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fil\Desktop\Soubory_z_plochy\MAP 2022\2022_Strategický rámec\"/>
    </mc:Choice>
  </mc:AlternateContent>
  <bookViews>
    <workbookView xWindow="0" yWindow="0" windowWidth="20490" windowHeight="7755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8" l="1"/>
  <c r="L93" i="7"/>
  <c r="M92" i="7"/>
  <c r="L66" i="6" l="1"/>
  <c r="M63" i="6"/>
  <c r="M64" i="6"/>
  <c r="L9" i="8" l="1"/>
  <c r="M23" i="6"/>
  <c r="M50" i="7" l="1"/>
  <c r="M49" i="7"/>
  <c r="M48" i="7"/>
  <c r="M47" i="7"/>
  <c r="M46" i="7"/>
  <c r="M45" i="7"/>
  <c r="M44" i="7"/>
  <c r="M43" i="7"/>
  <c r="M42" i="7"/>
  <c r="M41" i="7"/>
  <c r="M5" i="7" l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49" i="6" l="1"/>
  <c r="M50" i="6"/>
  <c r="L8" i="8" l="1"/>
  <c r="L6" i="8" l="1"/>
  <c r="L7" i="8"/>
  <c r="M56" i="6" l="1"/>
  <c r="L5" i="8" l="1"/>
  <c r="M28" i="6" l="1"/>
  <c r="M12" i="6" l="1"/>
  <c r="M11" i="6"/>
  <c r="M10" i="6"/>
  <c r="M9" i="6"/>
  <c r="M42" i="6" l="1"/>
  <c r="M43" i="6"/>
  <c r="M8" i="6"/>
  <c r="M13" i="6"/>
  <c r="M14" i="6"/>
  <c r="M15" i="6"/>
  <c r="M16" i="6"/>
  <c r="M17" i="6"/>
  <c r="M18" i="6"/>
  <c r="M19" i="6"/>
  <c r="M20" i="6"/>
  <c r="M21" i="6"/>
  <c r="M22" i="6"/>
  <c r="M24" i="6"/>
  <c r="M25" i="6"/>
  <c r="M26" i="6"/>
  <c r="M27" i="6"/>
  <c r="M29" i="6"/>
  <c r="M31" i="6"/>
  <c r="M32" i="6"/>
  <c r="M33" i="6"/>
  <c r="M34" i="6"/>
  <c r="M35" i="6"/>
  <c r="M36" i="6"/>
  <c r="M37" i="6"/>
  <c r="M38" i="6"/>
  <c r="M39" i="6"/>
  <c r="M44" i="6"/>
  <c r="M45" i="6"/>
  <c r="M46" i="6"/>
  <c r="M47" i="6"/>
  <c r="M48" i="6"/>
  <c r="M51" i="6"/>
  <c r="M52" i="6"/>
  <c r="M53" i="6"/>
  <c r="M54" i="6"/>
  <c r="M55" i="6"/>
  <c r="M57" i="6"/>
  <c r="M58" i="6"/>
  <c r="M59" i="6"/>
  <c r="M60" i="6"/>
  <c r="M61" i="6"/>
  <c r="M62" i="6"/>
  <c r="M5" i="6"/>
  <c r="M4" i="6"/>
  <c r="M6" i="6"/>
  <c r="M40" i="6"/>
  <c r="M41" i="6"/>
  <c r="M30" i="6"/>
  <c r="M7" i="6"/>
</calcChain>
</file>

<file path=xl/sharedStrings.xml><?xml version="1.0" encoding="utf-8"?>
<sst xmlns="http://schemas.openxmlformats.org/spreadsheetml/2006/main" count="2227" uniqueCount="488">
  <si>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</si>
  <si>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</si>
  <si>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</si>
  <si>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</si>
  <si>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</si>
  <si>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</si>
  <si>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</si>
  <si>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</si>
  <si>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</si>
  <si>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</si>
  <si>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</si>
  <si>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</si>
  <si>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</si>
  <si>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</si>
  <si>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</si>
  <si>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</si>
  <si>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</si>
  <si>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</si>
  <si>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</si>
  <si>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</si>
  <si>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</si>
  <si>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</si>
  <si>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</si>
  <si>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</si>
  <si>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</si>
  <si>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</si>
  <si>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</si>
  <si>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</si>
  <si>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</si>
  <si>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</si>
  <si>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</si>
  <si>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</si>
  <si>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</si>
  <si>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</si>
  <si>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</si>
  <si>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</si>
  <si>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</si>
  <si>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</si>
  <si>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</si>
  <si>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</si>
  <si>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</si>
  <si>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</si>
  <si>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</si>
  <si>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</si>
  <si>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</si>
  <si>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</si>
  <si>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</si>
  <si>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</si>
  <si>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</si>
  <si>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</si>
  <si>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</si>
  <si>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</si>
  <si>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</si>
  <si>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</si>
  <si>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</si>
  <si>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</si>
  <si>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</si>
  <si>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</si>
  <si>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</si>
  <si>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</si>
  <si>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</si>
  <si>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</si>
  <si>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</si>
  <si>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</si>
  <si>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</si>
  <si>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Obec Vápenná</t>
  </si>
  <si>
    <t>Dopravní hřiště a vybavení zahrady</t>
  </si>
  <si>
    <t>Olomoucký</t>
  </si>
  <si>
    <t>Jeseník</t>
  </si>
  <si>
    <t>Vápenná</t>
  </si>
  <si>
    <t>ne</t>
  </si>
  <si>
    <t>Rekonstrukce školní kuchyně</t>
  </si>
  <si>
    <t>Rekonstrukce umýváren a sociálního zařízení</t>
  </si>
  <si>
    <t>Kompletní rekonstrukce zahradní terasy, částečné zastřešení, vybavení stoly, lavicemi, dílnou pro polytechnickou výchovu</t>
  </si>
  <si>
    <t>Město Žulová</t>
  </si>
  <si>
    <t>Polytechnická dílna</t>
  </si>
  <si>
    <t>x</t>
  </si>
  <si>
    <t>Realizace polytechnické dílny</t>
  </si>
  <si>
    <t>Modernizace kuchyně</t>
  </si>
  <si>
    <t>Modernizace ŠJ, nová elektroinstalace budovy</t>
  </si>
  <si>
    <t>PD</t>
  </si>
  <si>
    <t>Žulová</t>
  </si>
  <si>
    <t>ano</t>
  </si>
  <si>
    <t>Obec Písečná</t>
  </si>
  <si>
    <t>Rekonstrukce budovy MŠ</t>
  </si>
  <si>
    <t>Písečná</t>
  </si>
  <si>
    <t>Rekonstrukce budovy ZŠ Písečná</t>
  </si>
  <si>
    <t>Učebna pro odbornou výchovu a vzdělávání</t>
  </si>
  <si>
    <t>záměr</t>
  </si>
  <si>
    <t>Komunitní centrum Písečná</t>
  </si>
  <si>
    <t>Obec Mikulovice</t>
  </si>
  <si>
    <t>Nové WC v ZŠ a ŠD, ŠJ</t>
  </si>
  <si>
    <t>Mikulovice</t>
  </si>
  <si>
    <t>Oprava omítek a obložení na chodbách ZŠ, ŠD, ŠJ</t>
  </si>
  <si>
    <t>Obec Česká Ves</t>
  </si>
  <si>
    <t>Česká Ves</t>
  </si>
  <si>
    <t>Rekonstrukce fasády, sanace zdiva v suterénu, rekonstrukce rozvodů elektřiny</t>
  </si>
  <si>
    <t>PD, připraveno VŘ na zhotovitele</t>
  </si>
  <si>
    <t> Rekonstrukce umýváren a sociálního zařízení</t>
  </si>
  <si>
    <t>Půdní vestavba a vybavení nové třídy</t>
  </si>
  <si>
    <t>75028891</t>
  </si>
  <si>
    <t>Město Vidnava</t>
  </si>
  <si>
    <t>Modernizace odborných učeben II</t>
  </si>
  <si>
    <t>Vidnava</t>
  </si>
  <si>
    <t>Obec Velká Kraš</t>
  </si>
  <si>
    <t>Velká Kraš</t>
  </si>
  <si>
    <t>Rekonstrukce a vybavení kuchyně, nová dlažba, vybavení</t>
  </si>
  <si>
    <t>Modernizace a vybavení tříd, audiovizuální vybavení</t>
  </si>
  <si>
    <t>Vybudování 3. oddělení ŠD</t>
  </si>
  <si>
    <t>Přestavba staré kotelny na zázemí pro multifunkční hřiště</t>
  </si>
  <si>
    <t>Revitalizace venkovního areálu - venkovní učebna</t>
  </si>
  <si>
    <t>Vybudování školní jídelny v areálu školy</t>
  </si>
  <si>
    <t>zpracování stvebního projektu</t>
  </si>
  <si>
    <t>Rekonstrukce podkroví budovy kláštera s vybudováním multifunkční herny 3. oddělení ŠD</t>
  </si>
  <si>
    <t>zpracovaný stavební projekt</t>
  </si>
  <si>
    <t>Vybudování venkovní učebny</t>
  </si>
  <si>
    <t xml:space="preserve">zázemí pro školní poradenské pracoviště </t>
  </si>
  <si>
    <t>Město Javorník</t>
  </si>
  <si>
    <t>Javorník</t>
  </si>
  <si>
    <t>Modernizace vybavení kuchyní</t>
  </si>
  <si>
    <t>Nové rozvody vody a obložení v MŠ</t>
  </si>
  <si>
    <t>Město Jeseník</t>
  </si>
  <si>
    <t>Rekonstrukce kotelny</t>
  </si>
  <si>
    <t>Renovace podlah a obložení chodeb</t>
  </si>
  <si>
    <t>Školní zahrada</t>
  </si>
  <si>
    <t>Obnova, modernizace a vznik nových odborných učeben</t>
  </si>
  <si>
    <t xml:space="preserve">Dopravní hřiště  </t>
  </si>
  <si>
    <t>Realizace dopravního hřiště</t>
  </si>
  <si>
    <t>Pořízení nových konvektomatů do obou mateřských škol a nerezový nábytek do kuchyně na MŠ Dittersdorfova</t>
  </si>
  <si>
    <t>Pořízení dřevěných přístřešků na školní zahrady obou MŠ včetně betonových základů, určených k výuce dětí a aktivitám venku</t>
  </si>
  <si>
    <t>Zázemí pro vzdělávání</t>
  </si>
  <si>
    <t>Vybavení školní zahrady</t>
  </si>
  <si>
    <t>Audiovizuální technika, IA tabule, klimatizace</t>
  </si>
  <si>
    <t>Vybudování venkovní přírodní učebny</t>
  </si>
  <si>
    <t>Řemesla-polytechnika, jedlá zahrada, mlhoviště, blátoviště, pítka, pec, kopec</t>
  </si>
  <si>
    <t>Mateřská škola Karla Čapka Jeseník</t>
  </si>
  <si>
    <t>Dovybavení školy WC a umyvadly</t>
  </si>
  <si>
    <t>rozvaha</t>
  </si>
  <si>
    <t>Podlahy tříd školy a herny</t>
  </si>
  <si>
    <t xml:space="preserve">ne </t>
  </si>
  <si>
    <t>Vytvoření EKO naučného koutku na zahradě - dřevěná poznávací tabule - rostliny, pexeso tabule - zvířata nebo poznávací tabule - odpady a zpracování</t>
  </si>
  <si>
    <t>EKO koutek</t>
  </si>
  <si>
    <t>Vybudování dopravního hřiště za budovou MŠ - příprava povrchu a pořízení mobilního vybavení</t>
  </si>
  <si>
    <t>Vybudování dopravního hřiště</t>
  </si>
  <si>
    <t xml:space="preserve">Modernizace ICT </t>
  </si>
  <si>
    <t>Renovace koupelen - 3. fáze</t>
  </si>
  <si>
    <t>Modernizace šaten v MŠ</t>
  </si>
  <si>
    <t>Pořízení koberců, nábytku, vytvoření dětské knihovny</t>
  </si>
  <si>
    <t>Stavební úpravy a vybavení půdních prostor pro polytechnické činnosti</t>
  </si>
  <si>
    <t>Revitalizace sportoviště</t>
  </si>
  <si>
    <t>Mateřská škola Mikulovice, okres Jeseník</t>
  </si>
  <si>
    <t>Zlaté Hory</t>
  </si>
  <si>
    <t>Základní škola a mateřská škola Bernartice, okres Jeseník - příspěvková organizace</t>
  </si>
  <si>
    <t>Obec Bernartice</t>
  </si>
  <si>
    <t>Přestavba prádelny pro polytechnické vzdělávání</t>
  </si>
  <si>
    <t>Bernartice</t>
  </si>
  <si>
    <t>Venkovní učebna ZŠ a záhony pro EVV</t>
  </si>
  <si>
    <t>Vybudování nové venkovní učebny a záhonů pro EVV</t>
  </si>
  <si>
    <t>Základní škola a Mateřská škola Bělá pod Pradědem, příspěvková organizace</t>
  </si>
  <si>
    <t>Obec Bělá pod Pradědem</t>
  </si>
  <si>
    <t>Přístavba MŠ</t>
  </si>
  <si>
    <t>Bělá pod Pradědem</t>
  </si>
  <si>
    <t>Přístavba oddělení MŠ včetně zázemí</t>
  </si>
  <si>
    <t xml:space="preserve">x </t>
  </si>
  <si>
    <t>projednáno se zřizovatelem</t>
  </si>
  <si>
    <t>zpracovaný projekt</t>
  </si>
  <si>
    <t>Revitalizace venkovního prostředí</t>
  </si>
  <si>
    <t>zpracován projekt</t>
  </si>
  <si>
    <t>Modernizace šaten</t>
  </si>
  <si>
    <t>Přestavba stodoly půdy na oddělení školní družiny, společenskou místnost, galerii, keramickou dílnu</t>
  </si>
  <si>
    <t>Modernizace kmenových a odborných učeben</t>
  </si>
  <si>
    <t>projednán se zřizovatelem</t>
  </si>
  <si>
    <t>Základní škola a Mateřská škola Černá Voda</t>
  </si>
  <si>
    <t>Obec Černá Voda</t>
  </si>
  <si>
    <t xml:space="preserve">Venkovní prostředí pro MŠ </t>
  </si>
  <si>
    <t>Černá Voda</t>
  </si>
  <si>
    <t>Vytvoření podnětného venkovního prostředí v MŠ včetně oplocení</t>
  </si>
  <si>
    <t>Školní hřiště</t>
  </si>
  <si>
    <t>Rekonstrukce školního hřiště s vybudováním pumptracku a vybudování zázemí, včetně venkovní učebny</t>
  </si>
  <si>
    <t>Učebny</t>
  </si>
  <si>
    <t>Konektivita</t>
  </si>
  <si>
    <t>Vnitřní konektivita</t>
  </si>
  <si>
    <t>Základní škola a mateřská škola J.Schrotha, Lipová-lázně</t>
  </si>
  <si>
    <t>Obec Lipová-lázně</t>
  </si>
  <si>
    <t>Klimatizace a rekuperace vzduchu v učebnách a kancelářských prostorách</t>
  </si>
  <si>
    <t>Lipová-lázně</t>
  </si>
  <si>
    <t>Výměna radiátorů v učebnách a kancelářských prostorách</t>
  </si>
  <si>
    <t>Modernizace vybavení výpočetní (včetně serveru) a projektorovou technikou</t>
  </si>
  <si>
    <t>Výměna obložení na chodbách</t>
  </si>
  <si>
    <t>Příprava odpočinkových zón a na školním hřišti a zahradě</t>
  </si>
  <si>
    <t>Zlepšení akustiky v tělocvičně</t>
  </si>
  <si>
    <t>Revitalizace svahu za školou - vybudování sportovního a odpočinkového prostoru</t>
  </si>
  <si>
    <t>Revitalizace zahrady školní družiny, včetně zeleně a herních prvků</t>
  </si>
  <si>
    <t>Základní škola a Mateřská škola Stará Červená Voda, příspěvková organizace</t>
  </si>
  <si>
    <t>Obec Stará Červená Voda</t>
  </si>
  <si>
    <t>Stará Červená Voda</t>
  </si>
  <si>
    <t>Přestavba půdních prostor v mateřské škole na odborné učebny (relaxační místnost, učebna pro polytechnické vzdělávání), vybudování odpovídajícího sociálního zařízení a místnosti pro skladování pomůcek)</t>
  </si>
  <si>
    <t>Výstavba nové tělocvičny</t>
  </si>
  <si>
    <t>Výstavba nové tělocvičny s nářaďovnou a sociálním zázemím v blízkosti školy, která bude sloužit potřebám žáků a dětem ze základní a mateřské školy, ale také zájmovým organizacím a široké veřejnosti z obce</t>
  </si>
  <si>
    <t>ZŠ a MŠ Kobylá nad Vidnavkou příspěvková organizace</t>
  </si>
  <si>
    <t>Obec Kobylá nad Vidnavkou</t>
  </si>
  <si>
    <t>709 87 289</t>
  </si>
  <si>
    <t>Rekonstrukce zahrady</t>
  </si>
  <si>
    <t>Kobylá nad Vidnavkou</t>
  </si>
  <si>
    <t>Multifunkční venkovní hřiště</t>
  </si>
  <si>
    <t>Základní škola Vidnava,okres Jeseník - příspěvková organizace</t>
  </si>
  <si>
    <t>Základní škola Zlaté Hory</t>
  </si>
  <si>
    <t>Město Zlaté Hory</t>
  </si>
  <si>
    <t>Venkovní učebna pro školní družinu</t>
  </si>
  <si>
    <t>Základní škola Žulová, okres Jeseník - příspěvková organizace</t>
  </si>
  <si>
    <t>Stavební úpravy učebny a vybavení pro polytechnickou výuku</t>
  </si>
  <si>
    <t>Obec Uhelná</t>
  </si>
  <si>
    <t>Stavební úpravy a vybavení venkovního hřiště</t>
  </si>
  <si>
    <t>Uhelná</t>
  </si>
  <si>
    <t>Vybavení dětského hřiště na školní zahradě</t>
  </si>
  <si>
    <t>Zřízení venkovní třídy pro polytechnickou výchovu</t>
  </si>
  <si>
    <t>Přebudování stávající budovy skladu na zahradě školy v polytechnickou učebnu, s keramickou pecí a hygienickým zázemím</t>
  </si>
  <si>
    <t>Mateřská škola Vidnava</t>
  </si>
  <si>
    <t>Vlčice</t>
  </si>
  <si>
    <t>00852066</t>
  </si>
  <si>
    <t xml:space="preserve">Rekonstrukce rozvodů vody, kanalizace, elektro, podlahy </t>
  </si>
  <si>
    <t>Rekonstrukce rozvodů vody, kanalizace, elektro, podlahy, internetové sítě, případně bezbariérovost přízemí</t>
  </si>
  <si>
    <t>Workoutové hřiště</t>
  </si>
  <si>
    <t>studie</t>
  </si>
  <si>
    <t>Úprava prostranství před ZŠ a mezi pavilony</t>
  </si>
  <si>
    <t>Úprava prostranství před ZŠ a mezi pavilony-zpevněné plochy, oplocení, parkování, zázemí pro ŠD a ŠK, venkovní učebna</t>
  </si>
  <si>
    <t>Odhlučnění a rekonstrukce školního klubu</t>
  </si>
  <si>
    <t>Odhlučnění prostor určených k pohybovým aktivitám a celková rekonstrukce školního klubu</t>
  </si>
  <si>
    <t>Zkvalitnění konektivity školy</t>
  </si>
  <si>
    <t>Zvýšení kvality konektivity ve škole</t>
  </si>
  <si>
    <t>Bezpečná škola - modernizace zabezpečovacího a vstupního systému</t>
  </si>
  <si>
    <t>Modernizace zabezpečovacího systému, zavedení vrátního systému s kamerami</t>
  </si>
  <si>
    <t>Rekonstrukce, revitalizace a doplnění posilovny ZŠ Česká Ves</t>
  </si>
  <si>
    <t>Rekonstrukce žákovských šaten</t>
  </si>
  <si>
    <t>Základní škola a Mateřská škola Skorošice, příspěvková organizace</t>
  </si>
  <si>
    <t>Obec Skorošice</t>
  </si>
  <si>
    <t>Rekonstrukce půdních prostor</t>
  </si>
  <si>
    <t>Skorošice</t>
  </si>
  <si>
    <t>Rekonstrukce tříd a sociálních zařízení</t>
  </si>
  <si>
    <t>Oprava podlah, stěn, elektrických vedení, rozvod teplé vody, snížení stropů a nová stropní světla, kryty na radiátory</t>
  </si>
  <si>
    <t>Doplnění atletického areálu školy o další cvičební prvky s možností využití pro veřejnost</t>
  </si>
  <si>
    <t>Modernizace učeben</t>
  </si>
  <si>
    <t>Nevyužité půdní prostory budou rekonstruovány na  výukové prostory zaměřené na Technologickou a projektovou výuku</t>
  </si>
  <si>
    <t>Základní škola a Mateřská škola Černá Voda, příspěvková organizace</t>
  </si>
  <si>
    <t>Základní škola a Mateřská škola Písečná u Jeseníku, příspěvková organizace</t>
  </si>
  <si>
    <t>Základní škola a Mateřská škola Kobylá nad Vidnavkou příspěvková organizace</t>
  </si>
  <si>
    <t>Základní škola Jeseník, příspěvková organizace</t>
  </si>
  <si>
    <t>Základní škola Mikulovice, okres Jeseník</t>
  </si>
  <si>
    <t>Základní škola Vápenná, okres Jeseník, příspěvková organizace</t>
  </si>
  <si>
    <t>Základní škola Česká Ves, okres Jeseník</t>
  </si>
  <si>
    <t>Mateřská škola Česká Ves, Holanova 53 - příspěvková organizace</t>
  </si>
  <si>
    <t>Mateřská škola Javorník, Polská 488 - příspěvková organizace</t>
  </si>
  <si>
    <t>Mateřská škola Javorník, Míru 356 - příspěvková organizace</t>
  </si>
  <si>
    <t>Mateřská škola Jeseník, Jiráskova 799, příspěvková organizace</t>
  </si>
  <si>
    <t>Mateřská škola Kopretina Jeseník, příspěvková organizace</t>
  </si>
  <si>
    <t>Mateřská škola Jeseník, Křížkovského 1217, příspěvková organizace</t>
  </si>
  <si>
    <t>Mateřská škola Vápenná, okres Jeseník, příspěvková organizace</t>
  </si>
  <si>
    <t>Mateřská škola Velká Kraš, příspěvková organizace</t>
  </si>
  <si>
    <t>Mateřská škola Vlčice, příspěvková organizace</t>
  </si>
  <si>
    <t>Mateřská škola Beruška Zlaté Hory, Nádražní 306, příspěvková organizace</t>
  </si>
  <si>
    <t>Mateřská škola Žulová, příspěvková organizace</t>
  </si>
  <si>
    <t>Mateřská škola Uhelná, příspěvková organizace</t>
  </si>
  <si>
    <t>Obec Vlčice</t>
  </si>
  <si>
    <t>Vybudování dopravního hřiště pro děti, vybavení zahrady funkčními herními prvky, zastřešeným pískovištěm, nářadím sloužícím ke sportování, zahradním domečkem</t>
  </si>
  <si>
    <t>Kompletní rekonstrukce kuchyně, zvětšení školní jídelny</t>
  </si>
  <si>
    <t>Kompletní rekonstrukce umýváren a toalet pro děti, rekonstrukce sociálního zařízení u školní jídelny</t>
  </si>
  <si>
    <t>Modernizace a vybavení školní kuchyně</t>
  </si>
  <si>
    <t>Úprava zahrady v přírodním stylu pro možnost práce a her ve venkovním prostředí  (herní prvky, vyvýšené záhony, tee-pee pro možnost pozorování ročních období v jakémkoli počasí)</t>
  </si>
  <si>
    <t>Revitalizace venkovního prostředí - učebna, skleník</t>
  </si>
  <si>
    <t>Přestavba stodoly na učebny praktických činností - dílny a zázemí pro zájmové vzdělávání</t>
  </si>
  <si>
    <t>Přestavba stodoly na učebny</t>
  </si>
  <si>
    <t>Úprava šaten</t>
  </si>
  <si>
    <t xml:space="preserve">Rekonstrukce půdních prostor </t>
  </si>
  <si>
    <t>Základní škola Javorník, okres Jeseník</t>
  </si>
  <si>
    <t>Supíkovice</t>
  </si>
  <si>
    <t>Rekonstrukce WC na 1. stupni</t>
  </si>
  <si>
    <t>Rekonstrukce kuchyně a výdejny</t>
  </si>
  <si>
    <t>Rekonstrukce příjezdového mostu</t>
  </si>
  <si>
    <t>Rekonstrukce střešních plášťů budov</t>
  </si>
  <si>
    <t>Vybavení školní kuchyně</t>
  </si>
  <si>
    <t>Základní škola a Mateřská škola Supíkovice, okres Jeseník, příspěvková organizace</t>
  </si>
  <si>
    <t>Obec Supíkovice</t>
  </si>
  <si>
    <t>Vybavení učeben ICT technikou</t>
  </si>
  <si>
    <t>Vybavení didaktickými pomůckami, interaktivní tabule</t>
  </si>
  <si>
    <t>Mateřská škola Česká Ves, Jesenická 98 - příspěvková organizace</t>
  </si>
  <si>
    <t xml:space="preserve">Vybavení školní zahrady </t>
  </si>
  <si>
    <t>Průlezky, houpačky, lavičky apod.</t>
  </si>
  <si>
    <t>Vybavení jídelny</t>
  </si>
  <si>
    <t xml:space="preserve">Vybavení školní kuchyně </t>
  </si>
  <si>
    <t>zpracovaná žádost</t>
  </si>
  <si>
    <t>PD, výběr dodavatele</t>
  </si>
  <si>
    <t>Modernizace vybavení nábytkem</t>
  </si>
  <si>
    <t>Zřízení třídy Montessori a tělocvičny</t>
  </si>
  <si>
    <t>Nové kondenzační kotle a rozvody</t>
  </si>
  <si>
    <t>SVČ</t>
  </si>
  <si>
    <t>Modernizace SVČ</t>
  </si>
  <si>
    <t>Modernizace odborných učeben a jejich zázemí, včetně venkovního prostranství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</si>
  <si>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</si>
  <si>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</si>
  <si>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</si>
  <si>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</si>
  <si>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1) Uveďte celkové předpokládané náklady na realizaci projektu. Podíl EFRR bude doplněn/přepočten ve finální verzi MAP určené ke zveřejnění.</t>
  </si>
  <si>
    <t>Vybudování ložnice v půdních prostorách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</si>
  <si>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</si>
  <si>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</si>
  <si>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</si>
  <si>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</si>
  <si>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</si>
  <si>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</si>
  <si>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</si>
  <si>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</si>
  <si>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</si>
  <si>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</si>
  <si>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</si>
  <si>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</si>
  <si>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</si>
  <si>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</si>
  <si>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Vybudování stálé ložnice</t>
  </si>
  <si>
    <t>Modernizace technického vybavení</t>
  </si>
  <si>
    <t>Výukové altány - školní zahrady</t>
  </si>
  <si>
    <t>Revitalizace školních zahrad</t>
  </si>
  <si>
    <t>Revitalizace školní zahrady (učebna)</t>
  </si>
  <si>
    <t>Zabezpečení budovy - kamerový systém</t>
  </si>
  <si>
    <t>Oplocení zahrady a vybudování venkovního WC pro děti</t>
  </si>
  <si>
    <t>Stavební úpravy půdy MŠ na odborné učebny, sociální zařízení, vybavení učeben</t>
  </si>
  <si>
    <t>1) Uveďte celkové předpokládané náklady na realizaci projektu. Podíl EFRR bude doplněn/přepočten ve finální verzi MAP určené ke zveřejnění.  EFRR bude vypočteno dle podílu spolufinancování z EU v daném kraji, až bude míra spolufinancování pevně stanovena. Uvedená částka EFRR bude maximální částkou dotace z EFRR v žádosti o podporu v IROP.</t>
  </si>
  <si>
    <t>Kompletní rekonstrukce umýváren a toalet pro děti (přízemí, patro) - výměna veškerého sanitárního vybavení, včetně rozvodů vody, obkladů</t>
  </si>
  <si>
    <t>Zateplení, stavební úpravy krovů, finální úpravy podlahy, schody, topná tělesa, vybavení třídy - nábytek, podlahová krytina, tělových. nářadí apod.</t>
  </si>
  <si>
    <t>Vybavení průlezkami, houpadly, pískovišti, zastínění, přírodní prvky, výsadba stromů</t>
  </si>
  <si>
    <t>Propojení dvou budov chodbou v patře, vybudování stálé ložnice nad vedlejší budovou, rozšíření prostor dvou tříd o pracovnu</t>
  </si>
  <si>
    <t xml:space="preserve">Dětské pisoáry do 2. patra, dětské WC na školní zahradu, umyvadlo na služební WC v 1. patře </t>
  </si>
  <si>
    <t>Nové podlahy a krytina (koberec, lino) do prostor tříd a herny včetně bezbariérovosti</t>
  </si>
  <si>
    <t>Vybudování školních zahrad přírodního typu - terénní úpravy, výsadba zeleně, bylinkové záhony, mlhoviště, blátoviště, část zahrady upravit na procvičování smyslových orgánů, herní prvky, nové oplocení, pokrytí dlaždic moderním bezpečným povrchem  –  4Soft</t>
  </si>
  <si>
    <t>Nové rozvody vody a dřevěné obložení v MŠ Tyršova</t>
  </si>
  <si>
    <t>Více zahradních prvků, popř. bezp. hřiště</t>
  </si>
  <si>
    <t>Nové pokrytí - dlažba, PVC lino</t>
  </si>
  <si>
    <t>Nový moderní nábytek ve třídě předškoláků</t>
  </si>
  <si>
    <t>Vybavení tříd ICT, didaktickými pomůckami, IA tabuli</t>
  </si>
  <si>
    <t>Vybavení průlezkami, houpadly, pískovištěm</t>
  </si>
  <si>
    <t>Vybavení didaktickými pomůckami, IA tabule</t>
  </si>
  <si>
    <t>Vybavení jídelny pro děti (nové stoly)</t>
  </si>
  <si>
    <t>Vybavení školní kuchyně (konvektomat)</t>
  </si>
  <si>
    <t>Pozn.:</t>
  </si>
  <si>
    <t>1) Uveďte celkové předpokládané náklady na realizaci projektu. Podíl EFRR bude doplněn/přepočten ve finální verzi MAP určené ke zveřejnění. EFRR bude vypočteno dle podílu spolufinancování z EU v daném kraji, až bude míra spolufinancování pevně stanovena. Uvedená částka EFRR bude maximální částkou dotace z EFRR v žádosti o podporu v IROP.</t>
  </si>
  <si>
    <t>Cílem polytechnického vzdělávání je rozvíjet znalosti o technickém prostředí a pomáhat vytvářet a fixovat správné pracovní postupy a návyky, rozvoj spolupráce, vzájemnou komunikaci a volní vlastnosti a podporovat touhu tvořit a práci zdárně dokončit.</t>
  </si>
  <si>
    <t xml:space="preserve">5) Schopnost práce s digitálními technologiemi bude podporována prostřednictvím odborných učeben pro výuku informatiky a dále pouze ve vazbě na cizí jazyk, přírodní vědy a polytechnické vzdělávání. 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</si>
  <si>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 xml:space="preserve">5) Schopnost práce s digitálními technologiemi bude podporována prostřednictvím odborných učeben pro výuku informatiky a dále pouze ve vazbě na cizí jazyk, přírodní vědy a polytechnické vzdělávání.Kolonka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</si>
  <si>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>předaná dokumenatce ke zpracování</t>
  </si>
  <si>
    <t>zpracovává se PD</t>
  </si>
  <si>
    <t>PD N i BN, zahájeno na N</t>
  </si>
  <si>
    <t xml:space="preserve"> PD, rozpočet akce</t>
  </si>
  <si>
    <t>studie, provádí se PD</t>
  </si>
  <si>
    <t>Výměna zastaralé digestoře v laboratoři učebny chemie (včetně odsávání)</t>
  </si>
  <si>
    <t>Rekonstrukce a oprava střech a fasád jednotlivých budov školy</t>
  </si>
  <si>
    <t>Revitalizace venkovního areálu Nábřežní, vč. venkovní učebny a zázemí pro sportovní činnosti</t>
  </si>
  <si>
    <t>Školní zahrada - revitalizace, vznik komunitního a výukového zázemí (Božena Němcová)</t>
  </si>
  <si>
    <t>Rekonstrukce půdních prostor - adaptace půdy na multikulturní sál a projektovou výuku</t>
  </si>
  <si>
    <t>Rekonstrukce kotelny (Božena Němcová)</t>
  </si>
  <si>
    <t>Výměna rozvodů vody (Nábřežní, Božena Němcová)</t>
  </si>
  <si>
    <t>Spojená škola - propojení pavilonů školy do funkčního celku, rekonstrukce vstupní haly</t>
  </si>
  <si>
    <t xml:space="preserve">Rekonstrukce, revitalizace a doplnění posilovny </t>
  </si>
  <si>
    <t>Vybudování oplocení a kamerového systému</t>
  </si>
  <si>
    <t>Rekonstrukce kuchyně a výdejny stravy</t>
  </si>
  <si>
    <t>Rekonstrukce otopné soustavy</t>
  </si>
  <si>
    <t>Učebny pro polytechnickou výchovu a keramickou dílnu</t>
  </si>
  <si>
    <t>Příprava odpočinkových zón na školním hřišti a zahradě</t>
  </si>
  <si>
    <t>Rekonstrukce fasády, rekonstrukce vnitřního vodovodu a kanalizace, rekonstrukce rozvodů elektřiny</t>
  </si>
  <si>
    <t>Vybudování učebny pro odborné vzdělávání a výchovu v podkrovních prostorách budovy ZŠ, stavební úpravy střešní konstrukce, výměna střešní krytiny</t>
  </si>
  <si>
    <t>Vybudování sportovní plochy s herními prvky k možnosti sportovních aktivit a dále k podpoře výuky ve venkovním prostředí (workoutové prvky pro starší žáky, dopadové plochy, bezúdržbový litý povrch, mobiliář pro možnost výuky venku)</t>
  </si>
  <si>
    <t>Vybudování zázemí - šatny, umývárny, nářaďovna pro multifunkční hřiště a tělocvičnu</t>
  </si>
  <si>
    <t>Výměna střešní krytiny a zateplení jednotlivých budov školy</t>
  </si>
  <si>
    <t>Areál  projde víceetapovou revitalizací související s výměnou dlažby, výsadbou zeleně a instalací mobiliáře. Dále zbudování zastřešeného zázemí pro výuku a sportovní činnosti, které jsou v areálu hojně realizovány. V rámci sportovní činnosti dojde k vybudování workoutových prvků</t>
  </si>
  <si>
    <t xml:space="preserve">Jedná se především o dvě jakzykové učebny, učebnu projektové výuky a přírodovědnou učebnu, včetně modernizace prostor souvisejících s organizací/hygienou </t>
  </si>
  <si>
    <t>Rekonstrukce WC v ZŠ, ŠD, ŠJ</t>
  </si>
  <si>
    <t>Výměna podlahy v učebně, elektrorozvody, stavební a malířské práce. Nákup počítačů, dataprojektoru, interaktivní tabule, nábytků a pomůcek pro polytechnickou výuku</t>
  </si>
  <si>
    <t>Vybudování výtvarného a rukodělného ateliéru z půdy, přírodovědný kabinet, konektivita, IA tabule a modernizace vybavení tříd</t>
  </si>
  <si>
    <t>Modernizace učebny chemie</t>
  </si>
  <si>
    <t>Modernizace učebny dílen</t>
  </si>
  <si>
    <t>Vybudování oplocení areálu</t>
  </si>
  <si>
    <t>Rekonstrukce WC - 1. stupeň</t>
  </si>
  <si>
    <t>Rekonstrukce topení na 2. stupně</t>
  </si>
  <si>
    <t>Oprava mostu ke škole</t>
  </si>
  <si>
    <t>Oprava střechy nad tělocvičnou</t>
  </si>
  <si>
    <t>Vybudování komunitního centra pro volnočasové aktivity žáků ZŠ, dětí MŠ a veřejnosti, spojeného s knihovnou</t>
  </si>
  <si>
    <t>-</t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</si>
  <si>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</si>
  <si>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není třeba</t>
  </si>
  <si>
    <t>Komunitně zpracovaný projekt pro výuku EVVO a komunitní aktivity na nevyužitých pozemcích školy. Zahrnuje terénní úpravy, přírodní herní a výukové prvky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</si>
  <si>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</si>
  <si>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</si>
  <si>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t>Modernizace školní kuchyně</t>
  </si>
  <si>
    <t>Rekonstrukce oprav venkovních omítek v ZŠ, ŠD, ŠJ</t>
  </si>
  <si>
    <t xml:space="preserve">Kompletní obnova učeben, kmenových tříd, odborných učeben vč.  zázení, odborných kabinetů, školní knihovny, tělocvičny vč. zázemí, sboroven pro učitele, ŠK, heren ve ŠD, kabinetu pro vychovatelky ( (stavební práce vč. příslušenství a modernizace, vybavení nábytkem, ICT technikou a pomůckami) </t>
  </si>
  <si>
    <t>Vybudování vnitřní konektivity platných standardů dle projektového zadání</t>
  </si>
  <si>
    <t>Rekonstrukce vstupních prostor do budovy ZŠ včetně žákovských šaten (omítky, podlahy, podhledy, rozvody, osvětlení, vybavení nábytkem)</t>
  </si>
  <si>
    <t>Revitalizace zahrady u ŠD (úprava terénu, výsadba zeleně), vybavení prvky pro aktivní i odpočinkové trávení času dětí</t>
  </si>
  <si>
    <t>Modernizace žákovské kuchyňky (stavební úpravy - omítky, podhledy, osvětlení, podlaha), včetně vybavení nábytkem a spotřebiči, pomůckami v rámci výuky vaření</t>
  </si>
  <si>
    <t>Rekonstrukce kotelny v ZŠ, ŠD, ŠJ, včetně rozvodů, radiátorů, řídících jednotek (hlavice, čerpadla apod.)</t>
  </si>
  <si>
    <t>Stavební úpravy ve vývařovně ŠJ, včetně zázemí ŠJ, tj. a jídelny a sklepních prostor (podlaha, osvětlení, omítky, podhledy, obložení vč. včetně vybavení nábytkem, modernizace výdejového okénka)</t>
  </si>
  <si>
    <t>Stavební úpravy chodeb vč. schodiště  ZŠ, ŠD, ŠJ  (omítky, podhledy, podlahy, osvětlení,  rekonstrukce obložení aj., vč. vybavení nábytkem pro aktivní i odpočinkové trávení času dětí)</t>
  </si>
  <si>
    <t>Venkovní hřiště - výměna povrchu dráhy (celková rekonstrukce hřiště). Sportovní hala - osvětlení a vybavení posilovny, celková rekonstrukce</t>
  </si>
  <si>
    <t>Přístavba provozního zázemí (sklad potravin, šatna, WC, umývárna)</t>
  </si>
  <si>
    <t>Přístavba provozního zázemí</t>
  </si>
  <si>
    <t>Vybudování vnitřní konektivity</t>
  </si>
  <si>
    <t>Rekonstrukce vstupních prostor</t>
  </si>
  <si>
    <t>Revitalizace zahrady</t>
  </si>
  <si>
    <t>Modernizace žákovské kuchyňky</t>
  </si>
  <si>
    <t>Stavební úpravy ve vývařovně ŠJ</t>
  </si>
  <si>
    <t>Rekonstrukce venkovního hřiště</t>
  </si>
  <si>
    <t>Rekonstrukce a modernizace odborných učeben včetně zázemí v ZŠ Vápenná</t>
  </si>
  <si>
    <t>Vybudování odborné učebny a zázemí pro kroužky (včelín)</t>
  </si>
  <si>
    <t>zpracovává se SD</t>
  </si>
  <si>
    <t>Revitalizace školního objektu ul. Kalvodova pro MŠ</t>
  </si>
  <si>
    <t>Rekonstrukce učeben ZŠ, vybudování školní jídelny ZŠ</t>
  </si>
  <si>
    <t>Revitalizace školního objektu ul. Kalvodova pro ZŠ</t>
  </si>
  <si>
    <t>Rekonstrukce pro potřeby MŠ</t>
  </si>
  <si>
    <t>Dětské skupiny</t>
  </si>
  <si>
    <t>ZUŠ Jeseník</t>
  </si>
  <si>
    <t>Nahrávací studio</t>
  </si>
  <si>
    <t>Nové omítky</t>
  </si>
  <si>
    <t>Rekonstrukce a zastřešení venkovní terasy</t>
  </si>
  <si>
    <t>Stavební úpravy vnitřních prostor budovy - podlahy v přízemí, renovace parket - I. třída</t>
  </si>
  <si>
    <t>Modernizace tříd - I. a II. třída</t>
  </si>
  <si>
    <t>Revitalizace zadní zahrady a zahradního vybavení, včetně oplocení - vytvoření indiánské vesnice v přírodním stylu v zadní části zahrady, v přední části zahrady - výměna průlezek, houpačky, zázemí pro 2 leté děti, oprava pískovišť, zastřešení.</t>
  </si>
  <si>
    <t>V 1. fázi 2020 byla opravena střecha a zateplení budovy MŠ. Ve 2. fázi je potřeba vybudovat přívod vody, tepla a odpady v půdních prostorách. 3. fáze - izolace a vytvoření učebny pro polytechnické vzdělávání a školní knihovny.</t>
  </si>
  <si>
    <t>Úprava podlah v přízemí - odstranění staré betonové pokládky, srovnání podlah, pokládka nových materiálů. Renovace parketové podlahy v patře - I. třída.</t>
  </si>
  <si>
    <t>Výměna vybavení šaten - pořízení botníků, šatních skříněk do všech tří tříd.</t>
  </si>
  <si>
    <t>V MŠ jsou 3 třídy, rekonstrukce bude rozdělena na tři fáze. Jedná se o výměnu stávajícího obložení, renovaci vodovodního potrubí a odpadů, pořízení koupelnového vybavení.</t>
  </si>
  <si>
    <t>ICT vybavení v celé školce - rozvod internetu do všech tříd, vybavení - pc, tiskárny, projektory</t>
  </si>
  <si>
    <t>ano - příprava rozpočtu</t>
  </si>
  <si>
    <t>Polytechnická učebna včetně kabinetu</t>
  </si>
  <si>
    <t>Počítačová učebna včetně kabinetu</t>
  </si>
  <si>
    <t>Jazyková učebna</t>
  </si>
  <si>
    <t>Konektivita školy</t>
  </si>
  <si>
    <t>Družina</t>
  </si>
  <si>
    <t>Modernizace a vybavení</t>
  </si>
  <si>
    <t>Standard konektivity školy</t>
  </si>
  <si>
    <t>Vybudování a vybavení družiny v půdních prostorách</t>
  </si>
  <si>
    <t>Rekonstrukce a modernizace odborných učeben fyziky/chemie, přírodopisu a ICT včetně robotiky a kabinetů a zázemí k odborným učebnám. Realizace konektivity.</t>
  </si>
  <si>
    <t>Modernizace učebny ICT, pořízení 2 mobilních digitálních učeben a rekonstrukce kabinetu IT</t>
  </si>
  <si>
    <t>Modernizace zastaralého vybavení ICT učebny, zlepšení konektivity a pořízení mobilních digitálních učeben, které rozšíří možnosti výuky ICT a využití digitálních technologií ve výuce. Celková rekonstrukce kabinetu IT vč. vybavení.</t>
  </si>
  <si>
    <t>Rekonstrukce 2 jazykových učeben + 2 kabinetů jazyků</t>
  </si>
  <si>
    <t>Kompletní rekonstrukce, včetně modernizace zastaralého vybavení jazykových učeben, pořízení zařízení, které  rozšíří možnosti využití digitálních technologií ve výuce cizích jazyků. Celková rekonstrukce kabinetu IT vč. vybavení.</t>
  </si>
  <si>
    <t>Rekonstrukce školní kuchyňky včetně vybavení</t>
  </si>
  <si>
    <t>Rekonstrukce prostor a modernizace vybavení učebny pro výuku pracovních činností</t>
  </si>
  <si>
    <t>Tělocvična Základní školy</t>
  </si>
  <si>
    <t>Kompletní výstavba nové tělocvičny  včetně zázemí</t>
  </si>
  <si>
    <t>Školní poradenské pracoviště</t>
  </si>
  <si>
    <t>Vybavení pracoviště pro práci s žáky se SPUCH, pro jejich depistáž, pedagogiockou a psychologickou intervenci</t>
  </si>
  <si>
    <t>Pořízení venkovní učebny pro ŠD, která umožní rozšíření venkovních aktivit i v méně příznivém počasí</t>
  </si>
  <si>
    <t>zadáno zpracování projektové dokumentace</t>
  </si>
  <si>
    <t>vydáno</t>
  </si>
  <si>
    <t>zpracovaná dokumentace</t>
  </si>
  <si>
    <t>Rekonstrukce vstupní haly (prostoru) ZŠ, tj. šatny, spojovací krčky apod. Vytvoření míst pro volnočasovou činnost, aktivní trávení času o přestávkách a komunitní život. Propojení jednotlivých pavilonů školy do funkčního celku</t>
  </si>
  <si>
    <t>odborné učebny, které nejsou na 2. pavilónu (kapacitně zdvojené, pro různé stupně vzdělávání atd.) - jazyková učebna, učebna polytechniky, robotiky, přírodní vědy, zázemí školní družiny</t>
  </si>
  <si>
    <t>Rekonstrukce 2.pavilónu, odborné učebny jazyků, přírodních věd,  robotiky, IT, školní klub včetně školní družiny a učebny chemie na hlavním pavilonu</t>
  </si>
  <si>
    <t>Rekonstrukce školní vývařovny a jídelny, technické vybavení provozu, rozvody, podlahy, vzduchotechnika, rekonstrukce jídelny</t>
  </si>
  <si>
    <t>solární panely, rekuperace vzduchu, další úsporná opatření</t>
  </si>
  <si>
    <t>Vybudování ostatních odborných učeben</t>
  </si>
  <si>
    <t>Rekonstrukce pavilonu odborných učeben - 2.pavilon</t>
  </si>
  <si>
    <t>Rekonstrukce školní jídelny a vývařovny</t>
  </si>
  <si>
    <t>Energeticky úsporná opatření</t>
  </si>
  <si>
    <t>Rekonstrukce tříd, nové podlahy, dveře</t>
  </si>
  <si>
    <t>Rekonstukce tříd, podlahy, omítky, prahy, dveře, zařízení nábytkem</t>
  </si>
  <si>
    <t xml:space="preserve">Rekonstrukce zázemí pro provoz </t>
  </si>
  <si>
    <t>VelkáKraš</t>
  </si>
  <si>
    <t>omítky, podlahy, příčky, regálový systém pro lůžkoviny a výukový materiál</t>
  </si>
  <si>
    <t>Rekonstrukce chodby a zázemí zaměstnanců, šatny</t>
  </si>
  <si>
    <t xml:space="preserve"> podlahy, omítky, obložení chodby, bezpečnostní příčka schodiště, vybavení šatny -nábytek</t>
  </si>
  <si>
    <t>rekonstrukce kuchyně, obklady, dlažby, elektroinstalace a voda, omítky, vstup do skladu - stavební otvor, zřízení nové usklaďnovací části - sklep - zelenina, vybavení kuchyně gastro zařízením, výdejní okénka, výdejní pult děti-jídelna</t>
  </si>
  <si>
    <t>kamerový a bezpečnostní systém budovy</t>
  </si>
  <si>
    <t>audovizuální vybavení pro výuku dětí -dotykový panel</t>
  </si>
  <si>
    <t>POLYTECHNICKÉ CENTRUM                  ZŠ Javorník, okres Jeseník</t>
  </si>
  <si>
    <t>Rekonstrukce stávající budovy a vybavení učeben pro výuku vzdělávací v oblasti Člověk a svět práce. Dílny, žákovská kuchyně, šicí dílna, učebna ČSP a robotiky apod.</t>
  </si>
  <si>
    <t>Vybudování multimediální učebny včetně kabinetu, Vybudování zázemí pro školní družinu</t>
  </si>
  <si>
    <t>Přestavba půdních prostor v základní  škole na odbornou učebnu (multimediální učebna), vybudování odpovídajícího sociálního zařízení a kabinetu, vybudování zázemí pro ŠD</t>
  </si>
  <si>
    <t>Odborná učebna pro polytechnickou výchovu včetně kabinetu</t>
  </si>
  <si>
    <t>Vybudování polytechnické učebny včetně staveních úprav, vybavení a pomůcek</t>
  </si>
  <si>
    <t>konektivita školy</t>
  </si>
  <si>
    <t>X</t>
  </si>
  <si>
    <t>Modernizace vybavení výpočetní (včetně serveru) a projektorovou technikou, modernizace sítí</t>
  </si>
  <si>
    <t>Modernizace vybavení učeben</t>
  </si>
  <si>
    <t xml:space="preserve">Výměna, dovybavení nábytkem a modernizace učebních pomůcek ve třídách. </t>
  </si>
  <si>
    <t>Modernizace odborných učeben (chemie)</t>
  </si>
  <si>
    <t>Modernizace odborných učeben (dílny)</t>
  </si>
  <si>
    <t>xxx</t>
  </si>
  <si>
    <t>Revitalizace školní zahrady</t>
  </si>
  <si>
    <t>Vybudování nahrávacího studia (stavební úpravy, vybavení)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</si>
</sst>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General"/>
    <numFmt numFmtId="165" formatCode="[$-405]d&quot;.&quot;m&quot;.&quot;yyyy"/>
    <numFmt numFmtId="166" formatCode="#,##0\ _K_č"/>
  </numFmts>
  <fonts count="3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164" fontId="21" fillId="0" borderId="0"/>
  </cellStyleXfs>
  <cellXfs count="367">
    <xf numFmtId="0" fontId="0" fillId="0" borderId="0" xfId="0"/>
    <xf numFmtId="0" fontId="0" fillId="0" borderId="0" xfId="0"/>
    <xf numFmtId="0" fontId="7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9" fillId="0" borderId="0" xfId="1" applyFont="1"/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2" xfId="0" applyFont="1" applyBorder="1" applyAlignment="1" applyProtection="1">
      <alignment horizontal="center" vertical="center" wrapText="1"/>
      <protection locked="0"/>
    </xf>
    <xf numFmtId="164" fontId="23" fillId="0" borderId="22" xfId="2" applyFont="1" applyBorder="1" applyAlignment="1">
      <alignment horizontal="center" vertical="center" wrapText="1"/>
    </xf>
    <xf numFmtId="165" fontId="23" fillId="0" borderId="22" xfId="2" applyNumberFormat="1" applyFont="1" applyBorder="1" applyAlignment="1">
      <alignment horizontal="center" vertical="center" wrapText="1"/>
    </xf>
    <xf numFmtId="164" fontId="23" fillId="0" borderId="5" xfId="2" applyFont="1" applyBorder="1" applyAlignment="1">
      <alignment horizontal="center" vertical="center" wrapText="1"/>
    </xf>
    <xf numFmtId="165" fontId="23" fillId="0" borderId="6" xfId="2" applyNumberFormat="1" applyFont="1" applyBorder="1" applyAlignment="1">
      <alignment horizontal="center" vertical="center" wrapText="1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>
      <alignment horizontal="center" vertical="center" wrapText="1"/>
    </xf>
    <xf numFmtId="164" fontId="25" fillId="0" borderId="21" xfId="2" applyFont="1" applyBorder="1" applyAlignment="1">
      <alignment horizontal="center" vertical="center" wrapText="1"/>
    </xf>
    <xf numFmtId="165" fontId="25" fillId="0" borderId="21" xfId="2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164" fontId="25" fillId="0" borderId="5" xfId="2" applyFont="1" applyBorder="1" applyAlignment="1">
      <alignment horizontal="center" vertical="center" wrapText="1"/>
    </xf>
    <xf numFmtId="165" fontId="25" fillId="0" borderId="5" xfId="2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3" fontId="4" fillId="0" borderId="34" xfId="0" applyNumberFormat="1" applyFont="1" applyBorder="1" applyAlignment="1">
      <alignment horizontal="center" vertical="center" wrapText="1"/>
    </xf>
    <xf numFmtId="3" fontId="4" fillId="0" borderId="3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165" fontId="23" fillId="0" borderId="31" xfId="2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164" fontId="25" fillId="0" borderId="34" xfId="2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164" fontId="25" fillId="0" borderId="2" xfId="2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33" xfId="0" applyNumberFormat="1" applyFont="1" applyBorder="1" applyAlignment="1">
      <alignment horizontal="center" vertical="center" wrapText="1"/>
    </xf>
    <xf numFmtId="0" fontId="4" fillId="0" borderId="34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23" fillId="0" borderId="34" xfId="2" applyNumberFormat="1" applyFont="1" applyBorder="1" applyAlignment="1">
      <alignment horizontal="center" vertical="center" wrapText="1"/>
    </xf>
    <xf numFmtId="0" fontId="23" fillId="0" borderId="21" xfId="2" applyNumberFormat="1" applyFont="1" applyBorder="1" applyAlignment="1">
      <alignment horizontal="center" vertical="center" wrapText="1"/>
    </xf>
    <xf numFmtId="0" fontId="23" fillId="0" borderId="5" xfId="2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4" fillId="0" borderId="35" xfId="0" applyFont="1" applyBorder="1" applyAlignment="1">
      <alignment horizontal="center" vertical="center" wrapText="1"/>
    </xf>
    <xf numFmtId="3" fontId="4" fillId="0" borderId="35" xfId="0" applyNumberFormat="1" applyFont="1" applyBorder="1" applyAlignment="1">
      <alignment horizontal="center" vertical="center" wrapText="1"/>
    </xf>
    <xf numFmtId="166" fontId="4" fillId="0" borderId="33" xfId="0" applyNumberFormat="1" applyFont="1" applyBorder="1" applyAlignment="1">
      <alignment horizontal="center" vertical="center" wrapText="1"/>
    </xf>
    <xf numFmtId="166" fontId="4" fillId="0" borderId="35" xfId="0" applyNumberFormat="1" applyFont="1" applyBorder="1" applyAlignment="1">
      <alignment horizontal="center" vertical="center" wrapText="1"/>
    </xf>
    <xf numFmtId="166" fontId="4" fillId="0" borderId="35" xfId="0" applyNumberFormat="1" applyFont="1" applyBorder="1" applyAlignment="1" applyProtection="1">
      <alignment horizontal="center" vertical="center"/>
      <protection locked="0"/>
    </xf>
    <xf numFmtId="166" fontId="4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center" vertical="center" wrapText="1"/>
    </xf>
    <xf numFmtId="166" fontId="4" fillId="0" borderId="5" xfId="0" applyNumberFormat="1" applyFont="1" applyBorder="1" applyAlignment="1" applyProtection="1">
      <alignment horizontal="center" vertical="center"/>
      <protection locked="0"/>
    </xf>
    <xf numFmtId="166" fontId="4" fillId="0" borderId="21" xfId="0" applyNumberFormat="1" applyFont="1" applyBorder="1" applyAlignment="1" applyProtection="1">
      <alignment horizontal="center" vertical="center"/>
      <protection locked="0"/>
    </xf>
    <xf numFmtId="166" fontId="4" fillId="0" borderId="21" xfId="0" applyNumberFormat="1" applyFont="1" applyBorder="1" applyAlignment="1">
      <alignment horizontal="center" vertical="center" wrapText="1"/>
    </xf>
    <xf numFmtId="166" fontId="4" fillId="0" borderId="34" xfId="0" applyNumberFormat="1" applyFont="1" applyBorder="1" applyAlignment="1">
      <alignment horizontal="center" vertical="center" wrapText="1"/>
    </xf>
    <xf numFmtId="166" fontId="4" fillId="0" borderId="15" xfId="0" applyNumberFormat="1" applyFont="1" applyBorder="1" applyAlignment="1">
      <alignment horizontal="center" vertical="center" wrapText="1"/>
    </xf>
    <xf numFmtId="166" fontId="23" fillId="0" borderId="34" xfId="2" applyNumberFormat="1" applyFont="1" applyBorder="1" applyAlignment="1">
      <alignment horizontal="center" vertical="center" wrapText="1"/>
    </xf>
    <xf numFmtId="166" fontId="23" fillId="0" borderId="21" xfId="2" applyNumberFormat="1" applyFont="1" applyBorder="1" applyAlignment="1">
      <alignment horizontal="center" vertical="center" wrapText="1"/>
    </xf>
    <xf numFmtId="166" fontId="23" fillId="0" borderId="5" xfId="2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164" fontId="23" fillId="0" borderId="34" xfId="2" applyFont="1" applyBorder="1" applyAlignment="1">
      <alignment horizontal="center" vertical="center" wrapText="1"/>
    </xf>
    <xf numFmtId="164" fontId="23" fillId="0" borderId="21" xfId="2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0" xfId="0" applyFont="1"/>
    <xf numFmtId="0" fontId="12" fillId="0" borderId="0" xfId="0" applyFont="1"/>
    <xf numFmtId="0" fontId="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2" fillId="0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0" fillId="0" borderId="0" xfId="0" applyFont="1" applyBorder="1" applyAlignment="1">
      <alignment vertical="center"/>
    </xf>
    <xf numFmtId="0" fontId="27" fillId="0" borderId="0" xfId="0" applyFont="1" applyFill="1" applyAlignment="1">
      <alignment vertical="center"/>
    </xf>
    <xf numFmtId="0" fontId="33" fillId="0" borderId="3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166" fontId="4" fillId="0" borderId="33" xfId="0" applyNumberFormat="1" applyFont="1" applyBorder="1" applyAlignment="1" applyProtection="1">
      <alignment horizontal="center" vertical="center"/>
      <protection locked="0"/>
    </xf>
    <xf numFmtId="0" fontId="4" fillId="0" borderId="34" xfId="0" applyNumberFormat="1" applyFont="1" applyFill="1" applyBorder="1" applyAlignment="1">
      <alignment horizontal="center" vertical="center" wrapText="1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164" fontId="23" fillId="0" borderId="6" xfId="2" applyFont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>
      <alignment horizontal="center" vertical="center" wrapText="1"/>
    </xf>
    <xf numFmtId="166" fontId="4" fillId="0" borderId="34" xfId="0" applyNumberFormat="1" applyFont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>
      <alignment horizontal="center" vertical="center" wrapText="1"/>
    </xf>
    <xf numFmtId="166" fontId="4" fillId="0" borderId="15" xfId="0" applyNumberFormat="1" applyFont="1" applyBorder="1" applyAlignment="1" applyProtection="1">
      <alignment horizontal="center" vertical="center"/>
      <protection locked="0"/>
    </xf>
    <xf numFmtId="0" fontId="24" fillId="0" borderId="34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25" fillId="0" borderId="5" xfId="0" applyFont="1" applyBorder="1" applyAlignment="1">
      <alignment horizontal="center" vertical="center" wrapText="1"/>
    </xf>
    <xf numFmtId="0" fontId="4" fillId="0" borderId="35" xfId="0" applyNumberFormat="1" applyFont="1" applyBorder="1" applyAlignment="1">
      <alignment horizontal="center" vertical="center" wrapText="1"/>
    </xf>
    <xf numFmtId="164" fontId="23" fillId="0" borderId="2" xfId="2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3" fontId="4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66" fontId="4" fillId="0" borderId="18" xfId="0" applyNumberFormat="1" applyFont="1" applyBorder="1" applyAlignment="1">
      <alignment horizontal="center" vertical="center" wrapText="1"/>
    </xf>
    <xf numFmtId="166" fontId="4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18" xfId="0" applyNumberFormat="1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3" fontId="4" fillId="0" borderId="15" xfId="0" applyNumberFormat="1" applyFont="1" applyBorder="1" applyAlignment="1" applyProtection="1">
      <alignment horizontal="center" vertical="center" wrapText="1"/>
      <protection locked="0"/>
    </xf>
    <xf numFmtId="3" fontId="4" fillId="0" borderId="34" xfId="0" applyNumberFormat="1" applyFont="1" applyBorder="1" applyAlignment="1" applyProtection="1">
      <alignment horizontal="center" vertical="center" wrapText="1"/>
      <protection locked="0"/>
    </xf>
    <xf numFmtId="166" fontId="4" fillId="0" borderId="2" xfId="0" applyNumberFormat="1" applyFont="1" applyBorder="1" applyAlignment="1" applyProtection="1">
      <alignment horizontal="center" vertical="center" wrapText="1"/>
      <protection locked="0"/>
    </xf>
    <xf numFmtId="3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166" fontId="4" fillId="0" borderId="33" xfId="0" applyNumberFormat="1" applyFont="1" applyBorder="1" applyAlignment="1" applyProtection="1">
      <alignment horizontal="center" vertical="center" wrapText="1"/>
      <protection locked="0"/>
    </xf>
    <xf numFmtId="3" fontId="4" fillId="0" borderId="35" xfId="0" applyNumberFormat="1" applyFont="1" applyBorder="1" applyAlignment="1" applyProtection="1">
      <alignment horizontal="center" vertical="center" wrapText="1"/>
      <protection locked="0"/>
    </xf>
    <xf numFmtId="3" fontId="4" fillId="0" borderId="33" xfId="0" applyNumberFormat="1" applyFont="1" applyBorder="1" applyAlignment="1" applyProtection="1">
      <alignment horizontal="center" vertical="center" wrapText="1"/>
      <protection locked="0"/>
    </xf>
    <xf numFmtId="0" fontId="29" fillId="0" borderId="0" xfId="0" applyFont="1" applyBorder="1" applyAlignment="1">
      <alignment horizontal="left" wrapText="1"/>
    </xf>
    <xf numFmtId="0" fontId="2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64" fontId="23" fillId="0" borderId="3" xfId="2" applyFont="1" applyFill="1" applyBorder="1" applyAlignment="1">
      <alignment horizontal="center" vertical="center" wrapText="1"/>
    </xf>
    <xf numFmtId="164" fontId="23" fillId="0" borderId="2" xfId="2" applyFont="1" applyFill="1" applyBorder="1" applyAlignment="1">
      <alignment horizontal="center" vertical="center" wrapText="1"/>
    </xf>
    <xf numFmtId="164" fontId="23" fillId="0" borderId="21" xfId="2" applyFont="1" applyFill="1" applyBorder="1" applyAlignment="1">
      <alignment horizontal="center" vertical="center" wrapText="1"/>
    </xf>
    <xf numFmtId="164" fontId="23" fillId="0" borderId="5" xfId="2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4" fillId="0" borderId="34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166" fontId="4" fillId="0" borderId="18" xfId="0" applyNumberFormat="1" applyFont="1" applyBorder="1" applyAlignment="1" applyProtection="1">
      <alignment horizontal="center" vertical="center"/>
      <protection locked="0"/>
    </xf>
    <xf numFmtId="3" fontId="4" fillId="0" borderId="2" xfId="0" applyNumberFormat="1" applyFont="1" applyBorder="1" applyAlignment="1">
      <alignment horizontal="center" vertical="center" wrapText="1"/>
    </xf>
    <xf numFmtId="0" fontId="0" fillId="0" borderId="0" xfId="0"/>
    <xf numFmtId="0" fontId="4" fillId="0" borderId="2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0" fontId="36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3" fontId="4" fillId="0" borderId="33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3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66" fontId="37" fillId="0" borderId="2" xfId="2" applyNumberFormat="1" applyFont="1" applyFill="1" applyBorder="1" applyAlignment="1">
      <alignment horizontal="center" vertical="center" wrapText="1"/>
    </xf>
    <xf numFmtId="166" fontId="37" fillId="0" borderId="21" xfId="2" applyNumberFormat="1" applyFont="1" applyFill="1" applyBorder="1" applyAlignment="1">
      <alignment horizontal="center" vertical="center" wrapText="1"/>
    </xf>
    <xf numFmtId="166" fontId="37" fillId="0" borderId="5" xfId="2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24" fillId="0" borderId="27" xfId="0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3" fontId="4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3" fontId="30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6" fontId="4" fillId="0" borderId="15" xfId="0" applyNumberFormat="1" applyFont="1" applyFill="1" applyBorder="1" applyAlignment="1">
      <alignment horizontal="center" vertical="center" wrapText="1"/>
    </xf>
    <xf numFmtId="166" fontId="4" fillId="0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3" fontId="4" fillId="0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 vertical="center"/>
      <protection locked="0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 applyProtection="1">
      <alignment horizontal="center" vertical="center"/>
      <protection locked="0"/>
    </xf>
    <xf numFmtId="165" fontId="25" fillId="0" borderId="2" xfId="2" applyNumberFormat="1" applyFont="1" applyBorder="1" applyAlignment="1">
      <alignment horizontal="center" vertical="center" wrapText="1"/>
    </xf>
    <xf numFmtId="165" fontId="23" fillId="0" borderId="3" xfId="2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164" fontId="25" fillId="0" borderId="33" xfId="2" applyFont="1" applyBorder="1" applyAlignment="1">
      <alignment horizontal="center" vertical="center" wrapText="1"/>
    </xf>
    <xf numFmtId="3" fontId="4" fillId="0" borderId="33" xfId="0" applyNumberFormat="1" applyFont="1" applyFill="1" applyBorder="1" applyAlignment="1">
      <alignment horizontal="center" vertical="center" wrapText="1"/>
    </xf>
    <xf numFmtId="3" fontId="4" fillId="0" borderId="33" xfId="0" applyNumberFormat="1" applyFont="1" applyFill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  <protection locked="0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35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4" fillId="3" borderId="24" xfId="0" applyFont="1" applyFill="1" applyBorder="1" applyAlignment="1">
      <alignment horizontal="center" vertical="center" wrapText="1"/>
    </xf>
    <xf numFmtId="0" fontId="34" fillId="3" borderId="25" xfId="0" applyFont="1" applyFill="1" applyBorder="1" applyAlignment="1">
      <alignment horizontal="center" vertical="center" wrapText="1"/>
    </xf>
    <xf numFmtId="0" fontId="34" fillId="3" borderId="2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27" fillId="0" borderId="0" xfId="0" applyFont="1" applyFill="1" applyBorder="1" applyAlignment="1">
      <alignment horizontal="left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3">
    <cellStyle name="Excel Built-in Normal" xfId="2"/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5" t="s">
        <v>0</v>
      </c>
    </row>
    <row r="2" spans="1:1" s="1" customFormat="1" ht="21" x14ac:dyDescent="0.35">
      <c r="A2" s="5"/>
    </row>
    <row r="3" spans="1:1" x14ac:dyDescent="0.25">
      <c r="A3" s="6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s="1" customFormat="1" x14ac:dyDescent="0.25">
      <c r="A6" s="3"/>
    </row>
    <row r="7" spans="1:1" s="1" customFormat="1" x14ac:dyDescent="0.25">
      <c r="A7" s="3"/>
    </row>
    <row r="8" spans="1:1" ht="130.69999999999999" customHeight="1" x14ac:dyDescent="0.25">
      <c r="A8" s="2"/>
    </row>
    <row r="9" spans="1:1" s="1" customFormat="1" ht="38.25" customHeight="1" x14ac:dyDescent="0.25">
      <c r="A9" s="2"/>
    </row>
    <row r="10" spans="1:1" x14ac:dyDescent="0.25">
      <c r="A10" s="4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4" t="s">
        <v>7</v>
      </c>
    </row>
    <row r="15" spans="1:1" x14ac:dyDescent="0.25">
      <c r="A15" s="1" t="s">
        <v>8</v>
      </c>
    </row>
    <row r="17" spans="1:1" x14ac:dyDescent="0.25">
      <c r="A17" s="6" t="s">
        <v>9</v>
      </c>
    </row>
    <row r="18" spans="1:1" x14ac:dyDescent="0.25">
      <c r="A18" s="3" t="s">
        <v>10</v>
      </c>
    </row>
    <row r="19" spans="1:1" x14ac:dyDescent="0.25">
      <c r="A19" s="7" t="s">
        <v>62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4"/>
  <sheetViews>
    <sheetView tabSelected="1" zoomScale="75" zoomScaleNormal="75" workbookViewId="0">
      <selection activeCell="M74" sqref="M74"/>
    </sheetView>
  </sheetViews>
  <sheetFormatPr defaultColWidth="9.28515625" defaultRowHeight="12.75" x14ac:dyDescent="0.25"/>
  <cols>
    <col min="1" max="1" width="5.85546875" style="8" customWidth="1"/>
    <col min="2" max="2" width="27.42578125" style="8" customWidth="1"/>
    <col min="3" max="3" width="10.28515625" style="8" customWidth="1"/>
    <col min="4" max="4" width="11.5703125" style="8" customWidth="1"/>
    <col min="5" max="5" width="12.5703125" style="8" customWidth="1"/>
    <col min="6" max="6" width="12" style="8" customWidth="1"/>
    <col min="7" max="7" width="31" style="8" customWidth="1"/>
    <col min="8" max="9" width="12.85546875" style="8" customWidth="1"/>
    <col min="10" max="10" width="11.7109375" style="8" customWidth="1"/>
    <col min="11" max="11" width="49" style="48" customWidth="1"/>
    <col min="12" max="12" width="12.85546875" style="13" customWidth="1"/>
    <col min="13" max="13" width="14.7109375" style="83" customWidth="1"/>
    <col min="14" max="14" width="9.28515625" style="13"/>
    <col min="15" max="15" width="10" style="13" customWidth="1"/>
    <col min="16" max="16" width="13.7109375" style="13" customWidth="1"/>
    <col min="17" max="17" width="13.28515625" style="13" customWidth="1"/>
    <col min="18" max="18" width="13" style="50" customWidth="1"/>
    <col min="19" max="19" width="9.85546875" style="13" customWidth="1"/>
    <col min="20" max="16384" width="9.28515625" style="8"/>
  </cols>
  <sheetData>
    <row r="1" spans="1:20" ht="19.5" thickBot="1" x14ac:dyDescent="0.3">
      <c r="A1" s="297" t="s">
        <v>11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9"/>
    </row>
    <row r="2" spans="1:20" ht="27.2" customHeight="1" x14ac:dyDescent="0.25">
      <c r="A2" s="300" t="s">
        <v>12</v>
      </c>
      <c r="B2" s="295" t="s">
        <v>13</v>
      </c>
      <c r="C2" s="295"/>
      <c r="D2" s="295"/>
      <c r="E2" s="295"/>
      <c r="F2" s="295"/>
      <c r="G2" s="295" t="s">
        <v>14</v>
      </c>
      <c r="H2" s="295" t="s">
        <v>15</v>
      </c>
      <c r="I2" s="303" t="s">
        <v>61</v>
      </c>
      <c r="J2" s="295" t="s">
        <v>16</v>
      </c>
      <c r="K2" s="295" t="s">
        <v>17</v>
      </c>
      <c r="L2" s="295" t="s">
        <v>18</v>
      </c>
      <c r="M2" s="295"/>
      <c r="N2" s="295" t="s">
        <v>19</v>
      </c>
      <c r="O2" s="295"/>
      <c r="P2" s="295" t="s">
        <v>20</v>
      </c>
      <c r="Q2" s="295"/>
      <c r="R2" s="295" t="s">
        <v>21</v>
      </c>
      <c r="S2" s="296"/>
    </row>
    <row r="3" spans="1:20" ht="92.25" thickBot="1" x14ac:dyDescent="0.3">
      <c r="A3" s="301"/>
      <c r="B3" s="100" t="s">
        <v>22</v>
      </c>
      <c r="C3" s="100" t="s">
        <v>23</v>
      </c>
      <c r="D3" s="100" t="s">
        <v>24</v>
      </c>
      <c r="E3" s="100" t="s">
        <v>25</v>
      </c>
      <c r="F3" s="100" t="s">
        <v>26</v>
      </c>
      <c r="G3" s="302"/>
      <c r="H3" s="302"/>
      <c r="I3" s="304"/>
      <c r="J3" s="302"/>
      <c r="K3" s="302"/>
      <c r="L3" s="99" t="s">
        <v>27</v>
      </c>
      <c r="M3" s="99" t="s">
        <v>28</v>
      </c>
      <c r="N3" s="99" t="s">
        <v>29</v>
      </c>
      <c r="O3" s="99" t="s">
        <v>30</v>
      </c>
      <c r="P3" s="99" t="s">
        <v>31</v>
      </c>
      <c r="Q3" s="101" t="s">
        <v>385</v>
      </c>
      <c r="R3" s="99" t="s">
        <v>32</v>
      </c>
      <c r="S3" s="102" t="s">
        <v>33</v>
      </c>
    </row>
    <row r="4" spans="1:20" s="19" customFormat="1" ht="40.5" customHeight="1" thickBot="1" x14ac:dyDescent="0.3">
      <c r="A4" s="15">
        <v>1</v>
      </c>
      <c r="B4" s="17" t="s">
        <v>158</v>
      </c>
      <c r="C4" s="17" t="s">
        <v>159</v>
      </c>
      <c r="D4" s="17">
        <v>75029456</v>
      </c>
      <c r="E4" s="17">
        <v>107632349</v>
      </c>
      <c r="F4" s="17">
        <v>600150577</v>
      </c>
      <c r="G4" s="17" t="s">
        <v>160</v>
      </c>
      <c r="H4" s="17" t="s">
        <v>67</v>
      </c>
      <c r="I4" s="17" t="s">
        <v>68</v>
      </c>
      <c r="J4" s="17" t="s">
        <v>161</v>
      </c>
      <c r="K4" s="41" t="s">
        <v>162</v>
      </c>
      <c r="L4" s="68">
        <v>9000000</v>
      </c>
      <c r="M4" s="129">
        <f t="shared" ref="M4:M36" si="0">L4/100*85</f>
        <v>7650000</v>
      </c>
      <c r="N4" s="53">
        <v>2025</v>
      </c>
      <c r="O4" s="53">
        <v>2026</v>
      </c>
      <c r="P4" s="73" t="s">
        <v>163</v>
      </c>
      <c r="Q4" s="73"/>
      <c r="R4" s="41" t="s">
        <v>88</v>
      </c>
      <c r="S4" s="169" t="s">
        <v>70</v>
      </c>
      <c r="T4" s="8"/>
    </row>
    <row r="5" spans="1:20" s="19" customFormat="1" ht="38.25" customHeight="1" thickBot="1" x14ac:dyDescent="0.3">
      <c r="A5" s="15">
        <v>2</v>
      </c>
      <c r="B5" s="17" t="s">
        <v>152</v>
      </c>
      <c r="C5" s="17" t="s">
        <v>153</v>
      </c>
      <c r="D5" s="17">
        <v>70991022</v>
      </c>
      <c r="E5" s="17">
        <v>102668337</v>
      </c>
      <c r="F5" s="17">
        <v>600150526</v>
      </c>
      <c r="G5" s="17" t="s">
        <v>154</v>
      </c>
      <c r="H5" s="17" t="s">
        <v>67</v>
      </c>
      <c r="I5" s="17" t="s">
        <v>68</v>
      </c>
      <c r="J5" s="17" t="s">
        <v>155</v>
      </c>
      <c r="K5" s="41" t="s">
        <v>154</v>
      </c>
      <c r="L5" s="68">
        <v>7000000</v>
      </c>
      <c r="M5" s="129">
        <f t="shared" si="0"/>
        <v>5950000</v>
      </c>
      <c r="N5" s="53">
        <v>2022</v>
      </c>
      <c r="O5" s="53">
        <v>2027</v>
      </c>
      <c r="P5" s="73" t="s">
        <v>384</v>
      </c>
      <c r="Q5" s="73" t="s">
        <v>384</v>
      </c>
      <c r="R5" s="41" t="s">
        <v>88</v>
      </c>
      <c r="S5" s="169" t="s">
        <v>70</v>
      </c>
      <c r="T5" s="8"/>
    </row>
    <row r="6" spans="1:20" s="1" customFormat="1" ht="30" customHeight="1" thickBot="1" x14ac:dyDescent="0.3">
      <c r="A6" s="189">
        <v>3</v>
      </c>
      <c r="B6" s="17" t="s">
        <v>172</v>
      </c>
      <c r="C6" s="17" t="s">
        <v>173</v>
      </c>
      <c r="D6" s="17">
        <v>70981990</v>
      </c>
      <c r="E6" s="17">
        <v>107632161</v>
      </c>
      <c r="F6" s="17">
        <v>650030796</v>
      </c>
      <c r="G6" s="17" t="s">
        <v>174</v>
      </c>
      <c r="H6" s="17" t="s">
        <v>67</v>
      </c>
      <c r="I6" s="17" t="s">
        <v>68</v>
      </c>
      <c r="J6" s="17" t="s">
        <v>175</v>
      </c>
      <c r="K6" s="41" t="s">
        <v>176</v>
      </c>
      <c r="L6" s="68">
        <v>1000000</v>
      </c>
      <c r="M6" s="129">
        <f t="shared" si="0"/>
        <v>850000</v>
      </c>
      <c r="N6" s="53">
        <v>2022</v>
      </c>
      <c r="O6" s="53">
        <v>2023</v>
      </c>
      <c r="P6" s="73" t="s">
        <v>384</v>
      </c>
      <c r="Q6" s="73" t="s">
        <v>384</v>
      </c>
      <c r="R6" s="41" t="s">
        <v>88</v>
      </c>
      <c r="S6" s="16" t="s">
        <v>386</v>
      </c>
      <c r="T6" s="8"/>
    </row>
    <row r="7" spans="1:20" s="1" customFormat="1" ht="30" customHeight="1" thickBot="1" x14ac:dyDescent="0.3">
      <c r="A7" s="189">
        <v>4</v>
      </c>
      <c r="B7" s="290" t="s">
        <v>250</v>
      </c>
      <c r="C7" s="289" t="s">
        <v>94</v>
      </c>
      <c r="D7" s="289">
        <v>75029723</v>
      </c>
      <c r="E7" s="291">
        <v>107632365</v>
      </c>
      <c r="F7" s="289">
        <v>600150283</v>
      </c>
      <c r="G7" s="93" t="s">
        <v>98</v>
      </c>
      <c r="H7" s="93" t="s">
        <v>67</v>
      </c>
      <c r="I7" s="93" t="s">
        <v>68</v>
      </c>
      <c r="J7" s="89" t="s">
        <v>95</v>
      </c>
      <c r="K7" s="28" t="s">
        <v>326</v>
      </c>
      <c r="L7" s="77">
        <v>1500000</v>
      </c>
      <c r="M7" s="76">
        <f t="shared" si="0"/>
        <v>1275000</v>
      </c>
      <c r="N7" s="56">
        <v>2021</v>
      </c>
      <c r="O7" s="56">
        <v>2022</v>
      </c>
      <c r="P7" s="128" t="s">
        <v>76</v>
      </c>
      <c r="Q7" s="89" t="s">
        <v>76</v>
      </c>
      <c r="R7" s="29" t="s">
        <v>97</v>
      </c>
      <c r="S7" s="167" t="s">
        <v>386</v>
      </c>
      <c r="T7" s="19"/>
    </row>
    <row r="8" spans="1:20" s="1" customFormat="1" ht="33.75" customHeight="1" thickBot="1" x14ac:dyDescent="0.3">
      <c r="A8" s="189">
        <v>5</v>
      </c>
      <c r="B8" s="287"/>
      <c r="C8" s="288"/>
      <c r="D8" s="288"/>
      <c r="E8" s="288"/>
      <c r="F8" s="288"/>
      <c r="G8" s="136" t="s">
        <v>99</v>
      </c>
      <c r="H8" s="94" t="s">
        <v>67</v>
      </c>
      <c r="I8" s="94" t="s">
        <v>68</v>
      </c>
      <c r="J8" s="95" t="s">
        <v>95</v>
      </c>
      <c r="K8" s="43" t="s">
        <v>327</v>
      </c>
      <c r="L8" s="79">
        <v>5000000</v>
      </c>
      <c r="M8" s="137">
        <f t="shared" si="0"/>
        <v>4250000</v>
      </c>
      <c r="N8" s="55">
        <v>2023</v>
      </c>
      <c r="O8" s="55">
        <v>2027</v>
      </c>
      <c r="P8" s="95" t="s">
        <v>76</v>
      </c>
      <c r="Q8" s="95" t="s">
        <v>76</v>
      </c>
      <c r="R8" s="43" t="s">
        <v>88</v>
      </c>
      <c r="S8" s="176" t="s">
        <v>70</v>
      </c>
      <c r="T8" s="19"/>
    </row>
    <row r="9" spans="1:20" s="1" customFormat="1" ht="30" customHeight="1" thickBot="1" x14ac:dyDescent="0.3">
      <c r="A9" s="189">
        <v>6</v>
      </c>
      <c r="B9" s="285" t="s">
        <v>284</v>
      </c>
      <c r="C9" s="285" t="s">
        <v>94</v>
      </c>
      <c r="D9" s="285">
        <v>75029731</v>
      </c>
      <c r="E9" s="285">
        <v>107632373</v>
      </c>
      <c r="F9" s="285">
        <v>600150291</v>
      </c>
      <c r="G9" s="88" t="s">
        <v>283</v>
      </c>
      <c r="H9" s="88" t="s">
        <v>67</v>
      </c>
      <c r="I9" s="88" t="s">
        <v>68</v>
      </c>
      <c r="J9" s="88" t="s">
        <v>95</v>
      </c>
      <c r="K9" s="40" t="s">
        <v>339</v>
      </c>
      <c r="L9" s="72">
        <v>350000</v>
      </c>
      <c r="M9" s="72">
        <f t="shared" si="0"/>
        <v>297500</v>
      </c>
      <c r="N9" s="51">
        <v>2021</v>
      </c>
      <c r="O9" s="51">
        <v>2024</v>
      </c>
      <c r="P9" s="88" t="s">
        <v>384</v>
      </c>
      <c r="Q9" s="88" t="s">
        <v>384</v>
      </c>
      <c r="R9" s="40" t="s">
        <v>347</v>
      </c>
      <c r="S9" s="14" t="s">
        <v>386</v>
      </c>
      <c r="T9" s="21"/>
    </row>
    <row r="10" spans="1:20" s="1" customFormat="1" ht="30" customHeight="1" thickBot="1" x14ac:dyDescent="0.3">
      <c r="A10" s="189">
        <v>7</v>
      </c>
      <c r="B10" s="287"/>
      <c r="C10" s="287"/>
      <c r="D10" s="287"/>
      <c r="E10" s="287"/>
      <c r="F10" s="287"/>
      <c r="G10" s="89" t="s">
        <v>285</v>
      </c>
      <c r="H10" s="89" t="s">
        <v>67</v>
      </c>
      <c r="I10" s="89" t="s">
        <v>68</v>
      </c>
      <c r="J10" s="89" t="s">
        <v>95</v>
      </c>
      <c r="K10" s="28" t="s">
        <v>286</v>
      </c>
      <c r="L10" s="77">
        <v>300000</v>
      </c>
      <c r="M10" s="76">
        <f t="shared" si="0"/>
        <v>255000</v>
      </c>
      <c r="N10" s="56">
        <v>2022</v>
      </c>
      <c r="O10" s="56">
        <v>2023</v>
      </c>
      <c r="P10" s="89" t="s">
        <v>384</v>
      </c>
      <c r="Q10" s="89" t="s">
        <v>384</v>
      </c>
      <c r="R10" s="28" t="s">
        <v>88</v>
      </c>
      <c r="S10" s="11" t="s">
        <v>386</v>
      </c>
      <c r="T10" s="21"/>
    </row>
    <row r="11" spans="1:20" s="1" customFormat="1" ht="30" customHeight="1" thickBot="1" x14ac:dyDescent="0.3">
      <c r="A11" s="189">
        <v>8</v>
      </c>
      <c r="B11" s="287"/>
      <c r="C11" s="287"/>
      <c r="D11" s="287"/>
      <c r="E11" s="287"/>
      <c r="F11" s="287"/>
      <c r="G11" s="89" t="s">
        <v>287</v>
      </c>
      <c r="H11" s="89" t="s">
        <v>67</v>
      </c>
      <c r="I11" s="89" t="s">
        <v>68</v>
      </c>
      <c r="J11" s="89" t="s">
        <v>95</v>
      </c>
      <c r="K11" s="28" t="s">
        <v>340</v>
      </c>
      <c r="L11" s="77">
        <v>50000</v>
      </c>
      <c r="M11" s="76">
        <f t="shared" si="0"/>
        <v>42500</v>
      </c>
      <c r="N11" s="56">
        <v>2021</v>
      </c>
      <c r="O11" s="56">
        <v>2022</v>
      </c>
      <c r="P11" s="89" t="s">
        <v>384</v>
      </c>
      <c r="Q11" s="89" t="s">
        <v>384</v>
      </c>
      <c r="R11" s="28" t="s">
        <v>88</v>
      </c>
      <c r="S11" s="11" t="s">
        <v>386</v>
      </c>
      <c r="T11" s="21"/>
    </row>
    <row r="12" spans="1:20" s="1" customFormat="1" ht="30" customHeight="1" thickBot="1" x14ac:dyDescent="0.3">
      <c r="A12" s="189">
        <v>9</v>
      </c>
      <c r="B12" s="286"/>
      <c r="C12" s="286"/>
      <c r="D12" s="286"/>
      <c r="E12" s="286"/>
      <c r="F12" s="286"/>
      <c r="G12" s="90" t="s">
        <v>288</v>
      </c>
      <c r="H12" s="90" t="s">
        <v>67</v>
      </c>
      <c r="I12" s="90" t="s">
        <v>68</v>
      </c>
      <c r="J12" s="90" t="s">
        <v>95</v>
      </c>
      <c r="K12" s="31" t="s">
        <v>341</v>
      </c>
      <c r="L12" s="75">
        <v>150000</v>
      </c>
      <c r="M12" s="75">
        <f t="shared" si="0"/>
        <v>127500</v>
      </c>
      <c r="N12" s="52">
        <v>2021</v>
      </c>
      <c r="O12" s="52">
        <v>2023</v>
      </c>
      <c r="P12" s="90" t="s">
        <v>384</v>
      </c>
      <c r="Q12" s="90" t="s">
        <v>384</v>
      </c>
      <c r="R12" s="31" t="s">
        <v>88</v>
      </c>
      <c r="S12" s="12" t="s">
        <v>386</v>
      </c>
      <c r="T12" s="21"/>
    </row>
    <row r="13" spans="1:20" s="18" customFormat="1" ht="30" customHeight="1" thickBot="1" x14ac:dyDescent="0.3">
      <c r="A13" s="189">
        <v>10</v>
      </c>
      <c r="B13" s="285" t="s">
        <v>251</v>
      </c>
      <c r="C13" s="285" t="s">
        <v>117</v>
      </c>
      <c r="D13" s="285">
        <v>70986231</v>
      </c>
      <c r="E13" s="285">
        <v>107632292</v>
      </c>
      <c r="F13" s="285">
        <v>600150232</v>
      </c>
      <c r="G13" s="88" t="s">
        <v>130</v>
      </c>
      <c r="H13" s="88" t="s">
        <v>67</v>
      </c>
      <c r="I13" s="88" t="s">
        <v>68</v>
      </c>
      <c r="J13" s="88" t="s">
        <v>118</v>
      </c>
      <c r="K13" s="40" t="s">
        <v>302</v>
      </c>
      <c r="L13" s="72">
        <v>2000000</v>
      </c>
      <c r="M13" s="72">
        <f t="shared" si="0"/>
        <v>1700000</v>
      </c>
      <c r="N13" s="51">
        <v>2023</v>
      </c>
      <c r="O13" s="51">
        <v>2027</v>
      </c>
      <c r="P13" s="88" t="s">
        <v>384</v>
      </c>
      <c r="Q13" s="88" t="s">
        <v>384</v>
      </c>
      <c r="R13" s="40" t="s">
        <v>88</v>
      </c>
      <c r="S13" s="14" t="s">
        <v>386</v>
      </c>
      <c r="T13" s="1"/>
    </row>
    <row r="14" spans="1:20" s="18" customFormat="1" ht="30" customHeight="1" thickBot="1" x14ac:dyDescent="0.3">
      <c r="A14" s="189">
        <v>11</v>
      </c>
      <c r="B14" s="287"/>
      <c r="C14" s="287"/>
      <c r="D14" s="287"/>
      <c r="E14" s="287"/>
      <c r="F14" s="287"/>
      <c r="G14" s="95" t="s">
        <v>131</v>
      </c>
      <c r="H14" s="95" t="s">
        <v>67</v>
      </c>
      <c r="I14" s="95" t="s">
        <v>68</v>
      </c>
      <c r="J14" s="95" t="s">
        <v>118</v>
      </c>
      <c r="K14" s="43" t="s">
        <v>328</v>
      </c>
      <c r="L14" s="79">
        <v>800000</v>
      </c>
      <c r="M14" s="137">
        <f t="shared" si="0"/>
        <v>680000</v>
      </c>
      <c r="N14" s="55">
        <v>2022</v>
      </c>
      <c r="O14" s="55">
        <v>2027</v>
      </c>
      <c r="P14" s="95" t="s">
        <v>384</v>
      </c>
      <c r="Q14" s="95" t="s">
        <v>384</v>
      </c>
      <c r="R14" s="43" t="s">
        <v>88</v>
      </c>
      <c r="S14" s="37" t="s">
        <v>386</v>
      </c>
      <c r="T14" s="127"/>
    </row>
    <row r="15" spans="1:20" s="18" customFormat="1" ht="30" customHeight="1" thickBot="1" x14ac:dyDescent="0.3">
      <c r="A15" s="189">
        <v>12</v>
      </c>
      <c r="B15" s="17" t="s">
        <v>252</v>
      </c>
      <c r="C15" s="17" t="s">
        <v>117</v>
      </c>
      <c r="D15" s="17">
        <v>70986258</v>
      </c>
      <c r="E15" s="17">
        <v>107632314</v>
      </c>
      <c r="F15" s="17">
        <v>600150241</v>
      </c>
      <c r="G15" s="17" t="s">
        <v>317</v>
      </c>
      <c r="H15" s="17" t="s">
        <v>67</v>
      </c>
      <c r="I15" s="17" t="s">
        <v>68</v>
      </c>
      <c r="J15" s="17" t="s">
        <v>118</v>
      </c>
      <c r="K15" s="41" t="s">
        <v>329</v>
      </c>
      <c r="L15" s="68">
        <v>2500000</v>
      </c>
      <c r="M15" s="129">
        <f t="shared" si="0"/>
        <v>2125000</v>
      </c>
      <c r="N15" s="53">
        <v>2022</v>
      </c>
      <c r="O15" s="53">
        <v>2026</v>
      </c>
      <c r="P15" s="17" t="s">
        <v>384</v>
      </c>
      <c r="Q15" s="73"/>
      <c r="R15" s="41" t="s">
        <v>88</v>
      </c>
      <c r="S15" s="169" t="s">
        <v>70</v>
      </c>
      <c r="T15" s="127"/>
    </row>
    <row r="16" spans="1:20" s="18" customFormat="1" ht="30" customHeight="1" thickBot="1" x14ac:dyDescent="0.3">
      <c r="A16" s="189">
        <v>13</v>
      </c>
      <c r="B16" s="287" t="s">
        <v>253</v>
      </c>
      <c r="C16" s="287" t="s">
        <v>121</v>
      </c>
      <c r="D16" s="287">
        <v>75029430</v>
      </c>
      <c r="E16" s="287">
        <v>107632357</v>
      </c>
      <c r="F16" s="287">
        <v>600150275</v>
      </c>
      <c r="G16" s="96" t="s">
        <v>318</v>
      </c>
      <c r="H16" s="96" t="s">
        <v>67</v>
      </c>
      <c r="I16" s="96" t="s">
        <v>68</v>
      </c>
      <c r="J16" s="96" t="s">
        <v>68</v>
      </c>
      <c r="K16" s="42" t="s">
        <v>132</v>
      </c>
      <c r="L16" s="78">
        <v>800000</v>
      </c>
      <c r="M16" s="135">
        <f t="shared" si="0"/>
        <v>680000</v>
      </c>
      <c r="N16" s="54">
        <v>2023</v>
      </c>
      <c r="O16" s="54">
        <v>2024</v>
      </c>
      <c r="P16" s="88" t="s">
        <v>384</v>
      </c>
      <c r="Q16" s="88" t="s">
        <v>384</v>
      </c>
      <c r="R16" s="42" t="s">
        <v>88</v>
      </c>
      <c r="S16" s="34" t="s">
        <v>386</v>
      </c>
      <c r="T16" s="127"/>
    </row>
    <row r="17" spans="1:20" s="18" customFormat="1" ht="30" customHeight="1" thickBot="1" x14ac:dyDescent="0.3">
      <c r="A17" s="189">
        <v>14</v>
      </c>
      <c r="B17" s="287"/>
      <c r="C17" s="287"/>
      <c r="D17" s="287"/>
      <c r="E17" s="287"/>
      <c r="F17" s="287"/>
      <c r="G17" s="95" t="s">
        <v>133</v>
      </c>
      <c r="H17" s="95" t="s">
        <v>67</v>
      </c>
      <c r="I17" s="95" t="s">
        <v>68</v>
      </c>
      <c r="J17" s="95" t="s">
        <v>68</v>
      </c>
      <c r="K17" s="43" t="s">
        <v>134</v>
      </c>
      <c r="L17" s="79">
        <v>1000000</v>
      </c>
      <c r="M17" s="137">
        <f t="shared" si="0"/>
        <v>850000</v>
      </c>
      <c r="N17" s="55">
        <v>2023</v>
      </c>
      <c r="O17" s="55">
        <v>2025</v>
      </c>
      <c r="P17" s="95" t="s">
        <v>384</v>
      </c>
      <c r="Q17" s="95" t="s">
        <v>384</v>
      </c>
      <c r="R17" s="43" t="s">
        <v>88</v>
      </c>
      <c r="S17" s="37" t="s">
        <v>386</v>
      </c>
      <c r="T17" s="127"/>
    </row>
    <row r="18" spans="1:20" s="18" customFormat="1" ht="30" customHeight="1" thickBot="1" x14ac:dyDescent="0.3">
      <c r="A18" s="189">
        <v>15</v>
      </c>
      <c r="B18" s="285" t="s">
        <v>135</v>
      </c>
      <c r="C18" s="285" t="s">
        <v>121</v>
      </c>
      <c r="D18" s="285">
        <v>62353080</v>
      </c>
      <c r="E18" s="285">
        <v>107633370</v>
      </c>
      <c r="F18" s="285">
        <v>600150470</v>
      </c>
      <c r="G18" s="88" t="s">
        <v>136</v>
      </c>
      <c r="H18" s="88" t="s">
        <v>67</v>
      </c>
      <c r="I18" s="88" t="s">
        <v>68</v>
      </c>
      <c r="J18" s="88" t="s">
        <v>68</v>
      </c>
      <c r="K18" s="40" t="s">
        <v>330</v>
      </c>
      <c r="L18" s="71">
        <v>100000</v>
      </c>
      <c r="M18" s="72">
        <f t="shared" si="0"/>
        <v>85000</v>
      </c>
      <c r="N18" s="51">
        <v>2022</v>
      </c>
      <c r="O18" s="51">
        <v>2022</v>
      </c>
      <c r="P18" s="88" t="s">
        <v>384</v>
      </c>
      <c r="Q18" s="88" t="s">
        <v>384</v>
      </c>
      <c r="R18" s="40" t="s">
        <v>137</v>
      </c>
      <c r="S18" s="14" t="s">
        <v>386</v>
      </c>
      <c r="T18" s="127"/>
    </row>
    <row r="19" spans="1:20" ht="30" customHeight="1" thickBot="1" x14ac:dyDescent="0.3">
      <c r="A19" s="189">
        <v>16</v>
      </c>
      <c r="B19" s="286"/>
      <c r="C19" s="286"/>
      <c r="D19" s="286"/>
      <c r="E19" s="286"/>
      <c r="F19" s="286"/>
      <c r="G19" s="90" t="s">
        <v>138</v>
      </c>
      <c r="H19" s="90" t="s">
        <v>67</v>
      </c>
      <c r="I19" s="90" t="s">
        <v>68</v>
      </c>
      <c r="J19" s="90" t="s">
        <v>68</v>
      </c>
      <c r="K19" s="31" t="s">
        <v>331</v>
      </c>
      <c r="L19" s="74">
        <v>230000</v>
      </c>
      <c r="M19" s="75">
        <f t="shared" si="0"/>
        <v>195500</v>
      </c>
      <c r="N19" s="52">
        <v>2022</v>
      </c>
      <c r="O19" s="52">
        <v>2022</v>
      </c>
      <c r="P19" s="90" t="s">
        <v>384</v>
      </c>
      <c r="Q19" s="20" t="s">
        <v>76</v>
      </c>
      <c r="R19" s="31" t="s">
        <v>137</v>
      </c>
      <c r="S19" s="12" t="s">
        <v>386</v>
      </c>
      <c r="T19" s="127"/>
    </row>
    <row r="20" spans="1:20" ht="30" customHeight="1" thickBot="1" x14ac:dyDescent="0.3">
      <c r="A20" s="189">
        <v>17</v>
      </c>
      <c r="B20" s="287" t="s">
        <v>254</v>
      </c>
      <c r="C20" s="288" t="s">
        <v>121</v>
      </c>
      <c r="D20" s="287">
        <v>70914877</v>
      </c>
      <c r="E20" s="287">
        <v>107632420</v>
      </c>
      <c r="F20" s="287">
        <v>600150330</v>
      </c>
      <c r="G20" s="96" t="s">
        <v>119</v>
      </c>
      <c r="H20" s="96" t="s">
        <v>67</v>
      </c>
      <c r="I20" s="96" t="s">
        <v>68</v>
      </c>
      <c r="J20" s="96" t="s">
        <v>68</v>
      </c>
      <c r="K20" s="45" t="s">
        <v>128</v>
      </c>
      <c r="L20" s="78">
        <v>400000</v>
      </c>
      <c r="M20" s="135">
        <f t="shared" si="0"/>
        <v>340000</v>
      </c>
      <c r="N20" s="54">
        <v>2021</v>
      </c>
      <c r="O20" s="54">
        <v>2022</v>
      </c>
      <c r="P20" s="92" t="s">
        <v>384</v>
      </c>
      <c r="Q20" s="92" t="s">
        <v>384</v>
      </c>
      <c r="R20" s="138" t="s">
        <v>88</v>
      </c>
      <c r="S20" s="139" t="s">
        <v>386</v>
      </c>
      <c r="T20" s="18"/>
    </row>
    <row r="21" spans="1:20" ht="30" customHeight="1" thickBot="1" x14ac:dyDescent="0.3">
      <c r="A21" s="189">
        <v>18</v>
      </c>
      <c r="B21" s="287"/>
      <c r="C21" s="288"/>
      <c r="D21" s="287"/>
      <c r="E21" s="287"/>
      <c r="F21" s="287"/>
      <c r="G21" s="89" t="s">
        <v>319</v>
      </c>
      <c r="H21" s="89" t="s">
        <v>67</v>
      </c>
      <c r="I21" s="89" t="s">
        <v>68</v>
      </c>
      <c r="J21" s="89" t="s">
        <v>68</v>
      </c>
      <c r="K21" s="28" t="s">
        <v>129</v>
      </c>
      <c r="L21" s="77">
        <v>300000</v>
      </c>
      <c r="M21" s="76">
        <f t="shared" si="0"/>
        <v>255000</v>
      </c>
      <c r="N21" s="56">
        <v>2022</v>
      </c>
      <c r="O21" s="56">
        <v>2023</v>
      </c>
      <c r="P21" s="93" t="s">
        <v>384</v>
      </c>
      <c r="Q21" s="93" t="s">
        <v>384</v>
      </c>
      <c r="R21" s="27" t="s">
        <v>88</v>
      </c>
      <c r="S21" s="22" t="s">
        <v>386</v>
      </c>
      <c r="T21" s="18"/>
    </row>
    <row r="22" spans="1:20" s="1" customFormat="1" ht="46.5" customHeight="1" thickBot="1" x14ac:dyDescent="0.3">
      <c r="A22" s="189">
        <v>19</v>
      </c>
      <c r="B22" s="287"/>
      <c r="C22" s="288"/>
      <c r="D22" s="287"/>
      <c r="E22" s="287"/>
      <c r="F22" s="287"/>
      <c r="G22" s="89" t="s">
        <v>320</v>
      </c>
      <c r="H22" s="89" t="s">
        <v>67</v>
      </c>
      <c r="I22" s="89" t="s">
        <v>68</v>
      </c>
      <c r="J22" s="89" t="s">
        <v>68</v>
      </c>
      <c r="K22" s="28" t="s">
        <v>332</v>
      </c>
      <c r="L22" s="77">
        <v>1500000</v>
      </c>
      <c r="M22" s="76">
        <f t="shared" si="0"/>
        <v>1275000</v>
      </c>
      <c r="N22" s="56">
        <v>2023</v>
      </c>
      <c r="O22" s="56">
        <v>2024</v>
      </c>
      <c r="P22" s="93" t="s">
        <v>384</v>
      </c>
      <c r="Q22" s="93" t="s">
        <v>384</v>
      </c>
      <c r="R22" s="27" t="s">
        <v>80</v>
      </c>
      <c r="S22" s="22" t="s">
        <v>386</v>
      </c>
      <c r="T22" s="18"/>
    </row>
    <row r="23" spans="1:20" s="271" customFormat="1" ht="46.5" customHeight="1" thickBot="1" x14ac:dyDescent="0.3">
      <c r="A23" s="189">
        <v>20</v>
      </c>
      <c r="B23" s="287"/>
      <c r="C23" s="288"/>
      <c r="D23" s="287"/>
      <c r="E23" s="287"/>
      <c r="F23" s="287"/>
      <c r="G23" s="136" t="s">
        <v>481</v>
      </c>
      <c r="H23" s="136" t="s">
        <v>67</v>
      </c>
      <c r="I23" s="136" t="s">
        <v>68</v>
      </c>
      <c r="J23" s="136" t="s">
        <v>68</v>
      </c>
      <c r="K23" s="224" t="s">
        <v>482</v>
      </c>
      <c r="L23" s="266">
        <v>1200000</v>
      </c>
      <c r="M23" s="267">
        <f t="shared" si="0"/>
        <v>1020000</v>
      </c>
      <c r="N23" s="268">
        <v>2023</v>
      </c>
      <c r="O23" s="268">
        <v>2025</v>
      </c>
      <c r="P23" s="181" t="s">
        <v>384</v>
      </c>
      <c r="Q23" s="181" t="s">
        <v>384</v>
      </c>
      <c r="R23" s="269" t="s">
        <v>88</v>
      </c>
      <c r="S23" s="270" t="s">
        <v>386</v>
      </c>
      <c r="T23" s="62"/>
    </row>
    <row r="24" spans="1:20" s="1" customFormat="1" ht="30" customHeight="1" thickBot="1" x14ac:dyDescent="0.3">
      <c r="A24" s="189">
        <v>21</v>
      </c>
      <c r="B24" s="287"/>
      <c r="C24" s="288"/>
      <c r="D24" s="287"/>
      <c r="E24" s="287"/>
      <c r="F24" s="287"/>
      <c r="G24" s="95" t="s">
        <v>120</v>
      </c>
      <c r="H24" s="95" t="s">
        <v>67</v>
      </c>
      <c r="I24" s="95" t="s">
        <v>68</v>
      </c>
      <c r="J24" s="95" t="s">
        <v>68</v>
      </c>
      <c r="K24" s="43" t="s">
        <v>333</v>
      </c>
      <c r="L24" s="79">
        <v>2000000</v>
      </c>
      <c r="M24" s="137">
        <f t="shared" si="0"/>
        <v>1700000</v>
      </c>
      <c r="N24" s="55">
        <v>2024</v>
      </c>
      <c r="O24" s="55">
        <v>2025</v>
      </c>
      <c r="P24" s="94" t="s">
        <v>384</v>
      </c>
      <c r="Q24" s="94" t="s">
        <v>384</v>
      </c>
      <c r="R24" s="131" t="s">
        <v>88</v>
      </c>
      <c r="S24" s="133" t="s">
        <v>386</v>
      </c>
      <c r="T24" s="18"/>
    </row>
    <row r="25" spans="1:20" s="1" customFormat="1" ht="30" customHeight="1" thickBot="1" x14ac:dyDescent="0.3">
      <c r="A25" s="189">
        <v>22</v>
      </c>
      <c r="B25" s="285" t="s">
        <v>255</v>
      </c>
      <c r="C25" s="285" t="s">
        <v>121</v>
      </c>
      <c r="D25" s="285">
        <v>75029251</v>
      </c>
      <c r="E25" s="285">
        <v>107632390</v>
      </c>
      <c r="F25" s="285">
        <v>600150305</v>
      </c>
      <c r="G25" s="88" t="s">
        <v>122</v>
      </c>
      <c r="H25" s="88" t="s">
        <v>67</v>
      </c>
      <c r="I25" s="88" t="s">
        <v>68</v>
      </c>
      <c r="J25" s="88" t="s">
        <v>68</v>
      </c>
      <c r="K25" s="44" t="s">
        <v>293</v>
      </c>
      <c r="L25" s="71">
        <v>500000</v>
      </c>
      <c r="M25" s="72">
        <f t="shared" si="0"/>
        <v>425000</v>
      </c>
      <c r="N25" s="51">
        <v>2022</v>
      </c>
      <c r="O25" s="51">
        <v>2023</v>
      </c>
      <c r="P25" s="88" t="s">
        <v>384</v>
      </c>
      <c r="Q25" s="88" t="s">
        <v>384</v>
      </c>
      <c r="R25" s="40" t="s">
        <v>80</v>
      </c>
      <c r="S25" s="14" t="s">
        <v>386</v>
      </c>
      <c r="T25" s="18"/>
    </row>
    <row r="26" spans="1:20" s="1" customFormat="1" ht="30" customHeight="1" thickBot="1" x14ac:dyDescent="0.3">
      <c r="A26" s="189">
        <v>23</v>
      </c>
      <c r="B26" s="287"/>
      <c r="C26" s="287"/>
      <c r="D26" s="287"/>
      <c r="E26" s="287"/>
      <c r="F26" s="287"/>
      <c r="G26" s="89" t="s">
        <v>321</v>
      </c>
      <c r="H26" s="89" t="s">
        <v>67</v>
      </c>
      <c r="I26" s="89" t="s">
        <v>68</v>
      </c>
      <c r="J26" s="89" t="s">
        <v>68</v>
      </c>
      <c r="K26" s="46" t="s">
        <v>334</v>
      </c>
      <c r="L26" s="77">
        <v>2000000</v>
      </c>
      <c r="M26" s="76">
        <f t="shared" si="0"/>
        <v>1700000</v>
      </c>
      <c r="N26" s="56">
        <v>2022</v>
      </c>
      <c r="O26" s="56">
        <v>2024</v>
      </c>
      <c r="P26" s="89" t="s">
        <v>384</v>
      </c>
      <c r="Q26" s="89" t="s">
        <v>384</v>
      </c>
      <c r="R26" s="28" t="s">
        <v>88</v>
      </c>
      <c r="S26" s="11" t="s">
        <v>386</v>
      </c>
      <c r="T26" s="18"/>
    </row>
    <row r="27" spans="1:20" s="1" customFormat="1" ht="30" customHeight="1" thickBot="1" x14ac:dyDescent="0.3">
      <c r="A27" s="189">
        <v>24</v>
      </c>
      <c r="B27" s="287"/>
      <c r="C27" s="287"/>
      <c r="D27" s="287"/>
      <c r="E27" s="287"/>
      <c r="F27" s="287"/>
      <c r="G27" s="89" t="s">
        <v>123</v>
      </c>
      <c r="H27" s="89" t="s">
        <v>67</v>
      </c>
      <c r="I27" s="89" t="s">
        <v>68</v>
      </c>
      <c r="J27" s="89" t="s">
        <v>68</v>
      </c>
      <c r="K27" s="46" t="s">
        <v>335</v>
      </c>
      <c r="L27" s="77">
        <v>700000</v>
      </c>
      <c r="M27" s="76">
        <f t="shared" si="0"/>
        <v>595000</v>
      </c>
      <c r="N27" s="56">
        <v>2023</v>
      </c>
      <c r="O27" s="56">
        <v>2024</v>
      </c>
      <c r="P27" s="89" t="s">
        <v>384</v>
      </c>
      <c r="Q27" s="89" t="s">
        <v>384</v>
      </c>
      <c r="R27" s="28" t="s">
        <v>88</v>
      </c>
      <c r="S27" s="11" t="s">
        <v>386</v>
      </c>
      <c r="T27" s="8"/>
    </row>
    <row r="28" spans="1:20" s="1" customFormat="1" ht="30" customHeight="1" thickBot="1" x14ac:dyDescent="0.3">
      <c r="A28" s="189">
        <v>25</v>
      </c>
      <c r="B28" s="287"/>
      <c r="C28" s="287"/>
      <c r="D28" s="287"/>
      <c r="E28" s="287"/>
      <c r="F28" s="287"/>
      <c r="G28" s="89" t="s">
        <v>160</v>
      </c>
      <c r="H28" s="89" t="s">
        <v>67</v>
      </c>
      <c r="I28" s="89" t="s">
        <v>68</v>
      </c>
      <c r="J28" s="89" t="s">
        <v>68</v>
      </c>
      <c r="K28" s="46" t="s">
        <v>292</v>
      </c>
      <c r="L28" s="77">
        <v>500000</v>
      </c>
      <c r="M28" s="76">
        <f t="shared" si="0"/>
        <v>425000</v>
      </c>
      <c r="N28" s="56">
        <v>2022</v>
      </c>
      <c r="O28" s="56">
        <v>2024</v>
      </c>
      <c r="P28" s="89" t="s">
        <v>76</v>
      </c>
      <c r="Q28" s="89" t="s">
        <v>384</v>
      </c>
      <c r="R28" s="28" t="s">
        <v>88</v>
      </c>
      <c r="S28" s="167" t="s">
        <v>70</v>
      </c>
      <c r="T28" s="8"/>
    </row>
    <row r="29" spans="1:20" s="1" customFormat="1" ht="30" customHeight="1" thickBot="1" x14ac:dyDescent="0.3">
      <c r="A29" s="189">
        <v>26</v>
      </c>
      <c r="B29" s="286"/>
      <c r="C29" s="286"/>
      <c r="D29" s="286"/>
      <c r="E29" s="286"/>
      <c r="F29" s="286"/>
      <c r="G29" s="90" t="s">
        <v>291</v>
      </c>
      <c r="H29" s="90" t="s">
        <v>67</v>
      </c>
      <c r="I29" s="90" t="s">
        <v>68</v>
      </c>
      <c r="J29" s="90" t="s">
        <v>68</v>
      </c>
      <c r="K29" s="140" t="s">
        <v>336</v>
      </c>
      <c r="L29" s="74">
        <v>700000</v>
      </c>
      <c r="M29" s="75">
        <f t="shared" si="0"/>
        <v>595000</v>
      </c>
      <c r="N29" s="52">
        <v>2022</v>
      </c>
      <c r="O29" s="52">
        <v>2023</v>
      </c>
      <c r="P29" s="90" t="s">
        <v>384</v>
      </c>
      <c r="Q29" s="90" t="s">
        <v>384</v>
      </c>
      <c r="R29" s="31" t="s">
        <v>88</v>
      </c>
      <c r="S29" s="12" t="s">
        <v>386</v>
      </c>
      <c r="T29" s="8"/>
    </row>
    <row r="30" spans="1:20" s="1" customFormat="1" ht="40.5" customHeight="1" thickBot="1" x14ac:dyDescent="0.3">
      <c r="A30" s="189">
        <v>27</v>
      </c>
      <c r="B30" s="91" t="s">
        <v>199</v>
      </c>
      <c r="C30" s="91" t="s">
        <v>200</v>
      </c>
      <c r="D30" s="91" t="s">
        <v>201</v>
      </c>
      <c r="E30" s="91">
        <v>150010583</v>
      </c>
      <c r="F30" s="91">
        <v>650010116</v>
      </c>
      <c r="G30" s="91" t="s">
        <v>202</v>
      </c>
      <c r="H30" s="91" t="s">
        <v>67</v>
      </c>
      <c r="I30" s="91" t="s">
        <v>68</v>
      </c>
      <c r="J30" s="91" t="s">
        <v>203</v>
      </c>
      <c r="K30" s="66" t="s">
        <v>267</v>
      </c>
      <c r="L30" s="69">
        <v>700000</v>
      </c>
      <c r="M30" s="70">
        <f t="shared" si="0"/>
        <v>595000</v>
      </c>
      <c r="N30" s="141">
        <v>2022</v>
      </c>
      <c r="O30" s="141">
        <v>2022</v>
      </c>
      <c r="P30" s="91" t="s">
        <v>384</v>
      </c>
      <c r="Q30" s="91" t="s">
        <v>384</v>
      </c>
      <c r="R30" s="66" t="s">
        <v>88</v>
      </c>
      <c r="S30" s="87" t="s">
        <v>386</v>
      </c>
      <c r="T30" s="8"/>
    </row>
    <row r="31" spans="1:20" s="1" customFormat="1" ht="47.25" customHeight="1" thickBot="1" x14ac:dyDescent="0.3">
      <c r="A31" s="189">
        <v>28</v>
      </c>
      <c r="B31" s="308" t="s">
        <v>150</v>
      </c>
      <c r="C31" s="308" t="s">
        <v>90</v>
      </c>
      <c r="D31" s="308">
        <v>60801093</v>
      </c>
      <c r="E31" s="308">
        <v>107632616</v>
      </c>
      <c r="F31" s="308">
        <v>600150372</v>
      </c>
      <c r="G31" s="209" t="s">
        <v>149</v>
      </c>
      <c r="H31" s="209" t="s">
        <v>67</v>
      </c>
      <c r="I31" s="209" t="s">
        <v>68</v>
      </c>
      <c r="J31" s="209" t="s">
        <v>92</v>
      </c>
      <c r="K31" s="44" t="s">
        <v>423</v>
      </c>
      <c r="L31" s="196">
        <v>2500000</v>
      </c>
      <c r="M31" s="197">
        <f t="shared" si="0"/>
        <v>2125000</v>
      </c>
      <c r="N31" s="195">
        <v>2022</v>
      </c>
      <c r="O31" s="195">
        <v>2022</v>
      </c>
      <c r="P31" s="209" t="s">
        <v>384</v>
      </c>
      <c r="Q31" s="209" t="s">
        <v>384</v>
      </c>
      <c r="R31" s="194" t="s">
        <v>289</v>
      </c>
      <c r="S31" s="188" t="s">
        <v>82</v>
      </c>
      <c r="T31" s="8"/>
    </row>
    <row r="32" spans="1:20" ht="40.5" customHeight="1" thickBot="1" x14ac:dyDescent="0.3">
      <c r="A32" s="189">
        <v>29</v>
      </c>
      <c r="B32" s="309"/>
      <c r="C32" s="309"/>
      <c r="D32" s="309"/>
      <c r="E32" s="309"/>
      <c r="F32" s="309"/>
      <c r="G32" s="211" t="s">
        <v>148</v>
      </c>
      <c r="H32" s="211" t="s">
        <v>67</v>
      </c>
      <c r="I32" s="211" t="s">
        <v>68</v>
      </c>
      <c r="J32" s="211" t="s">
        <v>92</v>
      </c>
      <c r="K32" s="46" t="s">
        <v>424</v>
      </c>
      <c r="L32" s="77">
        <v>2500000</v>
      </c>
      <c r="M32" s="76">
        <f t="shared" si="0"/>
        <v>2125000</v>
      </c>
      <c r="N32" s="56">
        <v>2023</v>
      </c>
      <c r="O32" s="56">
        <v>2027</v>
      </c>
      <c r="P32" s="211" t="s">
        <v>384</v>
      </c>
      <c r="Q32" s="211" t="s">
        <v>384</v>
      </c>
      <c r="R32" s="191" t="s">
        <v>70</v>
      </c>
      <c r="S32" s="186" t="s">
        <v>386</v>
      </c>
    </row>
    <row r="33" spans="1:20" ht="38.25" customHeight="1" thickBot="1" x14ac:dyDescent="0.3">
      <c r="A33" s="189">
        <v>30</v>
      </c>
      <c r="B33" s="309"/>
      <c r="C33" s="309"/>
      <c r="D33" s="309"/>
      <c r="E33" s="309"/>
      <c r="F33" s="309"/>
      <c r="G33" s="211" t="s">
        <v>421</v>
      </c>
      <c r="H33" s="211" t="s">
        <v>67</v>
      </c>
      <c r="I33" s="211" t="s">
        <v>68</v>
      </c>
      <c r="J33" s="211" t="s">
        <v>92</v>
      </c>
      <c r="K33" s="46" t="s">
        <v>425</v>
      </c>
      <c r="L33" s="77">
        <v>500000</v>
      </c>
      <c r="M33" s="76">
        <f t="shared" si="0"/>
        <v>425000</v>
      </c>
      <c r="N33" s="56">
        <v>2026</v>
      </c>
      <c r="O33" s="56">
        <v>2027</v>
      </c>
      <c r="P33" s="211" t="s">
        <v>384</v>
      </c>
      <c r="Q33" s="211" t="s">
        <v>384</v>
      </c>
      <c r="R33" s="191" t="s">
        <v>70</v>
      </c>
      <c r="S33" s="186" t="s">
        <v>386</v>
      </c>
    </row>
    <row r="34" spans="1:20" ht="30" customHeight="1" thickBot="1" x14ac:dyDescent="0.3">
      <c r="A34" s="189">
        <v>31</v>
      </c>
      <c r="B34" s="309"/>
      <c r="C34" s="309"/>
      <c r="D34" s="309"/>
      <c r="E34" s="309"/>
      <c r="F34" s="309"/>
      <c r="G34" s="211" t="s">
        <v>422</v>
      </c>
      <c r="H34" s="211" t="s">
        <v>67</v>
      </c>
      <c r="I34" s="211" t="s">
        <v>68</v>
      </c>
      <c r="J34" s="211" t="s">
        <v>92</v>
      </c>
      <c r="K34" s="46" t="s">
        <v>147</v>
      </c>
      <c r="L34" s="77">
        <v>60000</v>
      </c>
      <c r="M34" s="76">
        <f t="shared" si="0"/>
        <v>51000</v>
      </c>
      <c r="N34" s="56">
        <v>2021</v>
      </c>
      <c r="O34" s="56">
        <v>2021</v>
      </c>
      <c r="P34" s="211" t="s">
        <v>384</v>
      </c>
      <c r="Q34" s="211" t="s">
        <v>384</v>
      </c>
      <c r="R34" s="191" t="s">
        <v>70</v>
      </c>
      <c r="S34" s="186" t="s">
        <v>386</v>
      </c>
    </row>
    <row r="35" spans="1:20" ht="30" customHeight="1" thickBot="1" x14ac:dyDescent="0.3">
      <c r="A35" s="189">
        <v>32</v>
      </c>
      <c r="B35" s="309"/>
      <c r="C35" s="309"/>
      <c r="D35" s="309"/>
      <c r="E35" s="309"/>
      <c r="F35" s="309"/>
      <c r="G35" s="211" t="s">
        <v>146</v>
      </c>
      <c r="H35" s="211" t="s">
        <v>67</v>
      </c>
      <c r="I35" s="211" t="s">
        <v>68</v>
      </c>
      <c r="J35" s="211" t="s">
        <v>92</v>
      </c>
      <c r="K35" s="46" t="s">
        <v>426</v>
      </c>
      <c r="L35" s="77">
        <v>100000</v>
      </c>
      <c r="M35" s="76">
        <f t="shared" si="0"/>
        <v>85000</v>
      </c>
      <c r="N35" s="56">
        <v>2021</v>
      </c>
      <c r="O35" s="56">
        <v>2022</v>
      </c>
      <c r="P35" s="211" t="s">
        <v>384</v>
      </c>
      <c r="Q35" s="211" t="s">
        <v>384</v>
      </c>
      <c r="R35" s="191" t="s">
        <v>70</v>
      </c>
      <c r="S35" s="186" t="s">
        <v>386</v>
      </c>
    </row>
    <row r="36" spans="1:20" s="18" customFormat="1" ht="39.75" customHeight="1" thickBot="1" x14ac:dyDescent="0.3">
      <c r="A36" s="189">
        <v>33</v>
      </c>
      <c r="B36" s="309"/>
      <c r="C36" s="309"/>
      <c r="D36" s="309"/>
      <c r="E36" s="309"/>
      <c r="F36" s="309"/>
      <c r="G36" s="211" t="s">
        <v>145</v>
      </c>
      <c r="H36" s="211" t="s">
        <v>67</v>
      </c>
      <c r="I36" s="211" t="s">
        <v>68</v>
      </c>
      <c r="J36" s="211" t="s">
        <v>92</v>
      </c>
      <c r="K36" s="46" t="s">
        <v>427</v>
      </c>
      <c r="L36" s="77">
        <v>750000</v>
      </c>
      <c r="M36" s="76">
        <f t="shared" si="0"/>
        <v>637500</v>
      </c>
      <c r="N36" s="56">
        <v>2023</v>
      </c>
      <c r="O36" s="56">
        <v>2027</v>
      </c>
      <c r="P36" s="211" t="s">
        <v>384</v>
      </c>
      <c r="Q36" s="211" t="s">
        <v>384</v>
      </c>
      <c r="R36" s="191" t="s">
        <v>70</v>
      </c>
      <c r="S36" s="186" t="s">
        <v>386</v>
      </c>
      <c r="T36" s="8"/>
    </row>
    <row r="37" spans="1:20" s="18" customFormat="1" ht="30" customHeight="1" thickBot="1" x14ac:dyDescent="0.3">
      <c r="A37" s="189">
        <v>34</v>
      </c>
      <c r="B37" s="309"/>
      <c r="C37" s="309"/>
      <c r="D37" s="309"/>
      <c r="E37" s="309"/>
      <c r="F37" s="309"/>
      <c r="G37" s="211" t="s">
        <v>144</v>
      </c>
      <c r="H37" s="211" t="s">
        <v>67</v>
      </c>
      <c r="I37" s="211" t="s">
        <v>68</v>
      </c>
      <c r="J37" s="211" t="s">
        <v>92</v>
      </c>
      <c r="K37" s="46" t="s">
        <v>428</v>
      </c>
      <c r="L37" s="77">
        <v>120000</v>
      </c>
      <c r="M37" s="76">
        <f t="shared" ref="M37:M64" si="1">L37/100*85</f>
        <v>102000</v>
      </c>
      <c r="N37" s="56">
        <v>2022</v>
      </c>
      <c r="O37" s="56">
        <v>2023</v>
      </c>
      <c r="P37" s="211" t="s">
        <v>384</v>
      </c>
      <c r="Q37" s="211" t="s">
        <v>384</v>
      </c>
      <c r="R37" s="191" t="s">
        <v>429</v>
      </c>
      <c r="S37" s="186" t="s">
        <v>386</v>
      </c>
      <c r="T37" s="8"/>
    </row>
    <row r="38" spans="1:20" s="18" customFormat="1" ht="30" customHeight="1" thickBot="1" x14ac:dyDescent="0.3">
      <c r="A38" s="189">
        <v>35</v>
      </c>
      <c r="B38" s="309"/>
      <c r="C38" s="309"/>
      <c r="D38" s="309"/>
      <c r="E38" s="309"/>
      <c r="F38" s="309"/>
      <c r="G38" s="211" t="s">
        <v>143</v>
      </c>
      <c r="H38" s="211" t="s">
        <v>67</v>
      </c>
      <c r="I38" s="211" t="s">
        <v>68</v>
      </c>
      <c r="J38" s="211" t="s">
        <v>92</v>
      </c>
      <c r="K38" s="46" t="s">
        <v>142</v>
      </c>
      <c r="L38" s="77">
        <v>150000</v>
      </c>
      <c r="M38" s="76">
        <f t="shared" si="1"/>
        <v>127500</v>
      </c>
      <c r="N38" s="56">
        <v>2023</v>
      </c>
      <c r="O38" s="56">
        <v>2024</v>
      </c>
      <c r="P38" s="211" t="s">
        <v>384</v>
      </c>
      <c r="Q38" s="211" t="s">
        <v>384</v>
      </c>
      <c r="R38" s="191" t="s">
        <v>70</v>
      </c>
      <c r="S38" s="186" t="s">
        <v>386</v>
      </c>
      <c r="T38" s="8"/>
    </row>
    <row r="39" spans="1:20" s="18" customFormat="1" ht="37.5" customHeight="1" thickBot="1" x14ac:dyDescent="0.3">
      <c r="A39" s="189">
        <v>36</v>
      </c>
      <c r="B39" s="310"/>
      <c r="C39" s="310"/>
      <c r="D39" s="310"/>
      <c r="E39" s="310"/>
      <c r="F39" s="310"/>
      <c r="G39" s="210" t="s">
        <v>141</v>
      </c>
      <c r="H39" s="210" t="s">
        <v>67</v>
      </c>
      <c r="I39" s="210" t="s">
        <v>68</v>
      </c>
      <c r="J39" s="210" t="s">
        <v>92</v>
      </c>
      <c r="K39" s="140" t="s">
        <v>140</v>
      </c>
      <c r="L39" s="74">
        <v>120000</v>
      </c>
      <c r="M39" s="75">
        <f t="shared" si="1"/>
        <v>102000</v>
      </c>
      <c r="N39" s="52">
        <v>2022</v>
      </c>
      <c r="O39" s="52">
        <v>2023</v>
      </c>
      <c r="P39" s="210" t="s">
        <v>384</v>
      </c>
      <c r="Q39" s="210" t="s">
        <v>384</v>
      </c>
      <c r="R39" s="192" t="s">
        <v>70</v>
      </c>
      <c r="S39" s="187" t="s">
        <v>386</v>
      </c>
      <c r="T39" s="8"/>
    </row>
    <row r="40" spans="1:20" s="18" customFormat="1" ht="40.5" customHeight="1" thickBot="1" x14ac:dyDescent="0.3">
      <c r="A40" s="189">
        <v>37</v>
      </c>
      <c r="B40" s="91" t="s">
        <v>244</v>
      </c>
      <c r="C40" s="91" t="s">
        <v>83</v>
      </c>
      <c r="D40" s="91">
        <v>70988315</v>
      </c>
      <c r="E40" s="91">
        <v>120500370</v>
      </c>
      <c r="F40" s="91">
        <v>650038819</v>
      </c>
      <c r="G40" s="91" t="s">
        <v>84</v>
      </c>
      <c r="H40" s="91" t="s">
        <v>67</v>
      </c>
      <c r="I40" s="91" t="s">
        <v>68</v>
      </c>
      <c r="J40" s="91" t="s">
        <v>85</v>
      </c>
      <c r="K40" s="66" t="s">
        <v>96</v>
      </c>
      <c r="L40" s="69">
        <v>5000000</v>
      </c>
      <c r="M40" s="70">
        <f t="shared" si="1"/>
        <v>4250000</v>
      </c>
      <c r="N40" s="141">
        <v>2021</v>
      </c>
      <c r="O40" s="141">
        <v>2022</v>
      </c>
      <c r="P40" s="91" t="s">
        <v>384</v>
      </c>
      <c r="Q40" s="91" t="s">
        <v>384</v>
      </c>
      <c r="R40" s="66" t="s">
        <v>80</v>
      </c>
      <c r="S40" s="87" t="s">
        <v>82</v>
      </c>
      <c r="T40" s="8"/>
    </row>
    <row r="41" spans="1:20" s="21" customFormat="1" ht="42" customHeight="1" thickBot="1" x14ac:dyDescent="0.3">
      <c r="A41" s="189">
        <v>38</v>
      </c>
      <c r="B41" s="17" t="s">
        <v>193</v>
      </c>
      <c r="C41" s="17" t="s">
        <v>194</v>
      </c>
      <c r="D41" s="17">
        <v>70982538</v>
      </c>
      <c r="E41" s="17">
        <v>107632934</v>
      </c>
      <c r="F41" s="17">
        <v>600150534</v>
      </c>
      <c r="G41" s="17" t="s">
        <v>324</v>
      </c>
      <c r="H41" s="17" t="s">
        <v>67</v>
      </c>
      <c r="I41" s="17" t="s">
        <v>68</v>
      </c>
      <c r="J41" s="17" t="s">
        <v>195</v>
      </c>
      <c r="K41" s="41" t="s">
        <v>196</v>
      </c>
      <c r="L41" s="68">
        <v>3000000</v>
      </c>
      <c r="M41" s="129">
        <f t="shared" si="1"/>
        <v>2550000</v>
      </c>
      <c r="N41" s="53">
        <v>2025</v>
      </c>
      <c r="O41" s="53">
        <v>2026</v>
      </c>
      <c r="P41" s="17" t="s">
        <v>384</v>
      </c>
      <c r="Q41" s="17" t="s">
        <v>384</v>
      </c>
      <c r="R41" s="41" t="s">
        <v>290</v>
      </c>
      <c r="S41" s="169" t="s">
        <v>70</v>
      </c>
      <c r="T41" s="8"/>
    </row>
    <row r="42" spans="1:20" s="21" customFormat="1" ht="30" customHeight="1" thickBot="1" x14ac:dyDescent="0.3">
      <c r="A42" s="189">
        <v>39</v>
      </c>
      <c r="B42" s="287" t="s">
        <v>261</v>
      </c>
      <c r="C42" s="287" t="s">
        <v>211</v>
      </c>
      <c r="D42" s="287">
        <v>73184284</v>
      </c>
      <c r="E42" s="287">
        <v>107632322</v>
      </c>
      <c r="F42" s="287">
        <v>600150259</v>
      </c>
      <c r="G42" s="96" t="s">
        <v>212</v>
      </c>
      <c r="H42" s="96" t="s">
        <v>67</v>
      </c>
      <c r="I42" s="96" t="s">
        <v>68</v>
      </c>
      <c r="J42" s="96" t="s">
        <v>213</v>
      </c>
      <c r="K42" s="42" t="s">
        <v>214</v>
      </c>
      <c r="L42" s="78">
        <v>2000000</v>
      </c>
      <c r="M42" s="135">
        <f t="shared" si="1"/>
        <v>1700000</v>
      </c>
      <c r="N42" s="54">
        <v>2023</v>
      </c>
      <c r="O42" s="54">
        <v>2024</v>
      </c>
      <c r="P42" s="96" t="s">
        <v>384</v>
      </c>
      <c r="Q42" s="96" t="s">
        <v>384</v>
      </c>
      <c r="R42" s="42" t="s">
        <v>80</v>
      </c>
      <c r="S42" s="34" t="s">
        <v>386</v>
      </c>
      <c r="T42" s="8"/>
    </row>
    <row r="43" spans="1:20" s="1" customFormat="1" ht="30" customHeight="1" thickBot="1" x14ac:dyDescent="0.3">
      <c r="A43" s="189">
        <v>40</v>
      </c>
      <c r="B43" s="287"/>
      <c r="C43" s="287"/>
      <c r="D43" s="287"/>
      <c r="E43" s="287"/>
      <c r="F43" s="287"/>
      <c r="G43" s="95" t="s">
        <v>215</v>
      </c>
      <c r="H43" s="95" t="s">
        <v>67</v>
      </c>
      <c r="I43" s="95" t="s">
        <v>68</v>
      </c>
      <c r="J43" s="95" t="s">
        <v>213</v>
      </c>
      <c r="K43" s="43" t="s">
        <v>216</v>
      </c>
      <c r="L43" s="79">
        <v>4000000</v>
      </c>
      <c r="M43" s="137">
        <f t="shared" si="1"/>
        <v>3400000</v>
      </c>
      <c r="N43" s="55">
        <v>2024</v>
      </c>
      <c r="O43" s="55">
        <v>2027</v>
      </c>
      <c r="P43" s="95" t="s">
        <v>384</v>
      </c>
      <c r="Q43" s="95" t="s">
        <v>384</v>
      </c>
      <c r="R43" s="43" t="s">
        <v>348</v>
      </c>
      <c r="S43" s="37" t="s">
        <v>386</v>
      </c>
      <c r="T43" s="8"/>
    </row>
    <row r="44" spans="1:20" s="1" customFormat="1" ht="33.75" customHeight="1" thickBot="1" x14ac:dyDescent="0.3">
      <c r="A44" s="189">
        <v>41</v>
      </c>
      <c r="B44" s="292" t="s">
        <v>256</v>
      </c>
      <c r="C44" s="292" t="s">
        <v>65</v>
      </c>
      <c r="D44" s="292">
        <v>75028905</v>
      </c>
      <c r="E44" s="292">
        <v>107633159</v>
      </c>
      <c r="F44" s="292">
        <v>600150429</v>
      </c>
      <c r="G44" s="142" t="s">
        <v>66</v>
      </c>
      <c r="H44" s="142" t="s">
        <v>67</v>
      </c>
      <c r="I44" s="142" t="s">
        <v>68</v>
      </c>
      <c r="J44" s="142" t="s">
        <v>69</v>
      </c>
      <c r="K44" s="49" t="s">
        <v>263</v>
      </c>
      <c r="L44" s="212">
        <v>5000000</v>
      </c>
      <c r="M44" s="72">
        <f t="shared" si="1"/>
        <v>4250000</v>
      </c>
      <c r="N44" s="86">
        <v>2022</v>
      </c>
      <c r="O44" s="86">
        <v>2027</v>
      </c>
      <c r="P44" s="142" t="s">
        <v>384</v>
      </c>
      <c r="Q44" s="172"/>
      <c r="R44" s="49" t="s">
        <v>88</v>
      </c>
      <c r="S44" s="171" t="s">
        <v>70</v>
      </c>
      <c r="T44" s="8"/>
    </row>
    <row r="45" spans="1:20" s="1" customFormat="1" ht="30" customHeight="1" thickBot="1" x14ac:dyDescent="0.3">
      <c r="A45" s="189">
        <v>42</v>
      </c>
      <c r="B45" s="293"/>
      <c r="C45" s="293"/>
      <c r="D45" s="293"/>
      <c r="E45" s="293"/>
      <c r="F45" s="293"/>
      <c r="G45" s="98" t="s">
        <v>71</v>
      </c>
      <c r="H45" s="98" t="s">
        <v>67</v>
      </c>
      <c r="I45" s="98" t="s">
        <v>68</v>
      </c>
      <c r="J45" s="98" t="s">
        <v>69</v>
      </c>
      <c r="K45" s="29" t="s">
        <v>264</v>
      </c>
      <c r="L45" s="213">
        <v>23000000</v>
      </c>
      <c r="M45" s="76">
        <f t="shared" si="1"/>
        <v>19550000</v>
      </c>
      <c r="N45" s="57">
        <v>2022</v>
      </c>
      <c r="O45" s="57">
        <v>2027</v>
      </c>
      <c r="P45" s="98" t="s">
        <v>384</v>
      </c>
      <c r="Q45" s="173"/>
      <c r="R45" s="29" t="s">
        <v>80</v>
      </c>
      <c r="S45" s="23" t="s">
        <v>70</v>
      </c>
      <c r="T45" s="8"/>
    </row>
    <row r="46" spans="1:20" ht="30" customHeight="1" thickBot="1" x14ac:dyDescent="0.3">
      <c r="A46" s="189">
        <v>43</v>
      </c>
      <c r="B46" s="293"/>
      <c r="C46" s="293"/>
      <c r="D46" s="293"/>
      <c r="E46" s="293"/>
      <c r="F46" s="293"/>
      <c r="G46" s="98" t="s">
        <v>72</v>
      </c>
      <c r="H46" s="98" t="s">
        <v>67</v>
      </c>
      <c r="I46" s="98" t="s">
        <v>68</v>
      </c>
      <c r="J46" s="98" t="s">
        <v>69</v>
      </c>
      <c r="K46" s="29" t="s">
        <v>265</v>
      </c>
      <c r="L46" s="213">
        <v>8000000</v>
      </c>
      <c r="M46" s="76">
        <f t="shared" si="1"/>
        <v>6800000</v>
      </c>
      <c r="N46" s="57">
        <v>2022</v>
      </c>
      <c r="O46" s="57">
        <v>2027</v>
      </c>
      <c r="P46" s="98" t="s">
        <v>384</v>
      </c>
      <c r="Q46" s="173"/>
      <c r="R46" s="29" t="s">
        <v>80</v>
      </c>
      <c r="S46" s="23" t="s">
        <v>70</v>
      </c>
    </row>
    <row r="47" spans="1:20" ht="30" customHeight="1" thickBot="1" x14ac:dyDescent="0.3">
      <c r="A47" s="189">
        <v>44</v>
      </c>
      <c r="B47" s="294"/>
      <c r="C47" s="294"/>
      <c r="D47" s="294"/>
      <c r="E47" s="294"/>
      <c r="F47" s="294"/>
      <c r="G47" s="25" t="s">
        <v>420</v>
      </c>
      <c r="H47" s="25" t="s">
        <v>67</v>
      </c>
      <c r="I47" s="25" t="s">
        <v>68</v>
      </c>
      <c r="J47" s="25" t="s">
        <v>69</v>
      </c>
      <c r="K47" s="32" t="s">
        <v>73</v>
      </c>
      <c r="L47" s="214">
        <v>7000000</v>
      </c>
      <c r="M47" s="75">
        <f t="shared" si="1"/>
        <v>5950000</v>
      </c>
      <c r="N47" s="58">
        <v>2021</v>
      </c>
      <c r="O47" s="58">
        <v>2027</v>
      </c>
      <c r="P47" s="25" t="s">
        <v>384</v>
      </c>
      <c r="Q47" s="174"/>
      <c r="R47" s="32" t="s">
        <v>80</v>
      </c>
      <c r="S47" s="132" t="s">
        <v>70</v>
      </c>
    </row>
    <row r="48" spans="1:20" ht="30" customHeight="1" thickBot="1" x14ac:dyDescent="0.3">
      <c r="A48" s="189">
        <v>45</v>
      </c>
      <c r="B48" s="287" t="s">
        <v>257</v>
      </c>
      <c r="C48" s="288" t="s">
        <v>104</v>
      </c>
      <c r="D48" s="288">
        <v>70985502</v>
      </c>
      <c r="E48" s="288">
        <v>107633167</v>
      </c>
      <c r="F48" s="288">
        <v>600150437</v>
      </c>
      <c r="G48" s="92" t="s">
        <v>462</v>
      </c>
      <c r="H48" s="92" t="s">
        <v>67</v>
      </c>
      <c r="I48" s="92" t="s">
        <v>68</v>
      </c>
      <c r="J48" s="92" t="s">
        <v>105</v>
      </c>
      <c r="K48" s="138" t="s">
        <v>463</v>
      </c>
      <c r="L48" s="135">
        <v>3000000</v>
      </c>
      <c r="M48" s="135">
        <f t="shared" si="1"/>
        <v>2550000</v>
      </c>
      <c r="N48" s="130">
        <v>2022</v>
      </c>
      <c r="O48" s="130">
        <v>2026</v>
      </c>
      <c r="P48" s="92" t="s">
        <v>384</v>
      </c>
      <c r="Q48" s="180" t="s">
        <v>76</v>
      </c>
      <c r="R48" s="138" t="s">
        <v>88</v>
      </c>
      <c r="S48" s="139" t="s">
        <v>386</v>
      </c>
      <c r="T48" s="18"/>
    </row>
    <row r="49" spans="1:20" ht="30" customHeight="1" thickBot="1" x14ac:dyDescent="0.3">
      <c r="A49" s="189">
        <v>46</v>
      </c>
      <c r="B49" s="287"/>
      <c r="C49" s="288"/>
      <c r="D49" s="288"/>
      <c r="E49" s="288"/>
      <c r="F49" s="288"/>
      <c r="G49" s="92" t="s">
        <v>464</v>
      </c>
      <c r="H49" s="92" t="s">
        <v>67</v>
      </c>
      <c r="I49" s="92" t="s">
        <v>68</v>
      </c>
      <c r="J49" s="92" t="s">
        <v>465</v>
      </c>
      <c r="K49" s="138" t="s">
        <v>466</v>
      </c>
      <c r="L49" s="135">
        <v>1000000</v>
      </c>
      <c r="M49" s="76">
        <f t="shared" si="1"/>
        <v>850000</v>
      </c>
      <c r="N49" s="130">
        <v>2022</v>
      </c>
      <c r="O49" s="130">
        <v>2026</v>
      </c>
      <c r="P49" s="92" t="s">
        <v>384</v>
      </c>
      <c r="Q49" s="180" t="s">
        <v>76</v>
      </c>
      <c r="R49" s="27" t="s">
        <v>88</v>
      </c>
      <c r="S49" s="22" t="s">
        <v>386</v>
      </c>
      <c r="T49" s="18"/>
    </row>
    <row r="50" spans="1:20" ht="30" customHeight="1" thickBot="1" x14ac:dyDescent="0.3">
      <c r="A50" s="189">
        <v>47</v>
      </c>
      <c r="B50" s="287"/>
      <c r="C50" s="288"/>
      <c r="D50" s="288"/>
      <c r="E50" s="288"/>
      <c r="F50" s="288"/>
      <c r="G50" s="92" t="s">
        <v>467</v>
      </c>
      <c r="H50" s="92" t="s">
        <v>67</v>
      </c>
      <c r="I50" s="92" t="s">
        <v>68</v>
      </c>
      <c r="J50" s="92" t="s">
        <v>105</v>
      </c>
      <c r="K50" s="138" t="s">
        <v>468</v>
      </c>
      <c r="L50" s="135">
        <v>1000000</v>
      </c>
      <c r="M50" s="76">
        <f t="shared" si="1"/>
        <v>850000</v>
      </c>
      <c r="N50" s="130">
        <v>2022</v>
      </c>
      <c r="O50" s="130">
        <v>2026</v>
      </c>
      <c r="P50" s="92" t="s">
        <v>384</v>
      </c>
      <c r="Q50" s="180" t="s">
        <v>76</v>
      </c>
      <c r="R50" s="27" t="s">
        <v>88</v>
      </c>
      <c r="S50" s="22" t="s">
        <v>386</v>
      </c>
      <c r="T50" s="18"/>
    </row>
    <row r="51" spans="1:20" s="1" customFormat="1" ht="30" customHeight="1" thickBot="1" x14ac:dyDescent="0.3">
      <c r="A51" s="189">
        <v>48</v>
      </c>
      <c r="B51" s="287"/>
      <c r="C51" s="288"/>
      <c r="D51" s="288"/>
      <c r="E51" s="288"/>
      <c r="F51" s="288"/>
      <c r="G51" s="93" t="s">
        <v>106</v>
      </c>
      <c r="H51" s="93" t="s">
        <v>67</v>
      </c>
      <c r="I51" s="93" t="s">
        <v>68</v>
      </c>
      <c r="J51" s="93" t="s">
        <v>105</v>
      </c>
      <c r="K51" s="27" t="s">
        <v>469</v>
      </c>
      <c r="L51" s="76">
        <v>3000000</v>
      </c>
      <c r="M51" s="76">
        <f t="shared" si="1"/>
        <v>2550000</v>
      </c>
      <c r="N51" s="56">
        <v>2022</v>
      </c>
      <c r="O51" s="56">
        <v>2026</v>
      </c>
      <c r="P51" s="93" t="s">
        <v>384</v>
      </c>
      <c r="Q51" s="181" t="s">
        <v>76</v>
      </c>
      <c r="R51" s="27" t="s">
        <v>88</v>
      </c>
      <c r="S51" s="22" t="s">
        <v>386</v>
      </c>
      <c r="T51" s="18"/>
    </row>
    <row r="52" spans="1:20" s="1" customFormat="1" ht="30" customHeight="1" thickBot="1" x14ac:dyDescent="0.3">
      <c r="A52" s="189">
        <v>49</v>
      </c>
      <c r="B52" s="287"/>
      <c r="C52" s="288"/>
      <c r="D52" s="288"/>
      <c r="E52" s="288"/>
      <c r="F52" s="288"/>
      <c r="G52" s="93" t="s">
        <v>322</v>
      </c>
      <c r="H52" s="93" t="s">
        <v>67</v>
      </c>
      <c r="I52" s="93" t="s">
        <v>68</v>
      </c>
      <c r="J52" s="93" t="s">
        <v>105</v>
      </c>
      <c r="K52" s="27" t="s">
        <v>470</v>
      </c>
      <c r="L52" s="76">
        <v>250000</v>
      </c>
      <c r="M52" s="76">
        <f t="shared" si="1"/>
        <v>212500</v>
      </c>
      <c r="N52" s="56">
        <v>2022</v>
      </c>
      <c r="O52" s="56">
        <v>2026</v>
      </c>
      <c r="P52" s="93" t="s">
        <v>384</v>
      </c>
      <c r="Q52" s="181" t="s">
        <v>384</v>
      </c>
      <c r="R52" s="27" t="s">
        <v>88</v>
      </c>
      <c r="S52" s="22" t="s">
        <v>386</v>
      </c>
      <c r="T52" s="18"/>
    </row>
    <row r="53" spans="1:20" s="1" customFormat="1" ht="30" customHeight="1" thickBot="1" x14ac:dyDescent="0.3">
      <c r="A53" s="189">
        <v>50</v>
      </c>
      <c r="B53" s="287"/>
      <c r="C53" s="288"/>
      <c r="D53" s="288"/>
      <c r="E53" s="288"/>
      <c r="F53" s="288"/>
      <c r="G53" s="93" t="s">
        <v>107</v>
      </c>
      <c r="H53" s="93" t="s">
        <v>67</v>
      </c>
      <c r="I53" s="93" t="s">
        <v>68</v>
      </c>
      <c r="J53" s="93" t="s">
        <v>105</v>
      </c>
      <c r="K53" s="27" t="s">
        <v>471</v>
      </c>
      <c r="L53" s="76">
        <v>250000</v>
      </c>
      <c r="M53" s="76">
        <f t="shared" si="1"/>
        <v>212500</v>
      </c>
      <c r="N53" s="56">
        <v>2022</v>
      </c>
      <c r="O53" s="56">
        <v>2026</v>
      </c>
      <c r="P53" s="93" t="s">
        <v>384</v>
      </c>
      <c r="Q53" s="181" t="s">
        <v>76</v>
      </c>
      <c r="R53" s="27" t="s">
        <v>88</v>
      </c>
      <c r="S53" s="22" t="s">
        <v>386</v>
      </c>
      <c r="T53" s="18"/>
    </row>
    <row r="54" spans="1:20" s="1" customFormat="1" ht="30" customHeight="1" thickBot="1" x14ac:dyDescent="0.3">
      <c r="A54" s="189">
        <v>51</v>
      </c>
      <c r="B54" s="287"/>
      <c r="C54" s="288"/>
      <c r="D54" s="288"/>
      <c r="E54" s="288"/>
      <c r="F54" s="288"/>
      <c r="G54" s="215" t="s">
        <v>323</v>
      </c>
      <c r="H54" s="215" t="s">
        <v>67</v>
      </c>
      <c r="I54" s="215" t="s">
        <v>68</v>
      </c>
      <c r="J54" s="215" t="s">
        <v>105</v>
      </c>
      <c r="K54" s="131" t="s">
        <v>323</v>
      </c>
      <c r="L54" s="137">
        <v>500000</v>
      </c>
      <c r="M54" s="137">
        <f t="shared" si="1"/>
        <v>425000</v>
      </c>
      <c r="N54" s="55">
        <v>2022</v>
      </c>
      <c r="O54" s="55">
        <v>2026</v>
      </c>
      <c r="P54" s="94" t="s">
        <v>384</v>
      </c>
      <c r="Q54" s="182" t="s">
        <v>76</v>
      </c>
      <c r="R54" s="131" t="s">
        <v>88</v>
      </c>
      <c r="S54" s="133" t="s">
        <v>386</v>
      </c>
      <c r="T54" s="18"/>
    </row>
    <row r="55" spans="1:20" s="1" customFormat="1" ht="30" customHeight="1" thickBot="1" x14ac:dyDescent="0.3">
      <c r="A55" s="189">
        <v>52</v>
      </c>
      <c r="B55" s="285" t="s">
        <v>217</v>
      </c>
      <c r="C55" s="285" t="s">
        <v>101</v>
      </c>
      <c r="D55" s="285">
        <v>70599882</v>
      </c>
      <c r="E55" s="285">
        <v>107633191</v>
      </c>
      <c r="F55" s="285">
        <v>600150445</v>
      </c>
      <c r="G55" s="198" t="s">
        <v>124</v>
      </c>
      <c r="H55" s="198" t="s">
        <v>67</v>
      </c>
      <c r="I55" s="198" t="s">
        <v>68</v>
      </c>
      <c r="J55" s="198" t="s">
        <v>103</v>
      </c>
      <c r="K55" s="194" t="s">
        <v>124</v>
      </c>
      <c r="L55" s="196">
        <v>1000000</v>
      </c>
      <c r="M55" s="197">
        <f t="shared" si="1"/>
        <v>850000</v>
      </c>
      <c r="N55" s="195">
        <v>2023</v>
      </c>
      <c r="O55" s="195">
        <v>2027</v>
      </c>
      <c r="P55" s="198" t="s">
        <v>384</v>
      </c>
      <c r="Q55" s="198" t="s">
        <v>384</v>
      </c>
      <c r="R55" s="194" t="s">
        <v>88</v>
      </c>
      <c r="S55" s="188" t="s">
        <v>386</v>
      </c>
      <c r="T55" s="21"/>
    </row>
    <row r="56" spans="1:20" s="185" customFormat="1" ht="30" customHeight="1" thickBot="1" x14ac:dyDescent="0.3">
      <c r="A56" s="189">
        <v>53</v>
      </c>
      <c r="B56" s="286"/>
      <c r="C56" s="286"/>
      <c r="D56" s="286"/>
      <c r="E56" s="286"/>
      <c r="F56" s="286"/>
      <c r="G56" s="202" t="s">
        <v>402</v>
      </c>
      <c r="H56" s="202" t="s">
        <v>67</v>
      </c>
      <c r="I56" s="202" t="s">
        <v>68</v>
      </c>
      <c r="J56" s="202" t="s">
        <v>103</v>
      </c>
      <c r="K56" s="192" t="s">
        <v>401</v>
      </c>
      <c r="L56" s="153">
        <v>1500000</v>
      </c>
      <c r="M56" s="183">
        <f t="shared" si="1"/>
        <v>1275000</v>
      </c>
      <c r="N56" s="155">
        <v>2025</v>
      </c>
      <c r="O56" s="155">
        <v>2027</v>
      </c>
      <c r="P56" s="202" t="s">
        <v>384</v>
      </c>
      <c r="Q56" s="202" t="s">
        <v>384</v>
      </c>
      <c r="R56" s="134" t="s">
        <v>88</v>
      </c>
      <c r="S56" s="203" t="s">
        <v>70</v>
      </c>
      <c r="T56" s="190"/>
    </row>
    <row r="57" spans="1:20" s="1" customFormat="1" ht="30" customHeight="1" thickBot="1" x14ac:dyDescent="0.3">
      <c r="A57" s="189">
        <v>54</v>
      </c>
      <c r="B57" s="287" t="s">
        <v>258</v>
      </c>
      <c r="C57" s="287" t="s">
        <v>262</v>
      </c>
      <c r="D57" s="287">
        <v>75026244</v>
      </c>
      <c r="E57" s="287">
        <v>107633205</v>
      </c>
      <c r="F57" s="287">
        <v>600150453</v>
      </c>
      <c r="G57" s="96" t="s">
        <v>130</v>
      </c>
      <c r="H57" s="96" t="s">
        <v>67</v>
      </c>
      <c r="I57" s="96" t="s">
        <v>68</v>
      </c>
      <c r="J57" s="96" t="s">
        <v>218</v>
      </c>
      <c r="K57" s="42" t="s">
        <v>337</v>
      </c>
      <c r="L57" s="78">
        <v>500000</v>
      </c>
      <c r="M57" s="135">
        <f t="shared" si="1"/>
        <v>425000</v>
      </c>
      <c r="N57" s="54">
        <v>2022</v>
      </c>
      <c r="O57" s="54">
        <v>2027</v>
      </c>
      <c r="P57" s="96" t="s">
        <v>384</v>
      </c>
      <c r="Q57" s="96" t="s">
        <v>384</v>
      </c>
      <c r="R57" s="42" t="s">
        <v>88</v>
      </c>
      <c r="S57" s="34" t="s">
        <v>386</v>
      </c>
      <c r="T57" s="62"/>
    </row>
    <row r="58" spans="1:20" s="1" customFormat="1" ht="30" customHeight="1" thickBot="1" x14ac:dyDescent="0.3">
      <c r="A58" s="189">
        <v>55</v>
      </c>
      <c r="B58" s="287"/>
      <c r="C58" s="287"/>
      <c r="D58" s="287"/>
      <c r="E58" s="287"/>
      <c r="F58" s="287"/>
      <c r="G58" s="95" t="s">
        <v>131</v>
      </c>
      <c r="H58" s="95" t="s">
        <v>67</v>
      </c>
      <c r="I58" s="95" t="s">
        <v>68</v>
      </c>
      <c r="J58" s="95" t="s">
        <v>218</v>
      </c>
      <c r="K58" s="43" t="s">
        <v>338</v>
      </c>
      <c r="L58" s="79">
        <v>800000</v>
      </c>
      <c r="M58" s="137">
        <f t="shared" si="1"/>
        <v>680000</v>
      </c>
      <c r="N58" s="55">
        <v>2022</v>
      </c>
      <c r="O58" s="55">
        <v>2027</v>
      </c>
      <c r="P58" s="95" t="s">
        <v>384</v>
      </c>
      <c r="Q58" s="95" t="s">
        <v>384</v>
      </c>
      <c r="R58" s="43" t="s">
        <v>88</v>
      </c>
      <c r="S58" s="37" t="s">
        <v>386</v>
      </c>
      <c r="T58" s="62"/>
    </row>
    <row r="59" spans="1:20" s="21" customFormat="1" ht="40.5" customHeight="1" thickBot="1" x14ac:dyDescent="0.3">
      <c r="A59" s="189">
        <v>56</v>
      </c>
      <c r="B59" s="17" t="s">
        <v>259</v>
      </c>
      <c r="C59" s="17" t="s">
        <v>207</v>
      </c>
      <c r="D59" s="17">
        <v>70984255</v>
      </c>
      <c r="E59" s="17">
        <v>107620952</v>
      </c>
      <c r="F59" s="17">
        <v>600150208</v>
      </c>
      <c r="G59" s="17" t="s">
        <v>279</v>
      </c>
      <c r="H59" s="17" t="s">
        <v>67</v>
      </c>
      <c r="I59" s="17" t="s">
        <v>68</v>
      </c>
      <c r="J59" s="17" t="s">
        <v>151</v>
      </c>
      <c r="K59" s="41" t="s">
        <v>266</v>
      </c>
      <c r="L59" s="68">
        <v>1000000</v>
      </c>
      <c r="M59" s="129">
        <f t="shared" si="1"/>
        <v>850000</v>
      </c>
      <c r="N59" s="53">
        <v>2022</v>
      </c>
      <c r="O59" s="53">
        <v>2022</v>
      </c>
      <c r="P59" s="17" t="s">
        <v>384</v>
      </c>
      <c r="Q59" s="17" t="s">
        <v>384</v>
      </c>
      <c r="R59" s="41" t="s">
        <v>88</v>
      </c>
      <c r="S59" s="16" t="s">
        <v>386</v>
      </c>
      <c r="T59" s="62"/>
    </row>
    <row r="60" spans="1:20" s="21" customFormat="1" ht="30" customHeight="1" thickBot="1" x14ac:dyDescent="0.3">
      <c r="A60" s="189">
        <v>57</v>
      </c>
      <c r="B60" s="287" t="s">
        <v>260</v>
      </c>
      <c r="C60" s="287" t="s">
        <v>74</v>
      </c>
      <c r="D60" s="287">
        <v>75026996</v>
      </c>
      <c r="E60" s="287">
        <v>107633329</v>
      </c>
      <c r="F60" s="287">
        <v>600150461</v>
      </c>
      <c r="G60" s="96" t="s">
        <v>75</v>
      </c>
      <c r="H60" s="96" t="s">
        <v>67</v>
      </c>
      <c r="I60" s="96" t="s">
        <v>68</v>
      </c>
      <c r="J60" s="96" t="s">
        <v>81</v>
      </c>
      <c r="K60" s="47" t="s">
        <v>77</v>
      </c>
      <c r="L60" s="80">
        <v>300000</v>
      </c>
      <c r="M60" s="135">
        <f t="shared" si="1"/>
        <v>255000</v>
      </c>
      <c r="N60" s="59">
        <v>2023</v>
      </c>
      <c r="O60" s="59">
        <v>2023</v>
      </c>
      <c r="P60" s="97" t="s">
        <v>384</v>
      </c>
      <c r="Q60" s="97" t="s">
        <v>384</v>
      </c>
      <c r="R60" s="42" t="s">
        <v>88</v>
      </c>
      <c r="S60" s="39" t="s">
        <v>386</v>
      </c>
      <c r="T60" s="8"/>
    </row>
    <row r="61" spans="1:20" s="21" customFormat="1" ht="30" customHeight="1" thickBot="1" x14ac:dyDescent="0.3">
      <c r="A61" s="189">
        <v>58</v>
      </c>
      <c r="B61" s="287"/>
      <c r="C61" s="287"/>
      <c r="D61" s="287"/>
      <c r="E61" s="287"/>
      <c r="F61" s="287"/>
      <c r="G61" s="89" t="s">
        <v>126</v>
      </c>
      <c r="H61" s="89" t="s">
        <v>67</v>
      </c>
      <c r="I61" s="89" t="s">
        <v>68</v>
      </c>
      <c r="J61" s="89" t="s">
        <v>81</v>
      </c>
      <c r="K61" s="29" t="s">
        <v>127</v>
      </c>
      <c r="L61" s="81">
        <v>400000</v>
      </c>
      <c r="M61" s="76">
        <f t="shared" si="1"/>
        <v>340000</v>
      </c>
      <c r="N61" s="60">
        <v>2025</v>
      </c>
      <c r="O61" s="60">
        <v>2026</v>
      </c>
      <c r="P61" s="98" t="s">
        <v>384</v>
      </c>
      <c r="Q61" s="98" t="s">
        <v>384</v>
      </c>
      <c r="R61" s="30" t="s">
        <v>80</v>
      </c>
      <c r="S61" s="24" t="s">
        <v>386</v>
      </c>
      <c r="T61" s="8"/>
    </row>
    <row r="62" spans="1:20" s="21" customFormat="1" ht="30" customHeight="1" thickBot="1" x14ac:dyDescent="0.3">
      <c r="A62" s="189">
        <v>59</v>
      </c>
      <c r="B62" s="286"/>
      <c r="C62" s="286"/>
      <c r="D62" s="286"/>
      <c r="E62" s="286"/>
      <c r="F62" s="286"/>
      <c r="G62" s="90" t="s">
        <v>78</v>
      </c>
      <c r="H62" s="90" t="s">
        <v>67</v>
      </c>
      <c r="I62" s="90" t="s">
        <v>68</v>
      </c>
      <c r="J62" s="90" t="s">
        <v>81</v>
      </c>
      <c r="K62" s="32" t="s">
        <v>79</v>
      </c>
      <c r="L62" s="82">
        <v>800000</v>
      </c>
      <c r="M62" s="75">
        <f t="shared" si="1"/>
        <v>680000</v>
      </c>
      <c r="N62" s="61">
        <v>2022</v>
      </c>
      <c r="O62" s="61">
        <v>2022</v>
      </c>
      <c r="P62" s="25" t="s">
        <v>384</v>
      </c>
      <c r="Q62" s="25" t="s">
        <v>384</v>
      </c>
      <c r="R62" s="33" t="s">
        <v>80</v>
      </c>
      <c r="S62" s="26" t="s">
        <v>82</v>
      </c>
      <c r="T62" s="8"/>
    </row>
    <row r="63" spans="1:20" s="190" customFormat="1" ht="30" customHeight="1" thickBot="1" x14ac:dyDescent="0.3">
      <c r="A63" s="189">
        <v>60</v>
      </c>
      <c r="B63" s="308" t="s">
        <v>121</v>
      </c>
      <c r="C63" s="308" t="s">
        <v>121</v>
      </c>
      <c r="D63" s="308">
        <v>302724</v>
      </c>
      <c r="E63" s="308" t="s">
        <v>485</v>
      </c>
      <c r="F63" s="308" t="s">
        <v>485</v>
      </c>
      <c r="G63" s="259" t="s">
        <v>416</v>
      </c>
      <c r="H63" s="259" t="s">
        <v>67</v>
      </c>
      <c r="I63" s="259" t="s">
        <v>68</v>
      </c>
      <c r="J63" s="259" t="s">
        <v>68</v>
      </c>
      <c r="K63" s="49" t="s">
        <v>416</v>
      </c>
      <c r="L63" s="277">
        <v>15000000</v>
      </c>
      <c r="M63" s="278">
        <f t="shared" si="1"/>
        <v>12750000</v>
      </c>
      <c r="N63" s="265">
        <v>2023</v>
      </c>
      <c r="O63" s="265">
        <v>2024</v>
      </c>
      <c r="P63" s="142" t="s">
        <v>384</v>
      </c>
      <c r="Q63" s="142" t="s">
        <v>384</v>
      </c>
      <c r="R63" s="279" t="s">
        <v>88</v>
      </c>
      <c r="S63" s="280" t="s">
        <v>386</v>
      </c>
      <c r="T63" s="8"/>
    </row>
    <row r="64" spans="1:20" s="190" customFormat="1" ht="30" customHeight="1" thickBot="1" x14ac:dyDescent="0.3">
      <c r="A64" s="189">
        <v>61</v>
      </c>
      <c r="B64" s="310"/>
      <c r="C64" s="310"/>
      <c r="D64" s="310"/>
      <c r="E64" s="310"/>
      <c r="F64" s="310"/>
      <c r="G64" s="261" t="s">
        <v>412</v>
      </c>
      <c r="H64" s="261" t="s">
        <v>67</v>
      </c>
      <c r="I64" s="261" t="s">
        <v>68</v>
      </c>
      <c r="J64" s="261" t="s">
        <v>68</v>
      </c>
      <c r="K64" s="229" t="s">
        <v>415</v>
      </c>
      <c r="L64" s="74">
        <v>10000000</v>
      </c>
      <c r="M64" s="74">
        <f t="shared" si="1"/>
        <v>8500000</v>
      </c>
      <c r="N64" s="52">
        <v>2023</v>
      </c>
      <c r="O64" s="52">
        <v>2024</v>
      </c>
      <c r="P64" s="52" t="s">
        <v>384</v>
      </c>
      <c r="Q64" s="264" t="s">
        <v>384</v>
      </c>
      <c r="R64" s="264" t="s">
        <v>348</v>
      </c>
      <c r="S64" s="281" t="s">
        <v>70</v>
      </c>
      <c r="T64" s="8"/>
    </row>
    <row r="65" spans="1:19" x14ac:dyDescent="0.25">
      <c r="R65" s="143"/>
    </row>
    <row r="66" spans="1:19" ht="25.5" x14ac:dyDescent="0.25">
      <c r="A66" s="110" t="s">
        <v>342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6"/>
      <c r="L66" s="257">
        <f>SUM(L4:L65)</f>
        <v>146380000</v>
      </c>
      <c r="M66" s="108"/>
      <c r="N66" s="107"/>
      <c r="O66" s="107"/>
      <c r="P66" s="107"/>
      <c r="Q66" s="107"/>
      <c r="R66" s="109"/>
      <c r="S66" s="107"/>
    </row>
    <row r="67" spans="1:19" ht="15" customHeight="1" x14ac:dyDescent="0.2">
      <c r="A67" s="305" t="s">
        <v>325</v>
      </c>
      <c r="B67" s="305"/>
      <c r="C67" s="305"/>
      <c r="D67" s="305"/>
      <c r="E67" s="305"/>
      <c r="F67" s="305"/>
      <c r="G67" s="305"/>
      <c r="H67" s="305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</row>
    <row r="68" spans="1:19" x14ac:dyDescent="0.25">
      <c r="A68" s="306" t="s">
        <v>298</v>
      </c>
      <c r="B68" s="306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</row>
    <row r="69" spans="1:19" s="10" customFormat="1" x14ac:dyDescent="0.25">
      <c r="A69" s="307" t="s">
        <v>299</v>
      </c>
      <c r="B69" s="307"/>
      <c r="C69" s="307"/>
      <c r="D69" s="307"/>
      <c r="E69" s="307"/>
      <c r="F69" s="307"/>
      <c r="G69" s="307"/>
      <c r="H69" s="307"/>
      <c r="I69" s="307"/>
      <c r="J69" s="307"/>
      <c r="K69" s="307"/>
      <c r="L69" s="307"/>
      <c r="M69" s="307"/>
      <c r="N69" s="307"/>
      <c r="O69" s="307"/>
      <c r="P69" s="307"/>
      <c r="Q69" s="307"/>
      <c r="R69" s="307"/>
      <c r="S69" s="307"/>
    </row>
    <row r="70" spans="1:19" x14ac:dyDescent="0.25">
      <c r="A70" s="306" t="s">
        <v>300</v>
      </c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</row>
    <row r="71" spans="1:19" x14ac:dyDescent="0.2">
      <c r="A71" s="9"/>
      <c r="B71" s="103"/>
    </row>
    <row r="72" spans="1:19" x14ac:dyDescent="0.2">
      <c r="B72" s="104"/>
    </row>
    <row r="73" spans="1:19" x14ac:dyDescent="0.2">
      <c r="B73" s="103"/>
    </row>
    <row r="74" spans="1:19" x14ac:dyDescent="0.2">
      <c r="B74" s="104"/>
    </row>
  </sheetData>
  <sortState ref="A4:T59">
    <sortCondition ref="T4:T59"/>
  </sortState>
  <mergeCells count="91">
    <mergeCell ref="B63:B64"/>
    <mergeCell ref="C63:C64"/>
    <mergeCell ref="D63:D64"/>
    <mergeCell ref="E63:E64"/>
    <mergeCell ref="F63:F64"/>
    <mergeCell ref="A67:S67"/>
    <mergeCell ref="A68:S68"/>
    <mergeCell ref="A69:S69"/>
    <mergeCell ref="A70:S70"/>
    <mergeCell ref="B31:B39"/>
    <mergeCell ref="C31:C39"/>
    <mergeCell ref="D31:D39"/>
    <mergeCell ref="E31:E39"/>
    <mergeCell ref="F31:F39"/>
    <mergeCell ref="B60:B62"/>
    <mergeCell ref="C60:C62"/>
    <mergeCell ref="D60:D62"/>
    <mergeCell ref="E60:E62"/>
    <mergeCell ref="F60:F62"/>
    <mergeCell ref="B57:B58"/>
    <mergeCell ref="C57:C58"/>
    <mergeCell ref="B25:B29"/>
    <mergeCell ref="C25:C29"/>
    <mergeCell ref="D25:D29"/>
    <mergeCell ref="E25:E29"/>
    <mergeCell ref="F25:F29"/>
    <mergeCell ref="B20:B24"/>
    <mergeCell ref="C20:C24"/>
    <mergeCell ref="D20:D24"/>
    <mergeCell ref="E20:E24"/>
    <mergeCell ref="F20:F24"/>
    <mergeCell ref="B18:B19"/>
    <mergeCell ref="C18:C19"/>
    <mergeCell ref="D18:D19"/>
    <mergeCell ref="E18:E19"/>
    <mergeCell ref="F18:F19"/>
    <mergeCell ref="B16:B17"/>
    <mergeCell ref="C16:C17"/>
    <mergeCell ref="D16:D17"/>
    <mergeCell ref="E16:E17"/>
    <mergeCell ref="F16:F17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D57:D58"/>
    <mergeCell ref="E57:E58"/>
    <mergeCell ref="F57:F58"/>
    <mergeCell ref="B13:B14"/>
    <mergeCell ref="C13:C14"/>
    <mergeCell ref="D13:D14"/>
    <mergeCell ref="E13:E14"/>
    <mergeCell ref="F13:F14"/>
    <mergeCell ref="B44:B47"/>
    <mergeCell ref="C44:C47"/>
    <mergeCell ref="D44:D47"/>
    <mergeCell ref="E44:E47"/>
    <mergeCell ref="F44:F47"/>
    <mergeCell ref="B42:B43"/>
    <mergeCell ref="C42:C43"/>
    <mergeCell ref="D42:D43"/>
    <mergeCell ref="F7:F8"/>
    <mergeCell ref="B9:B12"/>
    <mergeCell ref="C9:C12"/>
    <mergeCell ref="D9:D12"/>
    <mergeCell ref="E9:E12"/>
    <mergeCell ref="F9:F12"/>
    <mergeCell ref="B7:B8"/>
    <mergeCell ref="C7:C8"/>
    <mergeCell ref="D7:D8"/>
    <mergeCell ref="E7:E8"/>
    <mergeCell ref="E42:E43"/>
    <mergeCell ref="F42:F43"/>
    <mergeCell ref="B48:B54"/>
    <mergeCell ref="C48:C54"/>
    <mergeCell ref="D48:D54"/>
    <mergeCell ref="E48:E54"/>
    <mergeCell ref="F48:F54"/>
    <mergeCell ref="B55:B56"/>
    <mergeCell ref="C55:C56"/>
    <mergeCell ref="D55:D56"/>
    <mergeCell ref="E55:E56"/>
    <mergeCell ref="F55:F56"/>
  </mergeCells>
  <pageMargins left="0.7" right="0.7" top="0.78740157499999996" bottom="0.78740157499999996" header="0.3" footer="0.3"/>
  <pageSetup paperSize="8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12"/>
  <sheetViews>
    <sheetView zoomScale="75" zoomScaleNormal="75" workbookViewId="0">
      <pane ySplit="4" topLeftCell="A92" activePane="bottomLeft" state="frozen"/>
      <selection activeCell="H1" sqref="H1"/>
      <selection pane="bottomLeft" activeCell="A96" sqref="A96:I96"/>
    </sheetView>
  </sheetViews>
  <sheetFormatPr defaultColWidth="9.28515625" defaultRowHeight="35.25" customHeight="1" x14ac:dyDescent="0.25"/>
  <cols>
    <col min="1" max="1" width="6.5703125" style="18" customWidth="1"/>
    <col min="2" max="2" width="25.140625" style="18" customWidth="1"/>
    <col min="3" max="3" width="10.42578125" style="18" customWidth="1"/>
    <col min="4" max="4" width="11.85546875" style="18" customWidth="1"/>
    <col min="5" max="5" width="12.140625" style="18" customWidth="1"/>
    <col min="6" max="6" width="13.140625" style="18" customWidth="1"/>
    <col min="7" max="7" width="31.7109375" style="18" customWidth="1"/>
    <col min="8" max="9" width="14.28515625" style="18" customWidth="1"/>
    <col min="10" max="10" width="11.7109375" style="18" customWidth="1"/>
    <col min="11" max="11" width="28.85546875" style="18" customWidth="1"/>
    <col min="12" max="12" width="12.28515625" style="18" customWidth="1"/>
    <col min="13" max="13" width="13" style="18" customWidth="1"/>
    <col min="14" max="14" width="9.28515625" style="18" customWidth="1"/>
    <col min="15" max="15" width="9.28515625" style="18"/>
    <col min="16" max="24" width="5.7109375" style="18" customWidth="1"/>
    <col min="25" max="25" width="12.28515625" style="18" customWidth="1"/>
    <col min="26" max="26" width="10.28515625" style="18" customWidth="1"/>
    <col min="27" max="16384" width="9.28515625" style="18"/>
  </cols>
  <sheetData>
    <row r="1" spans="1:26" ht="35.25" customHeight="1" x14ac:dyDescent="0.25">
      <c r="A1" s="320" t="s">
        <v>34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2"/>
    </row>
    <row r="2" spans="1:26" s="62" customFormat="1" ht="35.25" customHeight="1" x14ac:dyDescent="0.25">
      <c r="A2" s="318" t="s">
        <v>12</v>
      </c>
      <c r="B2" s="318" t="s">
        <v>13</v>
      </c>
      <c r="C2" s="318"/>
      <c r="D2" s="318"/>
      <c r="E2" s="318"/>
      <c r="F2" s="318"/>
      <c r="G2" s="318" t="s">
        <v>14</v>
      </c>
      <c r="H2" s="318" t="s">
        <v>35</v>
      </c>
      <c r="I2" s="319" t="s">
        <v>61</v>
      </c>
      <c r="J2" s="318" t="s">
        <v>16</v>
      </c>
      <c r="K2" s="318" t="s">
        <v>17</v>
      </c>
      <c r="L2" s="318" t="s">
        <v>36</v>
      </c>
      <c r="M2" s="318"/>
      <c r="N2" s="318" t="s">
        <v>19</v>
      </c>
      <c r="O2" s="318"/>
      <c r="P2" s="318" t="s">
        <v>37</v>
      </c>
      <c r="Q2" s="318"/>
      <c r="R2" s="318"/>
      <c r="S2" s="318"/>
      <c r="T2" s="318"/>
      <c r="U2" s="318"/>
      <c r="V2" s="318"/>
      <c r="W2" s="318"/>
      <c r="X2" s="318"/>
      <c r="Y2" s="318" t="s">
        <v>21</v>
      </c>
      <c r="Z2" s="325"/>
    </row>
    <row r="3" spans="1:26" ht="35.25" customHeight="1" x14ac:dyDescent="0.25">
      <c r="A3" s="318"/>
      <c r="B3" s="318" t="s">
        <v>22</v>
      </c>
      <c r="C3" s="318" t="s">
        <v>23</v>
      </c>
      <c r="D3" s="318" t="s">
        <v>24</v>
      </c>
      <c r="E3" s="318" t="s">
        <v>25</v>
      </c>
      <c r="F3" s="318" t="s">
        <v>26</v>
      </c>
      <c r="G3" s="318"/>
      <c r="H3" s="318"/>
      <c r="I3" s="319"/>
      <c r="J3" s="318"/>
      <c r="K3" s="318"/>
      <c r="L3" s="316" t="s">
        <v>27</v>
      </c>
      <c r="M3" s="316" t="s">
        <v>38</v>
      </c>
      <c r="N3" s="316" t="s">
        <v>29</v>
      </c>
      <c r="O3" s="316" t="s">
        <v>30</v>
      </c>
      <c r="P3" s="318" t="s">
        <v>39</v>
      </c>
      <c r="Q3" s="318"/>
      <c r="R3" s="318"/>
      <c r="S3" s="318"/>
      <c r="T3" s="316" t="s">
        <v>40</v>
      </c>
      <c r="U3" s="316" t="s">
        <v>116</v>
      </c>
      <c r="V3" s="316" t="s">
        <v>64</v>
      </c>
      <c r="W3" s="316" t="s">
        <v>41</v>
      </c>
      <c r="X3" s="323" t="s">
        <v>63</v>
      </c>
      <c r="Y3" s="316" t="s">
        <v>32</v>
      </c>
      <c r="Z3" s="326" t="s">
        <v>33</v>
      </c>
    </row>
    <row r="4" spans="1:26" ht="50.25" customHeight="1" thickBot="1" x14ac:dyDescent="0.3">
      <c r="A4" s="302"/>
      <c r="B4" s="302"/>
      <c r="C4" s="302"/>
      <c r="D4" s="302"/>
      <c r="E4" s="302"/>
      <c r="F4" s="302"/>
      <c r="G4" s="302"/>
      <c r="H4" s="302"/>
      <c r="I4" s="304"/>
      <c r="J4" s="302"/>
      <c r="K4" s="302"/>
      <c r="L4" s="317"/>
      <c r="M4" s="317"/>
      <c r="N4" s="317"/>
      <c r="O4" s="317"/>
      <c r="P4" s="251" t="s">
        <v>58</v>
      </c>
      <c r="Q4" s="251" t="s">
        <v>388</v>
      </c>
      <c r="R4" s="251" t="s">
        <v>43</v>
      </c>
      <c r="S4" s="251" t="s">
        <v>389</v>
      </c>
      <c r="T4" s="317"/>
      <c r="U4" s="317"/>
      <c r="V4" s="317"/>
      <c r="W4" s="317"/>
      <c r="X4" s="324"/>
      <c r="Y4" s="317"/>
      <c r="Z4" s="327"/>
    </row>
    <row r="5" spans="1:26" s="149" customFormat="1" ht="35.25" customHeight="1" x14ac:dyDescent="0.25">
      <c r="A5" s="254">
        <v>1</v>
      </c>
      <c r="B5" s="285" t="s">
        <v>158</v>
      </c>
      <c r="C5" s="285" t="s">
        <v>159</v>
      </c>
      <c r="D5" s="285">
        <v>75029456</v>
      </c>
      <c r="E5" s="285">
        <v>102680060</v>
      </c>
      <c r="F5" s="285">
        <v>600150577</v>
      </c>
      <c r="G5" s="245" t="s">
        <v>143</v>
      </c>
      <c r="H5" s="245" t="s">
        <v>67</v>
      </c>
      <c r="I5" s="245" t="s">
        <v>68</v>
      </c>
      <c r="J5" s="245" t="s">
        <v>161</v>
      </c>
      <c r="K5" s="233" t="s">
        <v>143</v>
      </c>
      <c r="L5" s="231">
        <v>4000000</v>
      </c>
      <c r="M5" s="148">
        <f t="shared" ref="M5:M39" si="0">L5/100*85</f>
        <v>3400000</v>
      </c>
      <c r="N5" s="245">
        <v>2023</v>
      </c>
      <c r="O5" s="245">
        <v>2024</v>
      </c>
      <c r="P5" s="245" t="s">
        <v>384</v>
      </c>
      <c r="Q5" s="245" t="s">
        <v>384</v>
      </c>
      <c r="R5" s="245" t="s">
        <v>76</v>
      </c>
      <c r="S5" s="245" t="s">
        <v>384</v>
      </c>
      <c r="T5" s="245" t="s">
        <v>384</v>
      </c>
      <c r="U5" s="245" t="s">
        <v>384</v>
      </c>
      <c r="V5" s="245" t="s">
        <v>76</v>
      </c>
      <c r="W5" s="245" t="s">
        <v>76</v>
      </c>
      <c r="X5" s="245" t="s">
        <v>384</v>
      </c>
      <c r="Y5" s="238" t="s">
        <v>165</v>
      </c>
      <c r="Z5" s="168" t="s">
        <v>70</v>
      </c>
    </row>
    <row r="6" spans="1:26" s="149" customFormat="1" ht="35.25" customHeight="1" x14ac:dyDescent="0.25">
      <c r="A6" s="254">
        <v>2</v>
      </c>
      <c r="B6" s="287"/>
      <c r="C6" s="287"/>
      <c r="D6" s="287"/>
      <c r="E6" s="287"/>
      <c r="F6" s="287"/>
      <c r="G6" s="246" t="s">
        <v>268</v>
      </c>
      <c r="H6" s="96" t="s">
        <v>67</v>
      </c>
      <c r="I6" s="96" t="s">
        <v>68</v>
      </c>
      <c r="J6" s="96" t="s">
        <v>161</v>
      </c>
      <c r="K6" s="228" t="s">
        <v>166</v>
      </c>
      <c r="L6" s="230">
        <v>4000000</v>
      </c>
      <c r="M6" s="234">
        <f t="shared" si="0"/>
        <v>3400000</v>
      </c>
      <c r="N6" s="246">
        <v>2023</v>
      </c>
      <c r="O6" s="246">
        <v>2025</v>
      </c>
      <c r="P6" s="246" t="s">
        <v>384</v>
      </c>
      <c r="Q6" s="246" t="s">
        <v>76</v>
      </c>
      <c r="R6" s="246" t="s">
        <v>76</v>
      </c>
      <c r="S6" s="246" t="s">
        <v>384</v>
      </c>
      <c r="T6" s="246" t="s">
        <v>384</v>
      </c>
      <c r="U6" s="246" t="s">
        <v>384</v>
      </c>
      <c r="V6" s="246" t="s">
        <v>384</v>
      </c>
      <c r="W6" s="246" t="s">
        <v>76</v>
      </c>
      <c r="X6" s="246" t="s">
        <v>384</v>
      </c>
      <c r="Y6" s="239" t="s">
        <v>164</v>
      </c>
      <c r="Z6" s="167" t="s">
        <v>386</v>
      </c>
    </row>
    <row r="7" spans="1:26" s="149" customFormat="1" ht="35.25" customHeight="1" x14ac:dyDescent="0.25">
      <c r="A7" s="254">
        <v>3</v>
      </c>
      <c r="B7" s="287"/>
      <c r="C7" s="287"/>
      <c r="D7" s="287"/>
      <c r="E7" s="287"/>
      <c r="F7" s="287"/>
      <c r="G7" s="246" t="s">
        <v>270</v>
      </c>
      <c r="H7" s="246" t="s">
        <v>67</v>
      </c>
      <c r="I7" s="246" t="s">
        <v>68</v>
      </c>
      <c r="J7" s="246" t="s">
        <v>161</v>
      </c>
      <c r="K7" s="228" t="s">
        <v>269</v>
      </c>
      <c r="L7" s="230">
        <v>18000000</v>
      </c>
      <c r="M7" s="234">
        <f t="shared" si="0"/>
        <v>15300000</v>
      </c>
      <c r="N7" s="246">
        <v>2024</v>
      </c>
      <c r="O7" s="246">
        <v>2027</v>
      </c>
      <c r="P7" s="246" t="s">
        <v>384</v>
      </c>
      <c r="Q7" s="246" t="s">
        <v>76</v>
      </c>
      <c r="R7" s="246" t="s">
        <v>76</v>
      </c>
      <c r="S7" s="246" t="s">
        <v>384</v>
      </c>
      <c r="T7" s="246" t="s">
        <v>384</v>
      </c>
      <c r="U7" s="246" t="s">
        <v>384</v>
      </c>
      <c r="V7" s="246" t="s">
        <v>384</v>
      </c>
      <c r="W7" s="246" t="s">
        <v>76</v>
      </c>
      <c r="X7" s="246" t="s">
        <v>384</v>
      </c>
      <c r="Y7" s="239" t="s">
        <v>167</v>
      </c>
      <c r="Z7" s="167" t="s">
        <v>70</v>
      </c>
    </row>
    <row r="8" spans="1:26" s="149" customFormat="1" ht="35.25" customHeight="1" x14ac:dyDescent="0.25">
      <c r="A8" s="254">
        <v>4</v>
      </c>
      <c r="B8" s="287"/>
      <c r="C8" s="287"/>
      <c r="D8" s="287"/>
      <c r="E8" s="287"/>
      <c r="F8" s="287"/>
      <c r="G8" s="246" t="s">
        <v>271</v>
      </c>
      <c r="H8" s="246" t="s">
        <v>67</v>
      </c>
      <c r="I8" s="246" t="s">
        <v>68</v>
      </c>
      <c r="J8" s="246" t="s">
        <v>161</v>
      </c>
      <c r="K8" s="228" t="s">
        <v>168</v>
      </c>
      <c r="L8" s="230">
        <v>1000000</v>
      </c>
      <c r="M8" s="234">
        <f t="shared" si="0"/>
        <v>850000</v>
      </c>
      <c r="N8" s="246">
        <v>2023</v>
      </c>
      <c r="O8" s="246">
        <v>2024</v>
      </c>
      <c r="P8" s="246" t="s">
        <v>384</v>
      </c>
      <c r="Q8" s="246" t="s">
        <v>384</v>
      </c>
      <c r="R8" s="246" t="s">
        <v>76</v>
      </c>
      <c r="S8" s="246" t="s">
        <v>384</v>
      </c>
      <c r="T8" s="246" t="s">
        <v>384</v>
      </c>
      <c r="U8" s="246" t="s">
        <v>384</v>
      </c>
      <c r="V8" s="246" t="s">
        <v>384</v>
      </c>
      <c r="W8" s="246" t="s">
        <v>76</v>
      </c>
      <c r="X8" s="246" t="s">
        <v>384</v>
      </c>
      <c r="Y8" s="239" t="s">
        <v>167</v>
      </c>
      <c r="Z8" s="167" t="s">
        <v>386</v>
      </c>
    </row>
    <row r="9" spans="1:26" s="149" customFormat="1" ht="35.25" customHeight="1" x14ac:dyDescent="0.25">
      <c r="A9" s="254">
        <v>5</v>
      </c>
      <c r="B9" s="287"/>
      <c r="C9" s="287"/>
      <c r="D9" s="287"/>
      <c r="E9" s="287"/>
      <c r="F9" s="287"/>
      <c r="G9" s="246" t="s">
        <v>272</v>
      </c>
      <c r="H9" s="246" t="s">
        <v>67</v>
      </c>
      <c r="I9" s="246" t="s">
        <v>68</v>
      </c>
      <c r="J9" s="246" t="s">
        <v>161</v>
      </c>
      <c r="K9" s="228" t="s">
        <v>169</v>
      </c>
      <c r="L9" s="230">
        <v>10000000</v>
      </c>
      <c r="M9" s="234">
        <f t="shared" si="0"/>
        <v>8500000</v>
      </c>
      <c r="N9" s="246">
        <v>2024</v>
      </c>
      <c r="O9" s="246">
        <v>2027</v>
      </c>
      <c r="P9" s="246" t="s">
        <v>384</v>
      </c>
      <c r="Q9" s="246" t="s">
        <v>76</v>
      </c>
      <c r="R9" s="246" t="s">
        <v>76</v>
      </c>
      <c r="S9" s="246" t="s">
        <v>76</v>
      </c>
      <c r="T9" s="246" t="s">
        <v>384</v>
      </c>
      <c r="U9" s="246" t="s">
        <v>384</v>
      </c>
      <c r="V9" s="246" t="s">
        <v>76</v>
      </c>
      <c r="W9" s="246" t="s">
        <v>76</v>
      </c>
      <c r="X9" s="246" t="s">
        <v>384</v>
      </c>
      <c r="Y9" s="239" t="s">
        <v>88</v>
      </c>
      <c r="Z9" s="167" t="s">
        <v>70</v>
      </c>
    </row>
    <row r="10" spans="1:26" s="149" customFormat="1" ht="35.25" customHeight="1" thickBot="1" x14ac:dyDescent="0.3">
      <c r="A10" s="254">
        <v>6</v>
      </c>
      <c r="B10" s="286"/>
      <c r="C10" s="286"/>
      <c r="D10" s="286"/>
      <c r="E10" s="286"/>
      <c r="F10" s="286"/>
      <c r="G10" s="247" t="s">
        <v>170</v>
      </c>
      <c r="H10" s="247" t="s">
        <v>67</v>
      </c>
      <c r="I10" s="247" t="s">
        <v>68</v>
      </c>
      <c r="J10" s="247" t="s">
        <v>161</v>
      </c>
      <c r="K10" s="229" t="s">
        <v>170</v>
      </c>
      <c r="L10" s="232">
        <v>1500000</v>
      </c>
      <c r="M10" s="200">
        <f t="shared" si="0"/>
        <v>1275000</v>
      </c>
      <c r="N10" s="247">
        <v>2023</v>
      </c>
      <c r="O10" s="247">
        <v>2024</v>
      </c>
      <c r="P10" s="247" t="s">
        <v>76</v>
      </c>
      <c r="Q10" s="247" t="s">
        <v>384</v>
      </c>
      <c r="R10" s="247" t="s">
        <v>384</v>
      </c>
      <c r="S10" s="247" t="s">
        <v>76</v>
      </c>
      <c r="T10" s="247" t="s">
        <v>384</v>
      </c>
      <c r="U10" s="247" t="s">
        <v>384</v>
      </c>
      <c r="V10" s="247" t="s">
        <v>384</v>
      </c>
      <c r="W10" s="247" t="s">
        <v>384</v>
      </c>
      <c r="X10" s="247" t="s">
        <v>76</v>
      </c>
      <c r="Y10" s="240" t="s">
        <v>171</v>
      </c>
      <c r="Z10" s="236" t="s">
        <v>386</v>
      </c>
    </row>
    <row r="11" spans="1:26" ht="59.25" customHeight="1" thickBot="1" x14ac:dyDescent="0.3">
      <c r="A11" s="254">
        <v>7</v>
      </c>
      <c r="B11" s="242" t="s">
        <v>152</v>
      </c>
      <c r="C11" s="242" t="s">
        <v>153</v>
      </c>
      <c r="D11" s="242">
        <v>70991022</v>
      </c>
      <c r="E11" s="242">
        <v>102668337</v>
      </c>
      <c r="F11" s="242">
        <v>600150526</v>
      </c>
      <c r="G11" s="242" t="s">
        <v>156</v>
      </c>
      <c r="H11" s="242" t="s">
        <v>67</v>
      </c>
      <c r="I11" s="242" t="s">
        <v>68</v>
      </c>
      <c r="J11" s="242" t="s">
        <v>155</v>
      </c>
      <c r="K11" s="134" t="s">
        <v>157</v>
      </c>
      <c r="L11" s="153">
        <v>5000000</v>
      </c>
      <c r="M11" s="154">
        <f t="shared" si="0"/>
        <v>4250000</v>
      </c>
      <c r="N11" s="155">
        <v>2022</v>
      </c>
      <c r="O11" s="155">
        <v>2027</v>
      </c>
      <c r="P11" s="242" t="s">
        <v>76</v>
      </c>
      <c r="Q11" s="242" t="s">
        <v>76</v>
      </c>
      <c r="R11" s="242" t="s">
        <v>76</v>
      </c>
      <c r="S11" s="242" t="s">
        <v>384</v>
      </c>
      <c r="T11" s="242" t="s">
        <v>384</v>
      </c>
      <c r="U11" s="242" t="s">
        <v>384</v>
      </c>
      <c r="V11" s="242" t="s">
        <v>76</v>
      </c>
      <c r="W11" s="242" t="s">
        <v>76</v>
      </c>
      <c r="X11" s="242" t="s">
        <v>384</v>
      </c>
      <c r="Y11" s="156" t="s">
        <v>88</v>
      </c>
      <c r="Z11" s="170" t="s">
        <v>70</v>
      </c>
    </row>
    <row r="12" spans="1:26" s="149" customFormat="1" ht="35.25" customHeight="1" x14ac:dyDescent="0.25">
      <c r="A12" s="254">
        <v>8</v>
      </c>
      <c r="B12" s="290" t="s">
        <v>243</v>
      </c>
      <c r="C12" s="290" t="s">
        <v>173</v>
      </c>
      <c r="D12" s="290">
        <v>70981990</v>
      </c>
      <c r="E12" s="290">
        <v>102668906</v>
      </c>
      <c r="F12" s="290">
        <v>650030796</v>
      </c>
      <c r="G12" s="246" t="s">
        <v>177</v>
      </c>
      <c r="H12" s="246" t="s">
        <v>67</v>
      </c>
      <c r="I12" s="246" t="s">
        <v>68</v>
      </c>
      <c r="J12" s="246" t="s">
        <v>175</v>
      </c>
      <c r="K12" s="228" t="s">
        <v>178</v>
      </c>
      <c r="L12" s="230">
        <v>2000000</v>
      </c>
      <c r="M12" s="234">
        <f t="shared" si="0"/>
        <v>1700000</v>
      </c>
      <c r="N12" s="246">
        <v>2022</v>
      </c>
      <c r="O12" s="246">
        <v>2025</v>
      </c>
      <c r="P12" s="246" t="s">
        <v>76</v>
      </c>
      <c r="Q12" s="246" t="s">
        <v>76</v>
      </c>
      <c r="R12" s="246" t="s">
        <v>76</v>
      </c>
      <c r="S12" s="246" t="s">
        <v>76</v>
      </c>
      <c r="T12" s="246" t="s">
        <v>384</v>
      </c>
      <c r="U12" s="246" t="s">
        <v>384</v>
      </c>
      <c r="V12" s="246" t="s">
        <v>76</v>
      </c>
      <c r="W12" s="246" t="s">
        <v>76</v>
      </c>
      <c r="X12" s="246" t="s">
        <v>384</v>
      </c>
      <c r="Y12" s="239" t="s">
        <v>88</v>
      </c>
      <c r="Z12" s="167" t="s">
        <v>386</v>
      </c>
    </row>
    <row r="13" spans="1:26" s="149" customFormat="1" ht="35.25" customHeight="1" x14ac:dyDescent="0.25">
      <c r="A13" s="254">
        <v>9</v>
      </c>
      <c r="B13" s="287"/>
      <c r="C13" s="287"/>
      <c r="D13" s="287"/>
      <c r="E13" s="287"/>
      <c r="F13" s="287"/>
      <c r="G13" s="246" t="s">
        <v>179</v>
      </c>
      <c r="H13" s="246" t="s">
        <v>67</v>
      </c>
      <c r="I13" s="246" t="s">
        <v>68</v>
      </c>
      <c r="J13" s="246" t="s">
        <v>175</v>
      </c>
      <c r="K13" s="228" t="s">
        <v>364</v>
      </c>
      <c r="L13" s="230">
        <v>1000000</v>
      </c>
      <c r="M13" s="234">
        <f t="shared" si="0"/>
        <v>850000</v>
      </c>
      <c r="N13" s="246">
        <v>2023</v>
      </c>
      <c r="O13" s="246">
        <v>2026</v>
      </c>
      <c r="P13" s="246" t="s">
        <v>384</v>
      </c>
      <c r="Q13" s="246" t="s">
        <v>76</v>
      </c>
      <c r="R13" s="246" t="s">
        <v>76</v>
      </c>
      <c r="S13" s="246" t="s">
        <v>76</v>
      </c>
      <c r="T13" s="246" t="s">
        <v>384</v>
      </c>
      <c r="U13" s="246" t="s">
        <v>384</v>
      </c>
      <c r="V13" s="246" t="s">
        <v>76</v>
      </c>
      <c r="W13" s="246" t="s">
        <v>76</v>
      </c>
      <c r="X13" s="246" t="s">
        <v>384</v>
      </c>
      <c r="Y13" s="239" t="s">
        <v>88</v>
      </c>
      <c r="Z13" s="235" t="s">
        <v>386</v>
      </c>
    </row>
    <row r="14" spans="1:26" s="149" customFormat="1" ht="35.25" customHeight="1" thickBot="1" x14ac:dyDescent="0.3">
      <c r="A14" s="254">
        <v>10</v>
      </c>
      <c r="B14" s="287"/>
      <c r="C14" s="287"/>
      <c r="D14" s="287"/>
      <c r="E14" s="287"/>
      <c r="F14" s="287"/>
      <c r="G14" s="244" t="s">
        <v>180</v>
      </c>
      <c r="H14" s="244" t="s">
        <v>67</v>
      </c>
      <c r="I14" s="244" t="s">
        <v>68</v>
      </c>
      <c r="J14" s="244" t="s">
        <v>175</v>
      </c>
      <c r="K14" s="43" t="s">
        <v>181</v>
      </c>
      <c r="L14" s="38">
        <v>1000000</v>
      </c>
      <c r="M14" s="157">
        <f t="shared" si="0"/>
        <v>850000</v>
      </c>
      <c r="N14" s="244">
        <v>2024</v>
      </c>
      <c r="O14" s="244">
        <v>2027</v>
      </c>
      <c r="P14" s="244" t="s">
        <v>384</v>
      </c>
      <c r="Q14" s="244" t="s">
        <v>384</v>
      </c>
      <c r="R14" s="244" t="s">
        <v>384</v>
      </c>
      <c r="S14" s="244" t="s">
        <v>384</v>
      </c>
      <c r="T14" s="244" t="s">
        <v>384</v>
      </c>
      <c r="U14" s="244" t="s">
        <v>384</v>
      </c>
      <c r="V14" s="244" t="s">
        <v>384</v>
      </c>
      <c r="W14" s="244" t="s">
        <v>384</v>
      </c>
      <c r="X14" s="244" t="s">
        <v>76</v>
      </c>
      <c r="Y14" s="124" t="s">
        <v>88</v>
      </c>
      <c r="Z14" s="37" t="s">
        <v>386</v>
      </c>
    </row>
    <row r="15" spans="1:26" s="149" customFormat="1" ht="35.25" customHeight="1" x14ac:dyDescent="0.25">
      <c r="A15" s="254">
        <v>11</v>
      </c>
      <c r="B15" s="285" t="s">
        <v>249</v>
      </c>
      <c r="C15" s="285" t="s">
        <v>94</v>
      </c>
      <c r="D15" s="285" t="s">
        <v>219</v>
      </c>
      <c r="E15" s="285">
        <v>102680221</v>
      </c>
      <c r="F15" s="285">
        <v>600150607</v>
      </c>
      <c r="G15" s="245" t="s">
        <v>220</v>
      </c>
      <c r="H15" s="245" t="s">
        <v>67</v>
      </c>
      <c r="I15" s="245" t="s">
        <v>68</v>
      </c>
      <c r="J15" s="245" t="s">
        <v>95</v>
      </c>
      <c r="K15" s="233" t="s">
        <v>221</v>
      </c>
      <c r="L15" s="231">
        <v>22000000</v>
      </c>
      <c r="M15" s="148">
        <f t="shared" si="0"/>
        <v>18700000</v>
      </c>
      <c r="N15" s="245">
        <v>2022</v>
      </c>
      <c r="O15" s="245">
        <v>2022</v>
      </c>
      <c r="P15" s="245" t="s">
        <v>384</v>
      </c>
      <c r="Q15" s="245" t="s">
        <v>384</v>
      </c>
      <c r="R15" s="245" t="s">
        <v>384</v>
      </c>
      <c r="S15" s="245" t="s">
        <v>384</v>
      </c>
      <c r="T15" s="245" t="s">
        <v>384</v>
      </c>
      <c r="U15" s="245" t="s">
        <v>384</v>
      </c>
      <c r="V15" s="245" t="s">
        <v>384</v>
      </c>
      <c r="W15" s="245" t="s">
        <v>384</v>
      </c>
      <c r="X15" s="245" t="s">
        <v>76</v>
      </c>
      <c r="Y15" s="238" t="s">
        <v>350</v>
      </c>
      <c r="Z15" s="237" t="s">
        <v>386</v>
      </c>
    </row>
    <row r="16" spans="1:26" s="149" customFormat="1" ht="35.25" customHeight="1" x14ac:dyDescent="0.25">
      <c r="A16" s="254">
        <v>12</v>
      </c>
      <c r="B16" s="287"/>
      <c r="C16" s="287"/>
      <c r="D16" s="287"/>
      <c r="E16" s="287"/>
      <c r="F16" s="287"/>
      <c r="G16" s="246" t="s">
        <v>222</v>
      </c>
      <c r="H16" s="246" t="s">
        <v>67</v>
      </c>
      <c r="I16" s="246" t="s">
        <v>68</v>
      </c>
      <c r="J16" s="246" t="s">
        <v>95</v>
      </c>
      <c r="K16" s="228" t="s">
        <v>240</v>
      </c>
      <c r="L16" s="230">
        <v>2500000</v>
      </c>
      <c r="M16" s="234">
        <f t="shared" si="0"/>
        <v>2125000</v>
      </c>
      <c r="N16" s="246">
        <v>2023</v>
      </c>
      <c r="O16" s="246">
        <v>2023</v>
      </c>
      <c r="P16" s="246" t="s">
        <v>384</v>
      </c>
      <c r="Q16" s="246" t="s">
        <v>384</v>
      </c>
      <c r="R16" s="246" t="s">
        <v>384</v>
      </c>
      <c r="S16" s="246" t="s">
        <v>384</v>
      </c>
      <c r="T16" s="246" t="s">
        <v>384</v>
      </c>
      <c r="U16" s="246" t="s">
        <v>384</v>
      </c>
      <c r="V16" s="246" t="s">
        <v>76</v>
      </c>
      <c r="W16" s="246" t="s">
        <v>76</v>
      </c>
      <c r="X16" s="246" t="s">
        <v>384</v>
      </c>
      <c r="Y16" s="239" t="s">
        <v>223</v>
      </c>
      <c r="Z16" s="235" t="s">
        <v>386</v>
      </c>
    </row>
    <row r="17" spans="1:26" s="149" customFormat="1" ht="45" customHeight="1" x14ac:dyDescent="0.25">
      <c r="A17" s="254">
        <v>13</v>
      </c>
      <c r="B17" s="287"/>
      <c r="C17" s="287"/>
      <c r="D17" s="287"/>
      <c r="E17" s="287"/>
      <c r="F17" s="287"/>
      <c r="G17" s="246" t="s">
        <v>224</v>
      </c>
      <c r="H17" s="246" t="s">
        <v>67</v>
      </c>
      <c r="I17" s="246" t="s">
        <v>68</v>
      </c>
      <c r="J17" s="246" t="s">
        <v>95</v>
      </c>
      <c r="K17" s="228" t="s">
        <v>225</v>
      </c>
      <c r="L17" s="230">
        <v>20000000</v>
      </c>
      <c r="M17" s="234">
        <f t="shared" si="0"/>
        <v>17000000</v>
      </c>
      <c r="N17" s="246">
        <v>2023</v>
      </c>
      <c r="O17" s="246">
        <v>2026</v>
      </c>
      <c r="P17" s="246" t="s">
        <v>384</v>
      </c>
      <c r="Q17" s="246" t="s">
        <v>76</v>
      </c>
      <c r="R17" s="246" t="s">
        <v>76</v>
      </c>
      <c r="S17" s="246" t="s">
        <v>384</v>
      </c>
      <c r="T17" s="246" t="s">
        <v>384</v>
      </c>
      <c r="U17" s="246" t="s">
        <v>384</v>
      </c>
      <c r="V17" s="246" t="s">
        <v>76</v>
      </c>
      <c r="W17" s="246" t="s">
        <v>76</v>
      </c>
      <c r="X17" s="246" t="s">
        <v>384</v>
      </c>
      <c r="Y17" s="239" t="s">
        <v>351</v>
      </c>
      <c r="Z17" s="167" t="s">
        <v>386</v>
      </c>
    </row>
    <row r="18" spans="1:26" s="149" customFormat="1" ht="74.25" customHeight="1" x14ac:dyDescent="0.25">
      <c r="A18" s="254">
        <v>14</v>
      </c>
      <c r="B18" s="287"/>
      <c r="C18" s="287"/>
      <c r="D18" s="287"/>
      <c r="E18" s="287"/>
      <c r="F18" s="287"/>
      <c r="G18" s="246" t="s">
        <v>359</v>
      </c>
      <c r="H18" s="246" t="s">
        <v>67</v>
      </c>
      <c r="I18" s="246" t="s">
        <v>68</v>
      </c>
      <c r="J18" s="246" t="s">
        <v>95</v>
      </c>
      <c r="K18" s="228" t="s">
        <v>453</v>
      </c>
      <c r="L18" s="230">
        <v>85000000</v>
      </c>
      <c r="M18" s="234">
        <f t="shared" si="0"/>
        <v>72250000</v>
      </c>
      <c r="N18" s="246">
        <v>2025</v>
      </c>
      <c r="O18" s="246">
        <v>2027</v>
      </c>
      <c r="P18" s="246" t="s">
        <v>384</v>
      </c>
      <c r="Q18" s="246" t="s">
        <v>76</v>
      </c>
      <c r="R18" s="246" t="s">
        <v>76</v>
      </c>
      <c r="S18" s="246" t="s">
        <v>384</v>
      </c>
      <c r="T18" s="246" t="s">
        <v>384</v>
      </c>
      <c r="U18" s="246" t="s">
        <v>76</v>
      </c>
      <c r="V18" s="246" t="s">
        <v>76</v>
      </c>
      <c r="W18" s="246" t="s">
        <v>76</v>
      </c>
      <c r="X18" s="246" t="s">
        <v>76</v>
      </c>
      <c r="Y18" s="239" t="s">
        <v>223</v>
      </c>
      <c r="Z18" s="167" t="s">
        <v>70</v>
      </c>
    </row>
    <row r="19" spans="1:26" s="149" customFormat="1" ht="35.25" customHeight="1" x14ac:dyDescent="0.25">
      <c r="A19" s="254">
        <v>15</v>
      </c>
      <c r="B19" s="287"/>
      <c r="C19" s="287"/>
      <c r="D19" s="287"/>
      <c r="E19" s="287"/>
      <c r="F19" s="287"/>
      <c r="G19" s="246" t="s">
        <v>226</v>
      </c>
      <c r="H19" s="246" t="s">
        <v>67</v>
      </c>
      <c r="I19" s="246" t="s">
        <v>68</v>
      </c>
      <c r="J19" s="246" t="s">
        <v>95</v>
      </c>
      <c r="K19" s="228" t="s">
        <v>227</v>
      </c>
      <c r="L19" s="230">
        <v>2500000</v>
      </c>
      <c r="M19" s="234">
        <f t="shared" si="0"/>
        <v>2125000</v>
      </c>
      <c r="N19" s="246">
        <v>2023</v>
      </c>
      <c r="O19" s="246">
        <v>2023</v>
      </c>
      <c r="P19" s="246" t="s">
        <v>384</v>
      </c>
      <c r="Q19" s="246" t="s">
        <v>384</v>
      </c>
      <c r="R19" s="246" t="s">
        <v>384</v>
      </c>
      <c r="S19" s="246" t="s">
        <v>384</v>
      </c>
      <c r="T19" s="246" t="s">
        <v>384</v>
      </c>
      <c r="U19" s="246" t="s">
        <v>384</v>
      </c>
      <c r="V19" s="246" t="s">
        <v>76</v>
      </c>
      <c r="W19" s="246" t="s">
        <v>76</v>
      </c>
      <c r="X19" s="246" t="s">
        <v>76</v>
      </c>
      <c r="Y19" s="239" t="s">
        <v>223</v>
      </c>
      <c r="Z19" s="235" t="s">
        <v>386</v>
      </c>
    </row>
    <row r="20" spans="1:26" s="149" customFormat="1" ht="35.25" customHeight="1" x14ac:dyDescent="0.25">
      <c r="A20" s="254">
        <v>16</v>
      </c>
      <c r="B20" s="287"/>
      <c r="C20" s="287"/>
      <c r="D20" s="287"/>
      <c r="E20" s="287"/>
      <c r="F20" s="287"/>
      <c r="G20" s="246" t="s">
        <v>228</v>
      </c>
      <c r="H20" s="246" t="s">
        <v>67</v>
      </c>
      <c r="I20" s="246" t="s">
        <v>68</v>
      </c>
      <c r="J20" s="246" t="s">
        <v>95</v>
      </c>
      <c r="K20" s="228" t="s">
        <v>229</v>
      </c>
      <c r="L20" s="230">
        <v>1400000</v>
      </c>
      <c r="M20" s="234">
        <f t="shared" si="0"/>
        <v>1190000</v>
      </c>
      <c r="N20" s="246">
        <v>2022</v>
      </c>
      <c r="O20" s="246">
        <v>2027</v>
      </c>
      <c r="P20" s="246" t="s">
        <v>384</v>
      </c>
      <c r="Q20" s="246" t="s">
        <v>384</v>
      </c>
      <c r="R20" s="246" t="s">
        <v>384</v>
      </c>
      <c r="S20" s="246" t="s">
        <v>76</v>
      </c>
      <c r="T20" s="246" t="s">
        <v>384</v>
      </c>
      <c r="U20" s="246" t="s">
        <v>384</v>
      </c>
      <c r="V20" s="246" t="s">
        <v>384</v>
      </c>
      <c r="W20" s="246" t="s">
        <v>384</v>
      </c>
      <c r="X20" s="246" t="s">
        <v>76</v>
      </c>
      <c r="Y20" s="239" t="s">
        <v>223</v>
      </c>
      <c r="Z20" s="235" t="s">
        <v>386</v>
      </c>
    </row>
    <row r="21" spans="1:26" s="149" customFormat="1" ht="35.25" customHeight="1" x14ac:dyDescent="0.25">
      <c r="A21" s="254">
        <v>17</v>
      </c>
      <c r="B21" s="287"/>
      <c r="C21" s="287"/>
      <c r="D21" s="287"/>
      <c r="E21" s="287"/>
      <c r="F21" s="287"/>
      <c r="G21" s="246" t="s">
        <v>230</v>
      </c>
      <c r="H21" s="246" t="s">
        <v>67</v>
      </c>
      <c r="I21" s="246" t="s">
        <v>68</v>
      </c>
      <c r="J21" s="246" t="s">
        <v>95</v>
      </c>
      <c r="K21" s="228" t="s">
        <v>231</v>
      </c>
      <c r="L21" s="230">
        <v>500000</v>
      </c>
      <c r="M21" s="234">
        <f t="shared" si="0"/>
        <v>425000</v>
      </c>
      <c r="N21" s="246">
        <v>2022</v>
      </c>
      <c r="O21" s="246">
        <v>2022</v>
      </c>
      <c r="P21" s="246" t="s">
        <v>384</v>
      </c>
      <c r="Q21" s="246" t="s">
        <v>384</v>
      </c>
      <c r="R21" s="246" t="s">
        <v>384</v>
      </c>
      <c r="S21" s="246" t="s">
        <v>384</v>
      </c>
      <c r="T21" s="246" t="s">
        <v>384</v>
      </c>
      <c r="U21" s="246" t="s">
        <v>384</v>
      </c>
      <c r="V21" s="246" t="s">
        <v>384</v>
      </c>
      <c r="W21" s="246" t="s">
        <v>384</v>
      </c>
      <c r="X21" s="246" t="s">
        <v>76</v>
      </c>
      <c r="Y21" s="239" t="s">
        <v>223</v>
      </c>
      <c r="Z21" s="235" t="s">
        <v>386</v>
      </c>
    </row>
    <row r="22" spans="1:26" s="149" customFormat="1" ht="35.25" customHeight="1" x14ac:dyDescent="0.25">
      <c r="A22" s="254">
        <v>18</v>
      </c>
      <c r="B22" s="287"/>
      <c r="C22" s="287"/>
      <c r="D22" s="287"/>
      <c r="E22" s="287"/>
      <c r="F22" s="287"/>
      <c r="G22" s="246" t="s">
        <v>360</v>
      </c>
      <c r="H22" s="246" t="s">
        <v>67</v>
      </c>
      <c r="I22" s="246" t="s">
        <v>68</v>
      </c>
      <c r="J22" s="246" t="s">
        <v>95</v>
      </c>
      <c r="K22" s="228" t="s">
        <v>232</v>
      </c>
      <c r="L22" s="230">
        <v>1000000</v>
      </c>
      <c r="M22" s="234">
        <f t="shared" si="0"/>
        <v>850000</v>
      </c>
      <c r="N22" s="246">
        <v>2021</v>
      </c>
      <c r="O22" s="246">
        <v>2021</v>
      </c>
      <c r="P22" s="246" t="s">
        <v>384</v>
      </c>
      <c r="Q22" s="246" t="s">
        <v>384</v>
      </c>
      <c r="R22" s="246" t="s">
        <v>384</v>
      </c>
      <c r="S22" s="246" t="s">
        <v>384</v>
      </c>
      <c r="T22" s="246" t="s">
        <v>384</v>
      </c>
      <c r="U22" s="246" t="s">
        <v>384</v>
      </c>
      <c r="V22" s="246" t="s">
        <v>76</v>
      </c>
      <c r="W22" s="246" t="s">
        <v>76</v>
      </c>
      <c r="X22" s="246" t="s">
        <v>384</v>
      </c>
      <c r="Y22" s="239" t="s">
        <v>223</v>
      </c>
      <c r="Z22" s="235" t="s">
        <v>386</v>
      </c>
    </row>
    <row r="23" spans="1:26" s="149" customFormat="1" ht="66" customHeight="1" x14ac:dyDescent="0.25">
      <c r="A23" s="254">
        <v>19</v>
      </c>
      <c r="B23" s="287"/>
      <c r="C23" s="287"/>
      <c r="D23" s="287"/>
      <c r="E23" s="287"/>
      <c r="F23" s="287"/>
      <c r="G23" s="128" t="s">
        <v>458</v>
      </c>
      <c r="H23" s="128" t="s">
        <v>67</v>
      </c>
      <c r="I23" s="128" t="s">
        <v>68</v>
      </c>
      <c r="J23" s="128" t="s">
        <v>95</v>
      </c>
      <c r="K23" s="223" t="s">
        <v>454</v>
      </c>
      <c r="L23" s="84">
        <v>40000000</v>
      </c>
      <c r="M23" s="234">
        <f t="shared" si="0"/>
        <v>34000000</v>
      </c>
      <c r="N23" s="128">
        <v>2022</v>
      </c>
      <c r="O23" s="128">
        <v>2027</v>
      </c>
      <c r="P23" s="128" t="s">
        <v>76</v>
      </c>
      <c r="Q23" s="128" t="s">
        <v>76</v>
      </c>
      <c r="R23" s="128" t="s">
        <v>76</v>
      </c>
      <c r="S23" s="128" t="s">
        <v>76</v>
      </c>
      <c r="T23" s="128" t="s">
        <v>384</v>
      </c>
      <c r="U23" s="128" t="s">
        <v>384</v>
      </c>
      <c r="V23" s="128" t="s">
        <v>384</v>
      </c>
      <c r="W23" s="128" t="s">
        <v>76</v>
      </c>
      <c r="X23" s="128" t="s">
        <v>76</v>
      </c>
      <c r="Y23" s="226" t="s">
        <v>223</v>
      </c>
      <c r="Z23" s="167" t="s">
        <v>386</v>
      </c>
    </row>
    <row r="24" spans="1:26" s="149" customFormat="1" ht="52.5" customHeight="1" x14ac:dyDescent="0.25">
      <c r="A24" s="254">
        <v>20</v>
      </c>
      <c r="B24" s="287"/>
      <c r="C24" s="287"/>
      <c r="D24" s="287"/>
      <c r="E24" s="287"/>
      <c r="F24" s="287"/>
      <c r="G24" s="136" t="s">
        <v>459</v>
      </c>
      <c r="H24" s="136" t="s">
        <v>67</v>
      </c>
      <c r="I24" s="136" t="s">
        <v>68</v>
      </c>
      <c r="J24" s="136" t="s">
        <v>95</v>
      </c>
      <c r="K24" s="224" t="s">
        <v>455</v>
      </c>
      <c r="L24" s="225">
        <v>50000000</v>
      </c>
      <c r="M24" s="234">
        <f t="shared" si="0"/>
        <v>42500000</v>
      </c>
      <c r="N24" s="136">
        <v>2023</v>
      </c>
      <c r="O24" s="136">
        <v>2024</v>
      </c>
      <c r="P24" s="136" t="s">
        <v>76</v>
      </c>
      <c r="Q24" s="136" t="s">
        <v>76</v>
      </c>
      <c r="R24" s="136" t="s">
        <v>76</v>
      </c>
      <c r="S24" s="136" t="s">
        <v>76</v>
      </c>
      <c r="T24" s="136" t="s">
        <v>384</v>
      </c>
      <c r="U24" s="136" t="s">
        <v>384</v>
      </c>
      <c r="V24" s="136" t="s">
        <v>76</v>
      </c>
      <c r="W24" s="136" t="s">
        <v>76</v>
      </c>
      <c r="X24" s="136" t="s">
        <v>76</v>
      </c>
      <c r="Y24" s="227" t="s">
        <v>223</v>
      </c>
      <c r="Z24" s="176" t="s">
        <v>386</v>
      </c>
    </row>
    <row r="25" spans="1:26" s="149" customFormat="1" ht="50.25" customHeight="1" x14ac:dyDescent="0.25">
      <c r="A25" s="254">
        <v>21</v>
      </c>
      <c r="B25" s="287"/>
      <c r="C25" s="287"/>
      <c r="D25" s="287"/>
      <c r="E25" s="287"/>
      <c r="F25" s="287"/>
      <c r="G25" s="136" t="s">
        <v>460</v>
      </c>
      <c r="H25" s="136" t="s">
        <v>67</v>
      </c>
      <c r="I25" s="136" t="s">
        <v>68</v>
      </c>
      <c r="J25" s="136" t="s">
        <v>95</v>
      </c>
      <c r="K25" s="224" t="s">
        <v>456</v>
      </c>
      <c r="L25" s="225">
        <v>35000000</v>
      </c>
      <c r="M25" s="234">
        <f t="shared" si="0"/>
        <v>29750000</v>
      </c>
      <c r="N25" s="136">
        <v>2024</v>
      </c>
      <c r="O25" s="136">
        <v>2025</v>
      </c>
      <c r="P25" s="136" t="s">
        <v>384</v>
      </c>
      <c r="Q25" s="136" t="s">
        <v>384</v>
      </c>
      <c r="R25" s="136" t="s">
        <v>384</v>
      </c>
      <c r="S25" s="136" t="s">
        <v>384</v>
      </c>
      <c r="T25" s="136" t="s">
        <v>384</v>
      </c>
      <c r="U25" s="136" t="s">
        <v>384</v>
      </c>
      <c r="V25" s="136" t="s">
        <v>76</v>
      </c>
      <c r="W25" s="136" t="s">
        <v>384</v>
      </c>
      <c r="X25" s="136" t="s">
        <v>76</v>
      </c>
      <c r="Y25" s="227" t="s">
        <v>223</v>
      </c>
      <c r="Z25" s="176" t="s">
        <v>386</v>
      </c>
    </row>
    <row r="26" spans="1:26" s="149" customFormat="1" ht="35.25" customHeight="1" x14ac:dyDescent="0.25">
      <c r="A26" s="254">
        <v>22</v>
      </c>
      <c r="B26" s="287"/>
      <c r="C26" s="287"/>
      <c r="D26" s="287"/>
      <c r="E26" s="287"/>
      <c r="F26" s="287"/>
      <c r="G26" s="136" t="s">
        <v>461</v>
      </c>
      <c r="H26" s="136" t="s">
        <v>67</v>
      </c>
      <c r="I26" s="136" t="s">
        <v>68</v>
      </c>
      <c r="J26" s="136" t="s">
        <v>95</v>
      </c>
      <c r="K26" s="224" t="s">
        <v>457</v>
      </c>
      <c r="L26" s="225">
        <v>40000000</v>
      </c>
      <c r="M26" s="234">
        <f t="shared" si="0"/>
        <v>34000000</v>
      </c>
      <c r="N26" s="136">
        <v>2023</v>
      </c>
      <c r="O26" s="136">
        <v>2028</v>
      </c>
      <c r="P26" s="136" t="s">
        <v>384</v>
      </c>
      <c r="Q26" s="136" t="s">
        <v>384</v>
      </c>
      <c r="R26" s="136" t="s">
        <v>384</v>
      </c>
      <c r="S26" s="136" t="s">
        <v>384</v>
      </c>
      <c r="T26" s="136" t="s">
        <v>384</v>
      </c>
      <c r="U26" s="136" t="s">
        <v>384</v>
      </c>
      <c r="V26" s="136" t="s">
        <v>384</v>
      </c>
      <c r="W26" s="136" t="s">
        <v>384</v>
      </c>
      <c r="X26" s="136" t="s">
        <v>384</v>
      </c>
      <c r="Y26" s="227" t="s">
        <v>223</v>
      </c>
      <c r="Z26" s="176" t="s">
        <v>386</v>
      </c>
    </row>
    <row r="27" spans="1:26" s="149" customFormat="1" ht="35.25" customHeight="1" thickBot="1" x14ac:dyDescent="0.3">
      <c r="A27" s="254">
        <v>23</v>
      </c>
      <c r="B27" s="286"/>
      <c r="C27" s="286"/>
      <c r="D27" s="286"/>
      <c r="E27" s="286"/>
      <c r="F27" s="286"/>
      <c r="G27" s="247" t="s">
        <v>233</v>
      </c>
      <c r="H27" s="247" t="s">
        <v>67</v>
      </c>
      <c r="I27" s="247" t="s">
        <v>68</v>
      </c>
      <c r="J27" s="247" t="s">
        <v>95</v>
      </c>
      <c r="K27" s="229" t="s">
        <v>233</v>
      </c>
      <c r="L27" s="232">
        <v>1000000</v>
      </c>
      <c r="M27" s="200">
        <f t="shared" si="0"/>
        <v>850000</v>
      </c>
      <c r="N27" s="247">
        <v>2022</v>
      </c>
      <c r="O27" s="247">
        <v>2027</v>
      </c>
      <c r="P27" s="247" t="s">
        <v>384</v>
      </c>
      <c r="Q27" s="247" t="s">
        <v>384</v>
      </c>
      <c r="R27" s="247" t="s">
        <v>384</v>
      </c>
      <c r="S27" s="247" t="s">
        <v>384</v>
      </c>
      <c r="T27" s="247" t="s">
        <v>384</v>
      </c>
      <c r="U27" s="247" t="s">
        <v>384</v>
      </c>
      <c r="V27" s="247" t="s">
        <v>384</v>
      </c>
      <c r="W27" s="247" t="s">
        <v>384</v>
      </c>
      <c r="X27" s="247" t="s">
        <v>384</v>
      </c>
      <c r="Y27" s="240" t="s">
        <v>223</v>
      </c>
      <c r="Z27" s="236" t="s">
        <v>386</v>
      </c>
    </row>
    <row r="28" spans="1:26" ht="60.75" customHeight="1" x14ac:dyDescent="0.25">
      <c r="A28" s="254">
        <v>24</v>
      </c>
      <c r="B28" s="285" t="s">
        <v>273</v>
      </c>
      <c r="C28" s="285" t="s">
        <v>117</v>
      </c>
      <c r="D28" s="285">
        <v>63696517</v>
      </c>
      <c r="E28" s="285">
        <v>102680132</v>
      </c>
      <c r="F28" s="285">
        <v>600150585</v>
      </c>
      <c r="G28" s="245" t="s">
        <v>472</v>
      </c>
      <c r="H28" s="245" t="s">
        <v>67</v>
      </c>
      <c r="I28" s="245" t="s">
        <v>68</v>
      </c>
      <c r="J28" s="245" t="s">
        <v>118</v>
      </c>
      <c r="K28" s="233" t="s">
        <v>473</v>
      </c>
      <c r="L28" s="231">
        <v>60000000</v>
      </c>
      <c r="M28" s="159">
        <f t="shared" si="0"/>
        <v>51000000</v>
      </c>
      <c r="N28" s="245">
        <v>2022</v>
      </c>
      <c r="O28" s="245">
        <v>2024</v>
      </c>
      <c r="P28" s="245" t="s">
        <v>384</v>
      </c>
      <c r="Q28" s="245" t="s">
        <v>384</v>
      </c>
      <c r="R28" s="245" t="s">
        <v>76</v>
      </c>
      <c r="S28" s="245" t="s">
        <v>384</v>
      </c>
      <c r="T28" s="245" t="s">
        <v>384</v>
      </c>
      <c r="U28" s="245" t="s">
        <v>384</v>
      </c>
      <c r="V28" s="245" t="s">
        <v>384</v>
      </c>
      <c r="W28" s="245" t="s">
        <v>384</v>
      </c>
      <c r="X28" s="245" t="s">
        <v>384</v>
      </c>
      <c r="Y28" s="238" t="s">
        <v>112</v>
      </c>
      <c r="Z28" s="237" t="s">
        <v>70</v>
      </c>
    </row>
    <row r="29" spans="1:26" ht="35.25" customHeight="1" x14ac:dyDescent="0.25">
      <c r="A29" s="254">
        <v>25</v>
      </c>
      <c r="B29" s="287"/>
      <c r="C29" s="287"/>
      <c r="D29" s="287"/>
      <c r="E29" s="287"/>
      <c r="F29" s="287"/>
      <c r="G29" s="246" t="s">
        <v>108</v>
      </c>
      <c r="H29" s="246" t="s">
        <v>67</v>
      </c>
      <c r="I29" s="246" t="s">
        <v>68</v>
      </c>
      <c r="J29" s="246" t="s">
        <v>118</v>
      </c>
      <c r="K29" s="228" t="s">
        <v>113</v>
      </c>
      <c r="L29" s="84">
        <v>8000000</v>
      </c>
      <c r="M29" s="150">
        <f t="shared" si="0"/>
        <v>6800000</v>
      </c>
      <c r="N29" s="56">
        <v>2022</v>
      </c>
      <c r="O29" s="246">
        <v>2025</v>
      </c>
      <c r="P29" s="246" t="s">
        <v>384</v>
      </c>
      <c r="Q29" s="246" t="s">
        <v>384</v>
      </c>
      <c r="R29" s="246" t="s">
        <v>384</v>
      </c>
      <c r="S29" s="246" t="s">
        <v>384</v>
      </c>
      <c r="T29" s="246" t="s">
        <v>384</v>
      </c>
      <c r="U29" s="246" t="s">
        <v>384</v>
      </c>
      <c r="V29" s="246" t="s">
        <v>384</v>
      </c>
      <c r="W29" s="246" t="s">
        <v>76</v>
      </c>
      <c r="X29" s="246" t="s">
        <v>384</v>
      </c>
      <c r="Y29" s="239" t="s">
        <v>88</v>
      </c>
      <c r="Z29" s="167" t="s">
        <v>70</v>
      </c>
    </row>
    <row r="30" spans="1:26" s="149" customFormat="1" ht="35.25" customHeight="1" x14ac:dyDescent="0.25">
      <c r="A30" s="254">
        <v>26</v>
      </c>
      <c r="B30" s="287"/>
      <c r="C30" s="287"/>
      <c r="D30" s="287"/>
      <c r="E30" s="287"/>
      <c r="F30" s="287"/>
      <c r="G30" s="246" t="s">
        <v>109</v>
      </c>
      <c r="H30" s="246" t="s">
        <v>67</v>
      </c>
      <c r="I30" s="246" t="s">
        <v>68</v>
      </c>
      <c r="J30" s="246" t="s">
        <v>118</v>
      </c>
      <c r="K30" s="228" t="s">
        <v>369</v>
      </c>
      <c r="L30" s="84">
        <v>5000000</v>
      </c>
      <c r="M30" s="150">
        <f t="shared" si="0"/>
        <v>4250000</v>
      </c>
      <c r="N30" s="56">
        <v>2022</v>
      </c>
      <c r="O30" s="246">
        <v>2025</v>
      </c>
      <c r="P30" s="246" t="s">
        <v>384</v>
      </c>
      <c r="Q30" s="246" t="s">
        <v>384</v>
      </c>
      <c r="R30" s="246" t="s">
        <v>384</v>
      </c>
      <c r="S30" s="246" t="s">
        <v>384</v>
      </c>
      <c r="T30" s="246" t="s">
        <v>384</v>
      </c>
      <c r="U30" s="246" t="s">
        <v>384</v>
      </c>
      <c r="V30" s="246" t="s">
        <v>76</v>
      </c>
      <c r="W30" s="246" t="s">
        <v>384</v>
      </c>
      <c r="X30" s="246" t="s">
        <v>384</v>
      </c>
      <c r="Y30" s="239" t="s">
        <v>114</v>
      </c>
      <c r="Z30" s="167" t="s">
        <v>70</v>
      </c>
    </row>
    <row r="31" spans="1:26" s="149" customFormat="1" ht="35.25" customHeight="1" x14ac:dyDescent="0.25">
      <c r="A31" s="254">
        <v>27</v>
      </c>
      <c r="B31" s="287"/>
      <c r="C31" s="287"/>
      <c r="D31" s="287"/>
      <c r="E31" s="287"/>
      <c r="F31" s="287"/>
      <c r="G31" s="246" t="s">
        <v>110</v>
      </c>
      <c r="H31" s="246" t="s">
        <v>67</v>
      </c>
      <c r="I31" s="246" t="s">
        <v>68</v>
      </c>
      <c r="J31" s="246" t="s">
        <v>118</v>
      </c>
      <c r="K31" s="228" t="s">
        <v>115</v>
      </c>
      <c r="L31" s="84">
        <v>5000000</v>
      </c>
      <c r="M31" s="150">
        <f t="shared" si="0"/>
        <v>4250000</v>
      </c>
      <c r="N31" s="56">
        <v>2022</v>
      </c>
      <c r="O31" s="246">
        <v>2025</v>
      </c>
      <c r="P31" s="246" t="s">
        <v>384</v>
      </c>
      <c r="Q31" s="246" t="s">
        <v>384</v>
      </c>
      <c r="R31" s="246" t="s">
        <v>384</v>
      </c>
      <c r="S31" s="246" t="s">
        <v>384</v>
      </c>
      <c r="T31" s="246" t="s">
        <v>384</v>
      </c>
      <c r="U31" s="246" t="s">
        <v>384</v>
      </c>
      <c r="V31" s="246" t="s">
        <v>76</v>
      </c>
      <c r="W31" s="246" t="s">
        <v>384</v>
      </c>
      <c r="X31" s="246" t="s">
        <v>384</v>
      </c>
      <c r="Y31" s="239" t="s">
        <v>88</v>
      </c>
      <c r="Z31" s="167" t="s">
        <v>70</v>
      </c>
    </row>
    <row r="32" spans="1:26" s="149" customFormat="1" ht="35.25" customHeight="1" x14ac:dyDescent="0.25">
      <c r="A32" s="254">
        <v>28</v>
      </c>
      <c r="B32" s="287"/>
      <c r="C32" s="287"/>
      <c r="D32" s="287"/>
      <c r="E32" s="287"/>
      <c r="F32" s="287"/>
      <c r="G32" s="246" t="s">
        <v>111</v>
      </c>
      <c r="H32" s="246" t="s">
        <v>67</v>
      </c>
      <c r="I32" s="246" t="s">
        <v>68</v>
      </c>
      <c r="J32" s="246" t="s">
        <v>118</v>
      </c>
      <c r="K32" s="228" t="s">
        <v>111</v>
      </c>
      <c r="L32" s="84">
        <v>20000000</v>
      </c>
      <c r="M32" s="150">
        <f t="shared" si="0"/>
        <v>17000000</v>
      </c>
      <c r="N32" s="56">
        <v>2022</v>
      </c>
      <c r="O32" s="246">
        <v>2025</v>
      </c>
      <c r="P32" s="246" t="s">
        <v>384</v>
      </c>
      <c r="Q32" s="246" t="s">
        <v>384</v>
      </c>
      <c r="R32" s="246" t="s">
        <v>384</v>
      </c>
      <c r="S32" s="246" t="s">
        <v>384</v>
      </c>
      <c r="T32" s="246" t="s">
        <v>384</v>
      </c>
      <c r="U32" s="246" t="s">
        <v>384</v>
      </c>
      <c r="V32" s="246" t="s">
        <v>76</v>
      </c>
      <c r="W32" s="246" t="s">
        <v>384</v>
      </c>
      <c r="X32" s="246" t="s">
        <v>384</v>
      </c>
      <c r="Y32" s="239" t="s">
        <v>88</v>
      </c>
      <c r="Z32" s="167" t="s">
        <v>70</v>
      </c>
    </row>
    <row r="33" spans="1:26" s="149" customFormat="1" ht="35.25" customHeight="1" thickBot="1" x14ac:dyDescent="0.3">
      <c r="A33" s="254">
        <v>29</v>
      </c>
      <c r="B33" s="286"/>
      <c r="C33" s="286"/>
      <c r="D33" s="286"/>
      <c r="E33" s="286"/>
      <c r="F33" s="286"/>
      <c r="G33" s="247" t="s">
        <v>353</v>
      </c>
      <c r="H33" s="247" t="s">
        <v>67</v>
      </c>
      <c r="I33" s="247" t="s">
        <v>68</v>
      </c>
      <c r="J33" s="247" t="s">
        <v>118</v>
      </c>
      <c r="K33" s="229" t="s">
        <v>370</v>
      </c>
      <c r="L33" s="85">
        <v>35000000</v>
      </c>
      <c r="M33" s="160">
        <f t="shared" si="0"/>
        <v>29750000</v>
      </c>
      <c r="N33" s="52">
        <v>2022</v>
      </c>
      <c r="O33" s="247">
        <v>2025</v>
      </c>
      <c r="P33" s="247" t="s">
        <v>384</v>
      </c>
      <c r="Q33" s="247" t="s">
        <v>384</v>
      </c>
      <c r="R33" s="247" t="s">
        <v>384</v>
      </c>
      <c r="S33" s="247" t="s">
        <v>384</v>
      </c>
      <c r="T33" s="247" t="s">
        <v>384</v>
      </c>
      <c r="U33" s="247" t="s">
        <v>384</v>
      </c>
      <c r="V33" s="247" t="s">
        <v>384</v>
      </c>
      <c r="W33" s="247" t="s">
        <v>384</v>
      </c>
      <c r="X33" s="247" t="s">
        <v>384</v>
      </c>
      <c r="Y33" s="240" t="s">
        <v>88</v>
      </c>
      <c r="Z33" s="236" t="s">
        <v>386</v>
      </c>
    </row>
    <row r="34" spans="1:26" s="149" customFormat="1" ht="90.75" customHeight="1" x14ac:dyDescent="0.25">
      <c r="A34" s="254">
        <v>30</v>
      </c>
      <c r="B34" s="285" t="s">
        <v>246</v>
      </c>
      <c r="C34" s="285" t="s">
        <v>121</v>
      </c>
      <c r="D34" s="285">
        <v>70599921</v>
      </c>
      <c r="E34" s="285">
        <v>102028893</v>
      </c>
      <c r="F34" s="285">
        <v>600150518</v>
      </c>
      <c r="G34" s="96" t="s">
        <v>354</v>
      </c>
      <c r="H34" s="96" t="s">
        <v>67</v>
      </c>
      <c r="I34" s="96" t="s">
        <v>68</v>
      </c>
      <c r="J34" s="96" t="s">
        <v>68</v>
      </c>
      <c r="K34" s="42" t="s">
        <v>371</v>
      </c>
      <c r="L34" s="35">
        <v>5000000</v>
      </c>
      <c r="M34" s="158">
        <f t="shared" si="0"/>
        <v>4250000</v>
      </c>
      <c r="N34" s="96">
        <v>2021</v>
      </c>
      <c r="O34" s="96">
        <v>2023</v>
      </c>
      <c r="P34" s="96" t="s">
        <v>384</v>
      </c>
      <c r="Q34" s="96" t="s">
        <v>76</v>
      </c>
      <c r="R34" s="96" t="s">
        <v>76</v>
      </c>
      <c r="S34" s="96" t="s">
        <v>384</v>
      </c>
      <c r="T34" s="96" t="s">
        <v>384</v>
      </c>
      <c r="U34" s="96" t="s">
        <v>384</v>
      </c>
      <c r="V34" s="96" t="s">
        <v>76</v>
      </c>
      <c r="W34" s="96" t="s">
        <v>76</v>
      </c>
      <c r="X34" s="96" t="s">
        <v>384</v>
      </c>
      <c r="Y34" s="123" t="s">
        <v>80</v>
      </c>
      <c r="Z34" s="175" t="s">
        <v>70</v>
      </c>
    </row>
    <row r="35" spans="1:26" ht="48" customHeight="1" x14ac:dyDescent="0.25">
      <c r="A35" s="254">
        <v>31</v>
      </c>
      <c r="B35" s="287"/>
      <c r="C35" s="287"/>
      <c r="D35" s="287"/>
      <c r="E35" s="287"/>
      <c r="F35" s="287"/>
      <c r="G35" s="246" t="s">
        <v>355</v>
      </c>
      <c r="H35" s="246" t="s">
        <v>67</v>
      </c>
      <c r="I35" s="246" t="s">
        <v>68</v>
      </c>
      <c r="J35" s="246" t="s">
        <v>68</v>
      </c>
      <c r="K35" s="228" t="s">
        <v>387</v>
      </c>
      <c r="L35" s="230">
        <v>1050000</v>
      </c>
      <c r="M35" s="234">
        <f t="shared" si="0"/>
        <v>892500</v>
      </c>
      <c r="N35" s="246">
        <v>2021</v>
      </c>
      <c r="O35" s="246">
        <v>2023</v>
      </c>
      <c r="P35" s="246" t="s">
        <v>384</v>
      </c>
      <c r="Q35" s="246" t="s">
        <v>76</v>
      </c>
      <c r="R35" s="246" t="s">
        <v>76</v>
      </c>
      <c r="S35" s="246" t="s">
        <v>384</v>
      </c>
      <c r="T35" s="246" t="s">
        <v>384</v>
      </c>
      <c r="U35" s="246" t="s">
        <v>384</v>
      </c>
      <c r="V35" s="246" t="s">
        <v>76</v>
      </c>
      <c r="W35" s="246" t="s">
        <v>76</v>
      </c>
      <c r="X35" s="246" t="s">
        <v>384</v>
      </c>
      <c r="Y35" s="239" t="s">
        <v>80</v>
      </c>
      <c r="Z35" s="235" t="s">
        <v>386</v>
      </c>
    </row>
    <row r="36" spans="1:26" ht="50.25" customHeight="1" x14ac:dyDescent="0.25">
      <c r="A36" s="254">
        <v>32</v>
      </c>
      <c r="B36" s="287"/>
      <c r="C36" s="287"/>
      <c r="D36" s="287"/>
      <c r="E36" s="287"/>
      <c r="F36" s="287"/>
      <c r="G36" s="246" t="s">
        <v>356</v>
      </c>
      <c r="H36" s="246" t="s">
        <v>67</v>
      </c>
      <c r="I36" s="246" t="s">
        <v>68</v>
      </c>
      <c r="J36" s="246" t="s">
        <v>68</v>
      </c>
      <c r="K36" s="228" t="s">
        <v>242</v>
      </c>
      <c r="L36" s="230">
        <v>6000000</v>
      </c>
      <c r="M36" s="234">
        <f t="shared" si="0"/>
        <v>5100000</v>
      </c>
      <c r="N36" s="246">
        <v>2021</v>
      </c>
      <c r="O36" s="246">
        <v>2024</v>
      </c>
      <c r="P36" s="246" t="s">
        <v>76</v>
      </c>
      <c r="Q36" s="246" t="s">
        <v>76</v>
      </c>
      <c r="R36" s="246" t="s">
        <v>76</v>
      </c>
      <c r="S36" s="246" t="s">
        <v>76</v>
      </c>
      <c r="T36" s="246" t="s">
        <v>384</v>
      </c>
      <c r="U36" s="246" t="s">
        <v>76</v>
      </c>
      <c r="V36" s="246" t="s">
        <v>76</v>
      </c>
      <c r="W36" s="246" t="s">
        <v>384</v>
      </c>
      <c r="X36" s="246" t="s">
        <v>76</v>
      </c>
      <c r="Y36" s="239" t="s">
        <v>88</v>
      </c>
      <c r="Z36" s="167" t="s">
        <v>70</v>
      </c>
    </row>
    <row r="37" spans="1:26" ht="60" customHeight="1" x14ac:dyDescent="0.25">
      <c r="A37" s="254">
        <v>33</v>
      </c>
      <c r="B37" s="287"/>
      <c r="C37" s="287"/>
      <c r="D37" s="287"/>
      <c r="E37" s="287"/>
      <c r="F37" s="287"/>
      <c r="G37" s="246" t="s">
        <v>125</v>
      </c>
      <c r="H37" s="246" t="s">
        <v>67</v>
      </c>
      <c r="I37" s="246" t="s">
        <v>68</v>
      </c>
      <c r="J37" s="246" t="s">
        <v>68</v>
      </c>
      <c r="K37" s="228" t="s">
        <v>372</v>
      </c>
      <c r="L37" s="230">
        <v>15000000</v>
      </c>
      <c r="M37" s="234">
        <f t="shared" si="0"/>
        <v>12750000</v>
      </c>
      <c r="N37" s="246">
        <v>2021</v>
      </c>
      <c r="O37" s="246">
        <v>2023</v>
      </c>
      <c r="P37" s="246" t="s">
        <v>76</v>
      </c>
      <c r="Q37" s="246" t="s">
        <v>76</v>
      </c>
      <c r="R37" s="246" t="s">
        <v>76</v>
      </c>
      <c r="S37" s="246" t="s">
        <v>76</v>
      </c>
      <c r="T37" s="246" t="s">
        <v>384</v>
      </c>
      <c r="U37" s="246" t="s">
        <v>384</v>
      </c>
      <c r="V37" s="246" t="s">
        <v>384</v>
      </c>
      <c r="W37" s="246" t="s">
        <v>384</v>
      </c>
      <c r="X37" s="246" t="s">
        <v>76</v>
      </c>
      <c r="Y37" s="239" t="s">
        <v>88</v>
      </c>
      <c r="Z37" s="235" t="s">
        <v>386</v>
      </c>
    </row>
    <row r="38" spans="1:26" ht="35.25" customHeight="1" x14ac:dyDescent="0.25">
      <c r="A38" s="254">
        <v>34</v>
      </c>
      <c r="B38" s="287"/>
      <c r="C38" s="287"/>
      <c r="D38" s="287"/>
      <c r="E38" s="287"/>
      <c r="F38" s="287"/>
      <c r="G38" s="246" t="s">
        <v>357</v>
      </c>
      <c r="H38" s="246" t="s">
        <v>67</v>
      </c>
      <c r="I38" s="246" t="s">
        <v>68</v>
      </c>
      <c r="J38" s="246" t="s">
        <v>68</v>
      </c>
      <c r="K38" s="228" t="s">
        <v>122</v>
      </c>
      <c r="L38" s="230">
        <v>1700000</v>
      </c>
      <c r="M38" s="234">
        <f t="shared" si="0"/>
        <v>1445000</v>
      </c>
      <c r="N38" s="246">
        <v>2022</v>
      </c>
      <c r="O38" s="246">
        <v>2022</v>
      </c>
      <c r="P38" s="246" t="s">
        <v>384</v>
      </c>
      <c r="Q38" s="246" t="s">
        <v>384</v>
      </c>
      <c r="R38" s="246" t="s">
        <v>384</v>
      </c>
      <c r="S38" s="246" t="s">
        <v>384</v>
      </c>
      <c r="T38" s="246" t="s">
        <v>384</v>
      </c>
      <c r="U38" s="246" t="s">
        <v>384</v>
      </c>
      <c r="V38" s="246" t="s">
        <v>384</v>
      </c>
      <c r="W38" s="246" t="s">
        <v>384</v>
      </c>
      <c r="X38" s="246" t="s">
        <v>384</v>
      </c>
      <c r="Y38" s="239" t="s">
        <v>80</v>
      </c>
      <c r="Z38" s="235" t="s">
        <v>386</v>
      </c>
    </row>
    <row r="39" spans="1:26" ht="35.25" customHeight="1" thickBot="1" x14ac:dyDescent="0.3">
      <c r="A39" s="254">
        <v>35</v>
      </c>
      <c r="B39" s="287"/>
      <c r="C39" s="287"/>
      <c r="D39" s="287"/>
      <c r="E39" s="287"/>
      <c r="F39" s="287"/>
      <c r="G39" s="260" t="s">
        <v>358</v>
      </c>
      <c r="H39" s="260" t="s">
        <v>67</v>
      </c>
      <c r="I39" s="260" t="s">
        <v>68</v>
      </c>
      <c r="J39" s="260" t="s">
        <v>68</v>
      </c>
      <c r="K39" s="228" t="s">
        <v>358</v>
      </c>
      <c r="L39" s="230">
        <v>3500000</v>
      </c>
      <c r="M39" s="234">
        <f t="shared" si="0"/>
        <v>2975000</v>
      </c>
      <c r="N39" s="260">
        <v>2021</v>
      </c>
      <c r="O39" s="260">
        <v>2022</v>
      </c>
      <c r="P39" s="260" t="s">
        <v>384</v>
      </c>
      <c r="Q39" s="260" t="s">
        <v>384</v>
      </c>
      <c r="R39" s="260" t="s">
        <v>384</v>
      </c>
      <c r="S39" s="260" t="s">
        <v>384</v>
      </c>
      <c r="T39" s="260" t="s">
        <v>384</v>
      </c>
      <c r="U39" s="260" t="s">
        <v>384</v>
      </c>
      <c r="V39" s="260" t="s">
        <v>384</v>
      </c>
      <c r="W39" s="260" t="s">
        <v>384</v>
      </c>
      <c r="X39" s="260" t="s">
        <v>384</v>
      </c>
      <c r="Y39" s="239" t="s">
        <v>349</v>
      </c>
      <c r="Z39" s="235" t="s">
        <v>386</v>
      </c>
    </row>
    <row r="40" spans="1:26" ht="80.25" customHeight="1" thickBot="1" x14ac:dyDescent="0.3">
      <c r="A40" s="254">
        <v>36</v>
      </c>
      <c r="B40" s="17" t="s">
        <v>245</v>
      </c>
      <c r="C40" s="17" t="s">
        <v>200</v>
      </c>
      <c r="D40" s="17">
        <v>7098289</v>
      </c>
      <c r="E40" s="17">
        <v>150010125</v>
      </c>
      <c r="F40" s="17">
        <v>650010116</v>
      </c>
      <c r="G40" s="17" t="s">
        <v>204</v>
      </c>
      <c r="H40" s="17" t="s">
        <v>67</v>
      </c>
      <c r="I40" s="17" t="s">
        <v>68</v>
      </c>
      <c r="J40" s="17" t="s">
        <v>203</v>
      </c>
      <c r="K40" s="41" t="s">
        <v>368</v>
      </c>
      <c r="L40" s="68">
        <v>1000000</v>
      </c>
      <c r="M40" s="161">
        <f t="shared" ref="M40:M90" si="1">L40/100*85</f>
        <v>850000</v>
      </c>
      <c r="N40" s="53">
        <v>2022</v>
      </c>
      <c r="O40" s="53">
        <v>2023</v>
      </c>
      <c r="P40" s="17" t="s">
        <v>384</v>
      </c>
      <c r="Q40" s="17" t="s">
        <v>76</v>
      </c>
      <c r="R40" s="17" t="s">
        <v>76</v>
      </c>
      <c r="S40" s="17" t="s">
        <v>384</v>
      </c>
      <c r="T40" s="17" t="s">
        <v>384</v>
      </c>
      <c r="U40" s="17" t="s">
        <v>384</v>
      </c>
      <c r="V40" s="17" t="s">
        <v>76</v>
      </c>
      <c r="W40" s="17" t="s">
        <v>76</v>
      </c>
      <c r="X40" s="17" t="s">
        <v>384</v>
      </c>
      <c r="Y40" s="126" t="s">
        <v>80</v>
      </c>
      <c r="Z40" s="16" t="s">
        <v>386</v>
      </c>
    </row>
    <row r="41" spans="1:26" ht="35.25" customHeight="1" x14ac:dyDescent="0.25">
      <c r="A41" s="254">
        <v>37</v>
      </c>
      <c r="B41" s="287" t="s">
        <v>182</v>
      </c>
      <c r="C41" s="287" t="s">
        <v>183</v>
      </c>
      <c r="D41" s="287">
        <v>853364</v>
      </c>
      <c r="E41" s="287">
        <v>102680299</v>
      </c>
      <c r="F41" s="287">
        <v>600150615</v>
      </c>
      <c r="G41" s="96" t="s">
        <v>184</v>
      </c>
      <c r="H41" s="96" t="s">
        <v>67</v>
      </c>
      <c r="I41" s="96" t="s">
        <v>68</v>
      </c>
      <c r="J41" s="96" t="s">
        <v>185</v>
      </c>
      <c r="K41" s="42" t="s">
        <v>184</v>
      </c>
      <c r="L41" s="35">
        <v>2000000</v>
      </c>
      <c r="M41" s="158">
        <f t="shared" si="1"/>
        <v>1700000</v>
      </c>
      <c r="N41" s="96">
        <v>2022</v>
      </c>
      <c r="O41" s="96">
        <v>2023</v>
      </c>
      <c r="P41" s="96" t="s">
        <v>384</v>
      </c>
      <c r="Q41" s="96" t="s">
        <v>384</v>
      </c>
      <c r="R41" s="96" t="s">
        <v>384</v>
      </c>
      <c r="S41" s="96" t="s">
        <v>384</v>
      </c>
      <c r="T41" s="96" t="s">
        <v>384</v>
      </c>
      <c r="U41" s="96" t="s">
        <v>384</v>
      </c>
      <c r="V41" s="96" t="s">
        <v>384</v>
      </c>
      <c r="W41" s="96" t="s">
        <v>384</v>
      </c>
      <c r="X41" s="96" t="s">
        <v>384</v>
      </c>
      <c r="Y41" s="123" t="s">
        <v>88</v>
      </c>
      <c r="Z41" s="34" t="s">
        <v>386</v>
      </c>
    </row>
    <row r="42" spans="1:26" ht="35.25" customHeight="1" x14ac:dyDescent="0.25">
      <c r="A42" s="254">
        <v>38</v>
      </c>
      <c r="B42" s="287"/>
      <c r="C42" s="287"/>
      <c r="D42" s="287"/>
      <c r="E42" s="287"/>
      <c r="F42" s="287"/>
      <c r="G42" s="252" t="s">
        <v>186</v>
      </c>
      <c r="H42" s="252" t="s">
        <v>67</v>
      </c>
      <c r="I42" s="252" t="s">
        <v>68</v>
      </c>
      <c r="J42" s="252" t="s">
        <v>185</v>
      </c>
      <c r="K42" s="228" t="s">
        <v>186</v>
      </c>
      <c r="L42" s="230">
        <v>800000</v>
      </c>
      <c r="M42" s="234">
        <f t="shared" si="1"/>
        <v>680000</v>
      </c>
      <c r="N42" s="252">
        <v>2022</v>
      </c>
      <c r="O42" s="252">
        <v>2023</v>
      </c>
      <c r="P42" s="252" t="s">
        <v>384</v>
      </c>
      <c r="Q42" s="252" t="s">
        <v>384</v>
      </c>
      <c r="R42" s="252" t="s">
        <v>384</v>
      </c>
      <c r="S42" s="252" t="s">
        <v>384</v>
      </c>
      <c r="T42" s="252" t="s">
        <v>384</v>
      </c>
      <c r="U42" s="252" t="s">
        <v>384</v>
      </c>
      <c r="V42" s="252" t="s">
        <v>384</v>
      </c>
      <c r="W42" s="252" t="s">
        <v>384</v>
      </c>
      <c r="X42" s="252" t="s">
        <v>384</v>
      </c>
      <c r="Y42" s="239" t="s">
        <v>88</v>
      </c>
      <c r="Z42" s="235" t="s">
        <v>386</v>
      </c>
    </row>
    <row r="43" spans="1:26" ht="40.5" customHeight="1" x14ac:dyDescent="0.25">
      <c r="A43" s="254">
        <v>39</v>
      </c>
      <c r="B43" s="287"/>
      <c r="C43" s="287"/>
      <c r="D43" s="287"/>
      <c r="E43" s="287"/>
      <c r="F43" s="287"/>
      <c r="G43" s="252" t="s">
        <v>480</v>
      </c>
      <c r="H43" s="252" t="s">
        <v>67</v>
      </c>
      <c r="I43" s="252" t="s">
        <v>68</v>
      </c>
      <c r="J43" s="252" t="s">
        <v>185</v>
      </c>
      <c r="K43" s="228" t="s">
        <v>187</v>
      </c>
      <c r="L43" s="230">
        <v>6000000</v>
      </c>
      <c r="M43" s="234">
        <f t="shared" si="1"/>
        <v>5100000</v>
      </c>
      <c r="N43" s="252">
        <v>2022</v>
      </c>
      <c r="O43" s="252">
        <v>2024</v>
      </c>
      <c r="P43" s="252" t="s">
        <v>384</v>
      </c>
      <c r="Q43" s="252" t="s">
        <v>76</v>
      </c>
      <c r="R43" s="252" t="s">
        <v>384</v>
      </c>
      <c r="S43" s="252" t="s">
        <v>76</v>
      </c>
      <c r="T43" s="252" t="s">
        <v>384</v>
      </c>
      <c r="U43" s="252" t="s">
        <v>384</v>
      </c>
      <c r="V43" s="252" t="s">
        <v>384</v>
      </c>
      <c r="W43" s="252" t="s">
        <v>384</v>
      </c>
      <c r="X43" s="252" t="s">
        <v>384</v>
      </c>
      <c r="Y43" s="239" t="s">
        <v>88</v>
      </c>
      <c r="Z43" s="235" t="s">
        <v>386</v>
      </c>
    </row>
    <row r="44" spans="1:26" ht="35.25" customHeight="1" x14ac:dyDescent="0.25">
      <c r="A44" s="254">
        <v>40</v>
      </c>
      <c r="B44" s="287"/>
      <c r="C44" s="287"/>
      <c r="D44" s="287"/>
      <c r="E44" s="287"/>
      <c r="F44" s="287"/>
      <c r="G44" s="252" t="s">
        <v>188</v>
      </c>
      <c r="H44" s="252" t="s">
        <v>67</v>
      </c>
      <c r="I44" s="252" t="s">
        <v>68</v>
      </c>
      <c r="J44" s="252" t="s">
        <v>185</v>
      </c>
      <c r="K44" s="228" t="s">
        <v>188</v>
      </c>
      <c r="L44" s="230">
        <v>700000</v>
      </c>
      <c r="M44" s="234">
        <f t="shared" si="1"/>
        <v>595000</v>
      </c>
      <c r="N44" s="252">
        <v>2023</v>
      </c>
      <c r="O44" s="252">
        <v>2025</v>
      </c>
      <c r="P44" s="252" t="s">
        <v>384</v>
      </c>
      <c r="Q44" s="252" t="s">
        <v>384</v>
      </c>
      <c r="R44" s="252" t="s">
        <v>384</v>
      </c>
      <c r="S44" s="252" t="s">
        <v>384</v>
      </c>
      <c r="T44" s="252" t="s">
        <v>384</v>
      </c>
      <c r="U44" s="252" t="s">
        <v>384</v>
      </c>
      <c r="V44" s="252" t="s">
        <v>384</v>
      </c>
      <c r="W44" s="252" t="s">
        <v>384</v>
      </c>
      <c r="X44" s="252" t="s">
        <v>384</v>
      </c>
      <c r="Y44" s="239" t="s">
        <v>88</v>
      </c>
      <c r="Z44" s="235" t="s">
        <v>386</v>
      </c>
    </row>
    <row r="45" spans="1:26" ht="41.25" customHeight="1" x14ac:dyDescent="0.25">
      <c r="A45" s="254">
        <v>41</v>
      </c>
      <c r="B45" s="287"/>
      <c r="C45" s="287"/>
      <c r="D45" s="287"/>
      <c r="E45" s="287"/>
      <c r="F45" s="287"/>
      <c r="G45" s="252" t="s">
        <v>352</v>
      </c>
      <c r="H45" s="252" t="s">
        <v>67</v>
      </c>
      <c r="I45" s="252" t="s">
        <v>68</v>
      </c>
      <c r="J45" s="252" t="s">
        <v>185</v>
      </c>
      <c r="K45" s="228" t="s">
        <v>352</v>
      </c>
      <c r="L45" s="230">
        <v>400000</v>
      </c>
      <c r="M45" s="234">
        <f t="shared" si="1"/>
        <v>340000</v>
      </c>
      <c r="N45" s="252">
        <v>2022</v>
      </c>
      <c r="O45" s="252">
        <v>2023</v>
      </c>
      <c r="P45" s="252" t="s">
        <v>384</v>
      </c>
      <c r="Q45" s="252" t="s">
        <v>76</v>
      </c>
      <c r="R45" s="252" t="s">
        <v>384</v>
      </c>
      <c r="S45" s="252" t="s">
        <v>384</v>
      </c>
      <c r="T45" s="252" t="s">
        <v>384</v>
      </c>
      <c r="U45" s="252" t="s">
        <v>384</v>
      </c>
      <c r="V45" s="252" t="s">
        <v>384</v>
      </c>
      <c r="W45" s="252" t="s">
        <v>384</v>
      </c>
      <c r="X45" s="252" t="s">
        <v>384</v>
      </c>
      <c r="Y45" s="239" t="s">
        <v>88</v>
      </c>
      <c r="Z45" s="235" t="s">
        <v>386</v>
      </c>
    </row>
    <row r="46" spans="1:26" ht="35.25" customHeight="1" x14ac:dyDescent="0.25">
      <c r="A46" s="254">
        <v>42</v>
      </c>
      <c r="B46" s="287"/>
      <c r="C46" s="287"/>
      <c r="D46" s="287"/>
      <c r="E46" s="287"/>
      <c r="F46" s="287"/>
      <c r="G46" s="252" t="s">
        <v>189</v>
      </c>
      <c r="H46" s="252" t="s">
        <v>67</v>
      </c>
      <c r="I46" s="252" t="s">
        <v>68</v>
      </c>
      <c r="J46" s="252" t="s">
        <v>185</v>
      </c>
      <c r="K46" s="228" t="s">
        <v>365</v>
      </c>
      <c r="L46" s="230">
        <v>250000</v>
      </c>
      <c r="M46" s="234">
        <f t="shared" si="1"/>
        <v>212500</v>
      </c>
      <c r="N46" s="252">
        <v>2022</v>
      </c>
      <c r="O46" s="252">
        <v>2023</v>
      </c>
      <c r="P46" s="252" t="s">
        <v>384</v>
      </c>
      <c r="Q46" s="252" t="s">
        <v>384</v>
      </c>
      <c r="R46" s="252" t="s">
        <v>384</v>
      </c>
      <c r="S46" s="252" t="s">
        <v>384</v>
      </c>
      <c r="T46" s="252" t="s">
        <v>384</v>
      </c>
      <c r="U46" s="252" t="s">
        <v>384</v>
      </c>
      <c r="V46" s="252" t="s">
        <v>76</v>
      </c>
      <c r="W46" s="252" t="s">
        <v>384</v>
      </c>
      <c r="X46" s="252" t="s">
        <v>384</v>
      </c>
      <c r="Y46" s="239" t="s">
        <v>88</v>
      </c>
      <c r="Z46" s="235" t="s">
        <v>386</v>
      </c>
    </row>
    <row r="47" spans="1:26" ht="35.25" customHeight="1" x14ac:dyDescent="0.25">
      <c r="A47" s="254">
        <v>43</v>
      </c>
      <c r="B47" s="287"/>
      <c r="C47" s="287"/>
      <c r="D47" s="287"/>
      <c r="E47" s="287"/>
      <c r="F47" s="287"/>
      <c r="G47" s="252" t="s">
        <v>190</v>
      </c>
      <c r="H47" s="252" t="s">
        <v>67</v>
      </c>
      <c r="I47" s="252" t="s">
        <v>68</v>
      </c>
      <c r="J47" s="252" t="s">
        <v>185</v>
      </c>
      <c r="K47" s="228" t="s">
        <v>190</v>
      </c>
      <c r="L47" s="230">
        <v>250000</v>
      </c>
      <c r="M47" s="234">
        <f t="shared" si="1"/>
        <v>212500</v>
      </c>
      <c r="N47" s="252">
        <v>2022</v>
      </c>
      <c r="O47" s="252">
        <v>2024</v>
      </c>
      <c r="P47" s="252" t="s">
        <v>384</v>
      </c>
      <c r="Q47" s="252" t="s">
        <v>384</v>
      </c>
      <c r="R47" s="252" t="s">
        <v>384</v>
      </c>
      <c r="S47" s="252" t="s">
        <v>384</v>
      </c>
      <c r="T47" s="252" t="s">
        <v>384</v>
      </c>
      <c r="U47" s="252" t="s">
        <v>384</v>
      </c>
      <c r="V47" s="252" t="s">
        <v>384</v>
      </c>
      <c r="W47" s="252" t="s">
        <v>384</v>
      </c>
      <c r="X47" s="252" t="s">
        <v>384</v>
      </c>
      <c r="Y47" s="239" t="s">
        <v>88</v>
      </c>
      <c r="Z47" s="235" t="s">
        <v>386</v>
      </c>
    </row>
    <row r="48" spans="1:26" ht="35.25" customHeight="1" x14ac:dyDescent="0.25">
      <c r="A48" s="254">
        <v>44</v>
      </c>
      <c r="B48" s="287"/>
      <c r="C48" s="287"/>
      <c r="D48" s="287"/>
      <c r="E48" s="287"/>
      <c r="F48" s="287"/>
      <c r="G48" s="252" t="s">
        <v>191</v>
      </c>
      <c r="H48" s="252" t="s">
        <v>67</v>
      </c>
      <c r="I48" s="252" t="s">
        <v>68</v>
      </c>
      <c r="J48" s="252" t="s">
        <v>185</v>
      </c>
      <c r="K48" s="228" t="s">
        <v>191</v>
      </c>
      <c r="L48" s="230">
        <v>3000000</v>
      </c>
      <c r="M48" s="234">
        <f t="shared" si="1"/>
        <v>2550000</v>
      </c>
      <c r="N48" s="252">
        <v>2022</v>
      </c>
      <c r="O48" s="252">
        <v>2025</v>
      </c>
      <c r="P48" s="252" t="s">
        <v>384</v>
      </c>
      <c r="Q48" s="252" t="s">
        <v>384</v>
      </c>
      <c r="R48" s="252" t="s">
        <v>384</v>
      </c>
      <c r="S48" s="252" t="s">
        <v>384</v>
      </c>
      <c r="T48" s="252" t="s">
        <v>384</v>
      </c>
      <c r="U48" s="252" t="s">
        <v>384</v>
      </c>
      <c r="V48" s="252" t="s">
        <v>76</v>
      </c>
      <c r="W48" s="252" t="s">
        <v>384</v>
      </c>
      <c r="X48" s="252" t="s">
        <v>384</v>
      </c>
      <c r="Y48" s="239" t="s">
        <v>88</v>
      </c>
      <c r="Z48" s="167" t="s">
        <v>139</v>
      </c>
    </row>
    <row r="49" spans="1:26" ht="35.25" customHeight="1" x14ac:dyDescent="0.25">
      <c r="A49" s="254">
        <v>45</v>
      </c>
      <c r="B49" s="287"/>
      <c r="C49" s="287"/>
      <c r="D49" s="287"/>
      <c r="E49" s="287"/>
      <c r="F49" s="287"/>
      <c r="G49" s="253" t="s">
        <v>390</v>
      </c>
      <c r="H49" s="253" t="s">
        <v>67</v>
      </c>
      <c r="I49" s="253" t="s">
        <v>68</v>
      </c>
      <c r="J49" s="253" t="s">
        <v>185</v>
      </c>
      <c r="K49" s="43" t="s">
        <v>390</v>
      </c>
      <c r="L49" s="38">
        <v>4000000</v>
      </c>
      <c r="M49" s="157">
        <f t="shared" si="1"/>
        <v>3400000</v>
      </c>
      <c r="N49" s="253">
        <v>2022</v>
      </c>
      <c r="O49" s="253">
        <v>2023</v>
      </c>
      <c r="P49" s="252" t="s">
        <v>384</v>
      </c>
      <c r="Q49" s="252" t="s">
        <v>384</v>
      </c>
      <c r="R49" s="252" t="s">
        <v>384</v>
      </c>
      <c r="S49" s="252" t="s">
        <v>384</v>
      </c>
      <c r="T49" s="252" t="s">
        <v>384</v>
      </c>
      <c r="U49" s="252" t="s">
        <v>384</v>
      </c>
      <c r="V49" s="252" t="s">
        <v>384</v>
      </c>
      <c r="W49" s="252" t="s">
        <v>384</v>
      </c>
      <c r="X49" s="252" t="s">
        <v>384</v>
      </c>
      <c r="Y49" s="124" t="s">
        <v>88</v>
      </c>
      <c r="Z49" s="235" t="s">
        <v>386</v>
      </c>
    </row>
    <row r="50" spans="1:26" ht="35.25" customHeight="1" thickBot="1" x14ac:dyDescent="0.3">
      <c r="A50" s="254">
        <v>46</v>
      </c>
      <c r="B50" s="287"/>
      <c r="C50" s="287"/>
      <c r="D50" s="287"/>
      <c r="E50" s="287"/>
      <c r="F50" s="287"/>
      <c r="G50" s="253" t="s">
        <v>192</v>
      </c>
      <c r="H50" s="253" t="s">
        <v>67</v>
      </c>
      <c r="I50" s="253" t="s">
        <v>68</v>
      </c>
      <c r="J50" s="253" t="s">
        <v>185</v>
      </c>
      <c r="K50" s="43" t="s">
        <v>192</v>
      </c>
      <c r="L50" s="38">
        <v>500000</v>
      </c>
      <c r="M50" s="157">
        <f t="shared" si="1"/>
        <v>425000</v>
      </c>
      <c r="N50" s="253">
        <v>2022</v>
      </c>
      <c r="O50" s="253">
        <v>2023</v>
      </c>
      <c r="P50" s="253" t="s">
        <v>384</v>
      </c>
      <c r="Q50" s="253" t="s">
        <v>384</v>
      </c>
      <c r="R50" s="253" t="s">
        <v>384</v>
      </c>
      <c r="S50" s="253" t="s">
        <v>384</v>
      </c>
      <c r="T50" s="253" t="s">
        <v>384</v>
      </c>
      <c r="U50" s="253" t="s">
        <v>384</v>
      </c>
      <c r="V50" s="253" t="s">
        <v>76</v>
      </c>
      <c r="W50" s="253" t="s">
        <v>76</v>
      </c>
      <c r="X50" s="253" t="s">
        <v>384</v>
      </c>
      <c r="Y50" s="124" t="s">
        <v>88</v>
      </c>
      <c r="Z50" s="235" t="s">
        <v>386</v>
      </c>
    </row>
    <row r="51" spans="1:26" s="62" customFormat="1" ht="35.25" customHeight="1" x14ac:dyDescent="0.25">
      <c r="A51" s="254">
        <v>47</v>
      </c>
      <c r="B51" s="285" t="s">
        <v>247</v>
      </c>
      <c r="C51" s="285" t="s">
        <v>90</v>
      </c>
      <c r="D51" s="285">
        <v>62350820</v>
      </c>
      <c r="E51" s="285">
        <v>102680337</v>
      </c>
      <c r="F51" s="285">
        <v>600150623</v>
      </c>
      <c r="G51" s="245" t="s">
        <v>91</v>
      </c>
      <c r="H51" s="245" t="s">
        <v>67</v>
      </c>
      <c r="I51" s="245" t="s">
        <v>68</v>
      </c>
      <c r="J51" s="245" t="s">
        <v>92</v>
      </c>
      <c r="K51" s="233" t="s">
        <v>373</v>
      </c>
      <c r="L51" s="231">
        <v>8000000</v>
      </c>
      <c r="M51" s="148">
        <f t="shared" si="1"/>
        <v>6800000</v>
      </c>
      <c r="N51" s="245">
        <v>2022</v>
      </c>
      <c r="O51" s="245">
        <v>2027</v>
      </c>
      <c r="P51" s="245" t="s">
        <v>384</v>
      </c>
      <c r="Q51" s="245" t="s">
        <v>384</v>
      </c>
      <c r="R51" s="245" t="s">
        <v>384</v>
      </c>
      <c r="S51" s="245" t="s">
        <v>384</v>
      </c>
      <c r="T51" s="245" t="s">
        <v>384</v>
      </c>
      <c r="U51" s="245" t="s">
        <v>384</v>
      </c>
      <c r="V51" s="245" t="s">
        <v>76</v>
      </c>
      <c r="W51" s="245" t="s">
        <v>76</v>
      </c>
      <c r="X51" s="245" t="s">
        <v>384</v>
      </c>
      <c r="Y51" s="238" t="s">
        <v>80</v>
      </c>
      <c r="Z51" s="237" t="s">
        <v>386</v>
      </c>
    </row>
    <row r="52" spans="1:26" ht="35.25" customHeight="1" x14ac:dyDescent="0.25">
      <c r="A52" s="254">
        <v>48</v>
      </c>
      <c r="B52" s="287"/>
      <c r="C52" s="287"/>
      <c r="D52" s="287"/>
      <c r="E52" s="287"/>
      <c r="F52" s="287"/>
      <c r="G52" s="246" t="s">
        <v>419</v>
      </c>
      <c r="H52" s="246" t="s">
        <v>67</v>
      </c>
      <c r="I52" s="246" t="s">
        <v>68</v>
      </c>
      <c r="J52" s="246" t="s">
        <v>92</v>
      </c>
      <c r="K52" s="228" t="s">
        <v>391</v>
      </c>
      <c r="L52" s="230">
        <v>3000000</v>
      </c>
      <c r="M52" s="234">
        <f t="shared" si="1"/>
        <v>2550000</v>
      </c>
      <c r="N52" s="246">
        <v>2022</v>
      </c>
      <c r="O52" s="246">
        <v>2027</v>
      </c>
      <c r="P52" s="246" t="s">
        <v>384</v>
      </c>
      <c r="Q52" s="246" t="s">
        <v>384</v>
      </c>
      <c r="R52" s="246" t="s">
        <v>384</v>
      </c>
      <c r="S52" s="246" t="s">
        <v>384</v>
      </c>
      <c r="T52" s="246" t="s">
        <v>384</v>
      </c>
      <c r="U52" s="246" t="s">
        <v>384</v>
      </c>
      <c r="V52" s="246" t="s">
        <v>76</v>
      </c>
      <c r="W52" s="246" t="s">
        <v>76</v>
      </c>
      <c r="X52" s="246" t="s">
        <v>384</v>
      </c>
      <c r="Y52" s="239" t="s">
        <v>88</v>
      </c>
      <c r="Z52" s="235" t="s">
        <v>386</v>
      </c>
    </row>
    <row r="53" spans="1:26" s="149" customFormat="1" ht="95.25" customHeight="1" x14ac:dyDescent="0.25">
      <c r="A53" s="254">
        <v>49</v>
      </c>
      <c r="B53" s="287"/>
      <c r="C53" s="287"/>
      <c r="D53" s="287"/>
      <c r="E53" s="287"/>
      <c r="F53" s="287"/>
      <c r="G53" s="246" t="s">
        <v>282</v>
      </c>
      <c r="H53" s="246" t="s">
        <v>67</v>
      </c>
      <c r="I53" s="246" t="s">
        <v>68</v>
      </c>
      <c r="J53" s="246" t="s">
        <v>92</v>
      </c>
      <c r="K53" s="201" t="s">
        <v>392</v>
      </c>
      <c r="L53" s="230">
        <v>40000000</v>
      </c>
      <c r="M53" s="234">
        <f t="shared" si="1"/>
        <v>34000000</v>
      </c>
      <c r="N53" s="246">
        <v>2022</v>
      </c>
      <c r="O53" s="246">
        <v>2027</v>
      </c>
      <c r="P53" s="246" t="s">
        <v>76</v>
      </c>
      <c r="Q53" s="246" t="s">
        <v>76</v>
      </c>
      <c r="R53" s="246" t="s">
        <v>76</v>
      </c>
      <c r="S53" s="246" t="s">
        <v>76</v>
      </c>
      <c r="T53" s="246" t="s">
        <v>76</v>
      </c>
      <c r="U53" s="246" t="s">
        <v>384</v>
      </c>
      <c r="V53" s="246" t="s">
        <v>76</v>
      </c>
      <c r="W53" s="246" t="s">
        <v>76</v>
      </c>
      <c r="X53" s="246" t="s">
        <v>384</v>
      </c>
      <c r="Y53" s="239" t="s">
        <v>88</v>
      </c>
      <c r="Z53" s="235" t="s">
        <v>386</v>
      </c>
    </row>
    <row r="54" spans="1:26" s="149" customFormat="1" ht="71.25" customHeight="1" x14ac:dyDescent="0.25">
      <c r="A54" s="254">
        <v>50</v>
      </c>
      <c r="B54" s="287"/>
      <c r="C54" s="287"/>
      <c r="D54" s="287"/>
      <c r="E54" s="287"/>
      <c r="F54" s="287"/>
      <c r="G54" s="244" t="s">
        <v>403</v>
      </c>
      <c r="H54" s="244" t="s">
        <v>67</v>
      </c>
      <c r="I54" s="244" t="s">
        <v>68</v>
      </c>
      <c r="J54" s="244" t="s">
        <v>92</v>
      </c>
      <c r="K54" s="228" t="s">
        <v>393</v>
      </c>
      <c r="L54" s="230">
        <v>1000000</v>
      </c>
      <c r="M54" s="234">
        <f t="shared" si="1"/>
        <v>850000</v>
      </c>
      <c r="N54" s="246">
        <v>2022</v>
      </c>
      <c r="O54" s="246">
        <v>2027</v>
      </c>
      <c r="P54" s="246" t="s">
        <v>76</v>
      </c>
      <c r="Q54" s="246" t="s">
        <v>76</v>
      </c>
      <c r="R54" s="246" t="s">
        <v>76</v>
      </c>
      <c r="S54" s="246" t="s">
        <v>76</v>
      </c>
      <c r="T54" s="246" t="s">
        <v>76</v>
      </c>
      <c r="U54" s="246" t="s">
        <v>76</v>
      </c>
      <c r="V54" s="246" t="s">
        <v>384</v>
      </c>
      <c r="W54" s="246" t="s">
        <v>76</v>
      </c>
      <c r="X54" s="246" t="s">
        <v>76</v>
      </c>
      <c r="Y54" s="239" t="s">
        <v>88</v>
      </c>
      <c r="Z54" s="235" t="s">
        <v>386</v>
      </c>
    </row>
    <row r="55" spans="1:26" s="149" customFormat="1" ht="71.25" customHeight="1" x14ac:dyDescent="0.25">
      <c r="A55" s="254">
        <v>51</v>
      </c>
      <c r="B55" s="287"/>
      <c r="C55" s="287"/>
      <c r="D55" s="287"/>
      <c r="E55" s="287"/>
      <c r="F55" s="287"/>
      <c r="G55" s="244" t="s">
        <v>404</v>
      </c>
      <c r="H55" s="244" t="s">
        <v>67</v>
      </c>
      <c r="I55" s="244" t="s">
        <v>68</v>
      </c>
      <c r="J55" s="244" t="s">
        <v>92</v>
      </c>
      <c r="K55" s="228" t="s">
        <v>394</v>
      </c>
      <c r="L55" s="230">
        <v>5000000</v>
      </c>
      <c r="M55" s="234">
        <f t="shared" si="1"/>
        <v>4250000</v>
      </c>
      <c r="N55" s="246">
        <v>2022</v>
      </c>
      <c r="O55" s="246">
        <v>2027</v>
      </c>
      <c r="P55" s="246" t="s">
        <v>384</v>
      </c>
      <c r="Q55" s="246" t="s">
        <v>384</v>
      </c>
      <c r="R55" s="246" t="s">
        <v>384</v>
      </c>
      <c r="S55" s="246" t="s">
        <v>384</v>
      </c>
      <c r="T55" s="246" t="s">
        <v>384</v>
      </c>
      <c r="U55" s="246" t="s">
        <v>384</v>
      </c>
      <c r="V55" s="246" t="s">
        <v>384</v>
      </c>
      <c r="W55" s="246" t="s">
        <v>76</v>
      </c>
      <c r="X55" s="246" t="s">
        <v>384</v>
      </c>
      <c r="Y55" s="239" t="s">
        <v>88</v>
      </c>
      <c r="Z55" s="235" t="s">
        <v>386</v>
      </c>
    </row>
    <row r="56" spans="1:26" s="149" customFormat="1" ht="71.25" customHeight="1" x14ac:dyDescent="0.25">
      <c r="A56" s="254">
        <v>52</v>
      </c>
      <c r="B56" s="287"/>
      <c r="C56" s="287"/>
      <c r="D56" s="287"/>
      <c r="E56" s="287"/>
      <c r="F56" s="287"/>
      <c r="G56" s="244" t="s">
        <v>405</v>
      </c>
      <c r="H56" s="244" t="s">
        <v>67</v>
      </c>
      <c r="I56" s="244" t="s">
        <v>68</v>
      </c>
      <c r="J56" s="244" t="s">
        <v>92</v>
      </c>
      <c r="K56" s="228" t="s">
        <v>395</v>
      </c>
      <c r="L56" s="230">
        <v>3000000</v>
      </c>
      <c r="M56" s="234">
        <f t="shared" ref="M56" si="2">L56/100*85</f>
        <v>2550000</v>
      </c>
      <c r="N56" s="246">
        <v>2022</v>
      </c>
      <c r="O56" s="246">
        <v>2027</v>
      </c>
      <c r="P56" s="246" t="s">
        <v>384</v>
      </c>
      <c r="Q56" s="246" t="s">
        <v>76</v>
      </c>
      <c r="R56" s="246" t="s">
        <v>76</v>
      </c>
      <c r="S56" s="246" t="s">
        <v>384</v>
      </c>
      <c r="T56" s="246" t="s">
        <v>384</v>
      </c>
      <c r="U56" s="246" t="s">
        <v>384</v>
      </c>
      <c r="V56" s="246" t="s">
        <v>76</v>
      </c>
      <c r="W56" s="246" t="s">
        <v>76</v>
      </c>
      <c r="X56" s="246" t="s">
        <v>384</v>
      </c>
      <c r="Y56" s="239" t="s">
        <v>88</v>
      </c>
      <c r="Z56" s="235" t="s">
        <v>386</v>
      </c>
    </row>
    <row r="57" spans="1:26" s="149" customFormat="1" ht="71.25" customHeight="1" x14ac:dyDescent="0.25">
      <c r="A57" s="254">
        <v>53</v>
      </c>
      <c r="B57" s="287"/>
      <c r="C57" s="287"/>
      <c r="D57" s="287"/>
      <c r="E57" s="287"/>
      <c r="F57" s="287"/>
      <c r="G57" s="244" t="s">
        <v>406</v>
      </c>
      <c r="H57" s="244" t="s">
        <v>67</v>
      </c>
      <c r="I57" s="244" t="s">
        <v>68</v>
      </c>
      <c r="J57" s="244" t="s">
        <v>92</v>
      </c>
      <c r="K57" s="228" t="s">
        <v>396</v>
      </c>
      <c r="L57" s="230">
        <v>2000000</v>
      </c>
      <c r="M57" s="234">
        <f t="shared" si="1"/>
        <v>1700000</v>
      </c>
      <c r="N57" s="246">
        <v>2022</v>
      </c>
      <c r="O57" s="246">
        <v>2027</v>
      </c>
      <c r="P57" s="246" t="s">
        <v>384</v>
      </c>
      <c r="Q57" s="246" t="s">
        <v>76</v>
      </c>
      <c r="R57" s="246" t="s">
        <v>76</v>
      </c>
      <c r="S57" s="246" t="s">
        <v>384</v>
      </c>
      <c r="T57" s="246" t="s">
        <v>384</v>
      </c>
      <c r="U57" s="246" t="s">
        <v>384</v>
      </c>
      <c r="V57" s="246" t="s">
        <v>76</v>
      </c>
      <c r="W57" s="246" t="s">
        <v>76</v>
      </c>
      <c r="X57" s="246" t="s">
        <v>384</v>
      </c>
      <c r="Y57" s="239" t="s">
        <v>88</v>
      </c>
      <c r="Z57" s="235" t="s">
        <v>386</v>
      </c>
    </row>
    <row r="58" spans="1:26" s="149" customFormat="1" ht="71.25" customHeight="1" x14ac:dyDescent="0.25">
      <c r="A58" s="254">
        <v>54</v>
      </c>
      <c r="B58" s="287"/>
      <c r="C58" s="287"/>
      <c r="D58" s="287"/>
      <c r="E58" s="287"/>
      <c r="F58" s="287"/>
      <c r="G58" s="244" t="s">
        <v>122</v>
      </c>
      <c r="H58" s="244" t="s">
        <v>67</v>
      </c>
      <c r="I58" s="244" t="s">
        <v>68</v>
      </c>
      <c r="J58" s="244" t="s">
        <v>92</v>
      </c>
      <c r="K58" s="228" t="s">
        <v>397</v>
      </c>
      <c r="L58" s="230">
        <v>10000000</v>
      </c>
      <c r="M58" s="234">
        <f t="shared" ref="M58:M59" si="3">L58/100*85</f>
        <v>8500000</v>
      </c>
      <c r="N58" s="246">
        <v>2022</v>
      </c>
      <c r="O58" s="246">
        <v>2027</v>
      </c>
      <c r="P58" s="246" t="s">
        <v>384</v>
      </c>
      <c r="Q58" s="246" t="s">
        <v>384</v>
      </c>
      <c r="R58" s="246" t="s">
        <v>384</v>
      </c>
      <c r="S58" s="246" t="s">
        <v>384</v>
      </c>
      <c r="T58" s="246" t="s">
        <v>384</v>
      </c>
      <c r="U58" s="246" t="s">
        <v>384</v>
      </c>
      <c r="V58" s="246" t="s">
        <v>76</v>
      </c>
      <c r="W58" s="246" t="s">
        <v>76</v>
      </c>
      <c r="X58" s="246" t="s">
        <v>384</v>
      </c>
      <c r="Y58" s="239" t="s">
        <v>88</v>
      </c>
      <c r="Z58" s="235" t="s">
        <v>386</v>
      </c>
    </row>
    <row r="59" spans="1:26" s="149" customFormat="1" ht="71.25" customHeight="1" x14ac:dyDescent="0.25">
      <c r="A59" s="254">
        <v>55</v>
      </c>
      <c r="B59" s="287"/>
      <c r="C59" s="287"/>
      <c r="D59" s="287"/>
      <c r="E59" s="287"/>
      <c r="F59" s="287"/>
      <c r="G59" s="244" t="s">
        <v>407</v>
      </c>
      <c r="H59" s="244" t="s">
        <v>67</v>
      </c>
      <c r="I59" s="244" t="s">
        <v>68</v>
      </c>
      <c r="J59" s="244" t="s">
        <v>92</v>
      </c>
      <c r="K59" s="228" t="s">
        <v>398</v>
      </c>
      <c r="L59" s="230">
        <v>15000000</v>
      </c>
      <c r="M59" s="234">
        <f t="shared" si="3"/>
        <v>12750000</v>
      </c>
      <c r="N59" s="246">
        <v>2022</v>
      </c>
      <c r="O59" s="246">
        <v>2027</v>
      </c>
      <c r="P59" s="246" t="s">
        <v>384</v>
      </c>
      <c r="Q59" s="246" t="s">
        <v>384</v>
      </c>
      <c r="R59" s="246" t="s">
        <v>384</v>
      </c>
      <c r="S59" s="246" t="s">
        <v>384</v>
      </c>
      <c r="T59" s="246" t="s">
        <v>384</v>
      </c>
      <c r="U59" s="246" t="s">
        <v>384</v>
      </c>
      <c r="V59" s="246" t="s">
        <v>76</v>
      </c>
      <c r="W59" s="246" t="s">
        <v>76</v>
      </c>
      <c r="X59" s="246" t="s">
        <v>384</v>
      </c>
      <c r="Y59" s="239" t="s">
        <v>88</v>
      </c>
      <c r="Z59" s="235" t="s">
        <v>386</v>
      </c>
    </row>
    <row r="60" spans="1:26" s="149" customFormat="1" ht="71.25" customHeight="1" x14ac:dyDescent="0.25">
      <c r="A60" s="254">
        <v>56</v>
      </c>
      <c r="B60" s="287"/>
      <c r="C60" s="287"/>
      <c r="D60" s="287"/>
      <c r="E60" s="287"/>
      <c r="F60" s="287"/>
      <c r="G60" s="244" t="s">
        <v>93</v>
      </c>
      <c r="H60" s="244" t="s">
        <v>67</v>
      </c>
      <c r="I60" s="244" t="s">
        <v>68</v>
      </c>
      <c r="J60" s="244" t="s">
        <v>92</v>
      </c>
      <c r="K60" s="228" t="s">
        <v>399</v>
      </c>
      <c r="L60" s="230">
        <v>10000000</v>
      </c>
      <c r="M60" s="234">
        <f t="shared" si="1"/>
        <v>8500000</v>
      </c>
      <c r="N60" s="246">
        <v>2022</v>
      </c>
      <c r="O60" s="246">
        <v>2027</v>
      </c>
      <c r="P60" s="246" t="s">
        <v>384</v>
      </c>
      <c r="Q60" s="246" t="s">
        <v>384</v>
      </c>
      <c r="R60" s="246" t="s">
        <v>384</v>
      </c>
      <c r="S60" s="246" t="s">
        <v>384</v>
      </c>
      <c r="T60" s="246" t="s">
        <v>384</v>
      </c>
      <c r="U60" s="246" t="s">
        <v>384</v>
      </c>
      <c r="V60" s="246" t="s">
        <v>76</v>
      </c>
      <c r="W60" s="246" t="s">
        <v>76</v>
      </c>
      <c r="X60" s="246" t="s">
        <v>384</v>
      </c>
      <c r="Y60" s="239" t="s">
        <v>88</v>
      </c>
      <c r="Z60" s="235" t="s">
        <v>386</v>
      </c>
    </row>
    <row r="61" spans="1:26" s="149" customFormat="1" ht="63" customHeight="1" thickBot="1" x14ac:dyDescent="0.3">
      <c r="A61" s="254">
        <v>57</v>
      </c>
      <c r="B61" s="286"/>
      <c r="C61" s="286"/>
      <c r="D61" s="286"/>
      <c r="E61" s="286"/>
      <c r="F61" s="286"/>
      <c r="G61" s="247" t="s">
        <v>408</v>
      </c>
      <c r="H61" s="247" t="s">
        <v>67</v>
      </c>
      <c r="I61" s="247" t="s">
        <v>68</v>
      </c>
      <c r="J61" s="247" t="s">
        <v>92</v>
      </c>
      <c r="K61" s="229" t="s">
        <v>400</v>
      </c>
      <c r="L61" s="232">
        <v>8000000</v>
      </c>
      <c r="M61" s="200">
        <f t="shared" si="1"/>
        <v>6800000</v>
      </c>
      <c r="N61" s="247">
        <v>2022</v>
      </c>
      <c r="O61" s="247">
        <v>2027</v>
      </c>
      <c r="P61" s="247"/>
      <c r="Q61" s="247" t="s">
        <v>76</v>
      </c>
      <c r="R61" s="247"/>
      <c r="S61" s="247"/>
      <c r="T61" s="247" t="s">
        <v>76</v>
      </c>
      <c r="U61" s="247"/>
      <c r="V61" s="247" t="s">
        <v>76</v>
      </c>
      <c r="W61" s="247" t="s">
        <v>76</v>
      </c>
      <c r="X61" s="247"/>
      <c r="Y61" s="240" t="s">
        <v>88</v>
      </c>
      <c r="Z61" s="236" t="s">
        <v>386</v>
      </c>
    </row>
    <row r="62" spans="1:26" s="149" customFormat="1" ht="39.75" customHeight="1" x14ac:dyDescent="0.25">
      <c r="A62" s="254">
        <v>58</v>
      </c>
      <c r="B62" s="287" t="s">
        <v>244</v>
      </c>
      <c r="C62" s="287" t="s">
        <v>83</v>
      </c>
      <c r="D62" s="287">
        <v>70988315</v>
      </c>
      <c r="E62" s="287">
        <v>120500370</v>
      </c>
      <c r="F62" s="287">
        <v>650038819</v>
      </c>
      <c r="G62" s="96" t="s">
        <v>86</v>
      </c>
      <c r="H62" s="96" t="s">
        <v>67</v>
      </c>
      <c r="I62" s="96" t="s">
        <v>68</v>
      </c>
      <c r="J62" s="96" t="s">
        <v>85</v>
      </c>
      <c r="K62" s="179" t="s">
        <v>366</v>
      </c>
      <c r="L62" s="35">
        <v>7000000</v>
      </c>
      <c r="M62" s="158">
        <f t="shared" si="1"/>
        <v>5950000</v>
      </c>
      <c r="N62" s="96">
        <v>2022</v>
      </c>
      <c r="O62" s="96">
        <v>2023</v>
      </c>
      <c r="P62" s="96" t="s">
        <v>76</v>
      </c>
      <c r="Q62" s="96" t="s">
        <v>384</v>
      </c>
      <c r="R62" s="96" t="s">
        <v>76</v>
      </c>
      <c r="S62" s="96" t="s">
        <v>76</v>
      </c>
      <c r="T62" s="96" t="s">
        <v>76</v>
      </c>
      <c r="U62" s="96" t="s">
        <v>384</v>
      </c>
      <c r="V62" s="96" t="s">
        <v>384</v>
      </c>
      <c r="W62" s="96" t="s">
        <v>384</v>
      </c>
      <c r="X62" s="96" t="s">
        <v>384</v>
      </c>
      <c r="Y62" s="123" t="s">
        <v>80</v>
      </c>
      <c r="Z62" s="34" t="s">
        <v>386</v>
      </c>
    </row>
    <row r="63" spans="1:26" s="149" customFormat="1" ht="78.75" customHeight="1" thickBot="1" x14ac:dyDescent="0.3">
      <c r="A63" s="254">
        <v>59</v>
      </c>
      <c r="B63" s="287"/>
      <c r="C63" s="287"/>
      <c r="D63" s="287"/>
      <c r="E63" s="287"/>
      <c r="F63" s="287"/>
      <c r="G63" s="244" t="s">
        <v>87</v>
      </c>
      <c r="H63" s="244" t="s">
        <v>67</v>
      </c>
      <c r="I63" s="244" t="s">
        <v>68</v>
      </c>
      <c r="J63" s="244" t="s">
        <v>85</v>
      </c>
      <c r="K63" s="178" t="s">
        <v>367</v>
      </c>
      <c r="L63" s="38">
        <v>7500000</v>
      </c>
      <c r="M63" s="157">
        <f t="shared" si="1"/>
        <v>6375000</v>
      </c>
      <c r="N63" s="244">
        <v>2022</v>
      </c>
      <c r="O63" s="244">
        <v>2023</v>
      </c>
      <c r="P63" s="244" t="s">
        <v>76</v>
      </c>
      <c r="Q63" s="244" t="s">
        <v>384</v>
      </c>
      <c r="R63" s="244" t="s">
        <v>76</v>
      </c>
      <c r="S63" s="244" t="s">
        <v>76</v>
      </c>
      <c r="T63" s="244" t="s">
        <v>76</v>
      </c>
      <c r="U63" s="244" t="s">
        <v>384</v>
      </c>
      <c r="V63" s="244" t="s">
        <v>384</v>
      </c>
      <c r="W63" s="244" t="s">
        <v>384</v>
      </c>
      <c r="X63" s="244" t="s">
        <v>384</v>
      </c>
      <c r="Y63" s="124" t="s">
        <v>88</v>
      </c>
      <c r="Z63" s="37" t="s">
        <v>386</v>
      </c>
    </row>
    <row r="64" spans="1:26" s="149" customFormat="1" ht="47.25" customHeight="1" x14ac:dyDescent="0.25">
      <c r="A64" s="254">
        <v>60</v>
      </c>
      <c r="B64" s="308" t="s">
        <v>234</v>
      </c>
      <c r="C64" s="308" t="s">
        <v>235</v>
      </c>
      <c r="D64" s="308">
        <v>70640149</v>
      </c>
      <c r="E64" s="308">
        <v>102668817</v>
      </c>
      <c r="F64" s="308">
        <v>600150542</v>
      </c>
      <c r="G64" s="245" t="s">
        <v>236</v>
      </c>
      <c r="H64" s="245" t="s">
        <v>67</v>
      </c>
      <c r="I64" s="245" t="s">
        <v>68</v>
      </c>
      <c r="J64" s="245" t="s">
        <v>237</v>
      </c>
      <c r="K64" s="233" t="s">
        <v>375</v>
      </c>
      <c r="L64" s="231">
        <v>6000000</v>
      </c>
      <c r="M64" s="148">
        <f t="shared" si="1"/>
        <v>5100000</v>
      </c>
      <c r="N64" s="245">
        <v>2023</v>
      </c>
      <c r="O64" s="245">
        <v>2025</v>
      </c>
      <c r="P64" s="245" t="s">
        <v>384</v>
      </c>
      <c r="Q64" s="245" t="s">
        <v>76</v>
      </c>
      <c r="R64" s="245" t="s">
        <v>76</v>
      </c>
      <c r="S64" s="245" t="s">
        <v>76</v>
      </c>
      <c r="T64" s="245" t="s">
        <v>384</v>
      </c>
      <c r="U64" s="245" t="s">
        <v>384</v>
      </c>
      <c r="V64" s="245" t="s">
        <v>384</v>
      </c>
      <c r="W64" s="245" t="s">
        <v>384</v>
      </c>
      <c r="X64" s="245" t="s">
        <v>76</v>
      </c>
      <c r="Y64" s="238" t="s">
        <v>88</v>
      </c>
      <c r="Z64" s="237" t="s">
        <v>386</v>
      </c>
    </row>
    <row r="65" spans="1:26" s="149" customFormat="1" ht="50.25" customHeight="1" x14ac:dyDescent="0.25">
      <c r="A65" s="254">
        <v>61</v>
      </c>
      <c r="B65" s="309"/>
      <c r="C65" s="309"/>
      <c r="D65" s="309"/>
      <c r="E65" s="309"/>
      <c r="F65" s="309"/>
      <c r="G65" s="246" t="s">
        <v>238</v>
      </c>
      <c r="H65" s="246" t="s">
        <v>67</v>
      </c>
      <c r="I65" s="246" t="s">
        <v>68</v>
      </c>
      <c r="J65" s="246" t="s">
        <v>237</v>
      </c>
      <c r="K65" s="228" t="s">
        <v>239</v>
      </c>
      <c r="L65" s="230">
        <v>5000000</v>
      </c>
      <c r="M65" s="234">
        <f t="shared" si="1"/>
        <v>4250000</v>
      </c>
      <c r="N65" s="246">
        <v>2022</v>
      </c>
      <c r="O65" s="246">
        <v>2023</v>
      </c>
      <c r="P65" s="246" t="s">
        <v>384</v>
      </c>
      <c r="Q65" s="246" t="s">
        <v>384</v>
      </c>
      <c r="R65" s="246" t="s">
        <v>76</v>
      </c>
      <c r="S65" s="246" t="s">
        <v>76</v>
      </c>
      <c r="T65" s="246" t="s">
        <v>76</v>
      </c>
      <c r="U65" s="246" t="s">
        <v>384</v>
      </c>
      <c r="V65" s="246" t="s">
        <v>384</v>
      </c>
      <c r="W65" s="246" t="s">
        <v>384</v>
      </c>
      <c r="X65" s="246" t="s">
        <v>76</v>
      </c>
      <c r="Y65" s="239" t="s">
        <v>88</v>
      </c>
      <c r="Z65" s="235" t="s">
        <v>386</v>
      </c>
    </row>
    <row r="66" spans="1:26" s="149" customFormat="1" ht="50.25" customHeight="1" x14ac:dyDescent="0.25">
      <c r="A66" s="254">
        <v>62</v>
      </c>
      <c r="B66" s="309"/>
      <c r="C66" s="309"/>
      <c r="D66" s="309"/>
      <c r="E66" s="309"/>
      <c r="F66" s="309"/>
      <c r="G66" s="246" t="s">
        <v>430</v>
      </c>
      <c r="H66" s="246" t="s">
        <v>67</v>
      </c>
      <c r="I66" s="246" t="s">
        <v>68</v>
      </c>
      <c r="J66" s="246" t="s">
        <v>237</v>
      </c>
      <c r="K66" s="228" t="s">
        <v>435</v>
      </c>
      <c r="L66" s="230">
        <v>6500000</v>
      </c>
      <c r="M66" s="234">
        <f t="shared" si="1"/>
        <v>5525000</v>
      </c>
      <c r="N66" s="246">
        <v>2023</v>
      </c>
      <c r="O66" s="246">
        <v>2025</v>
      </c>
      <c r="P66" s="246" t="s">
        <v>76</v>
      </c>
      <c r="Q66" s="246" t="s">
        <v>76</v>
      </c>
      <c r="R66" s="246" t="s">
        <v>76</v>
      </c>
      <c r="S66" s="246" t="s">
        <v>76</v>
      </c>
      <c r="T66" s="246" t="s">
        <v>384</v>
      </c>
      <c r="U66" s="246" t="s">
        <v>384</v>
      </c>
      <c r="V66" s="246" t="s">
        <v>384</v>
      </c>
      <c r="W66" s="246" t="s">
        <v>384</v>
      </c>
      <c r="X66" s="246" t="s">
        <v>384</v>
      </c>
      <c r="Y66" s="239" t="s">
        <v>88</v>
      </c>
      <c r="Z66" s="235" t="s">
        <v>386</v>
      </c>
    </row>
    <row r="67" spans="1:26" s="149" customFormat="1" ht="50.25" customHeight="1" x14ac:dyDescent="0.25">
      <c r="A67" s="254">
        <v>63</v>
      </c>
      <c r="B67" s="309"/>
      <c r="C67" s="309"/>
      <c r="D67" s="309"/>
      <c r="E67" s="309"/>
      <c r="F67" s="309"/>
      <c r="G67" s="246" t="s">
        <v>431</v>
      </c>
      <c r="H67" s="246" t="s">
        <v>67</v>
      </c>
      <c r="I67" s="246" t="s">
        <v>68</v>
      </c>
      <c r="J67" s="246" t="s">
        <v>237</v>
      </c>
      <c r="K67" s="228" t="s">
        <v>435</v>
      </c>
      <c r="L67" s="230">
        <v>5000000</v>
      </c>
      <c r="M67" s="234">
        <f t="shared" si="1"/>
        <v>4250000</v>
      </c>
      <c r="N67" s="246">
        <v>2023</v>
      </c>
      <c r="O67" s="246">
        <v>2025</v>
      </c>
      <c r="P67" s="246" t="s">
        <v>76</v>
      </c>
      <c r="Q67" s="246" t="s">
        <v>76</v>
      </c>
      <c r="R67" s="246" t="s">
        <v>76</v>
      </c>
      <c r="S67" s="246" t="s">
        <v>76</v>
      </c>
      <c r="T67" s="246" t="s">
        <v>384</v>
      </c>
      <c r="U67" s="246" t="s">
        <v>384</v>
      </c>
      <c r="V67" s="246" t="s">
        <v>384</v>
      </c>
      <c r="W67" s="246" t="s">
        <v>384</v>
      </c>
      <c r="X67" s="246" t="s">
        <v>384</v>
      </c>
      <c r="Y67" s="239" t="s">
        <v>88</v>
      </c>
      <c r="Z67" s="235" t="s">
        <v>386</v>
      </c>
    </row>
    <row r="68" spans="1:26" s="149" customFormat="1" ht="50.25" customHeight="1" x14ac:dyDescent="0.25">
      <c r="A68" s="254">
        <v>64</v>
      </c>
      <c r="B68" s="309"/>
      <c r="C68" s="309"/>
      <c r="D68" s="309"/>
      <c r="E68" s="309"/>
      <c r="F68" s="309"/>
      <c r="G68" s="246" t="s">
        <v>432</v>
      </c>
      <c r="H68" s="246" t="s">
        <v>67</v>
      </c>
      <c r="I68" s="246" t="s">
        <v>68</v>
      </c>
      <c r="J68" s="246" t="s">
        <v>237</v>
      </c>
      <c r="K68" s="228" t="s">
        <v>435</v>
      </c>
      <c r="L68" s="230">
        <v>6000000</v>
      </c>
      <c r="M68" s="234">
        <f t="shared" si="1"/>
        <v>5100000</v>
      </c>
      <c r="N68" s="246">
        <v>2023</v>
      </c>
      <c r="O68" s="246">
        <v>2025</v>
      </c>
      <c r="P68" s="246" t="s">
        <v>76</v>
      </c>
      <c r="Q68" s="246" t="s">
        <v>76</v>
      </c>
      <c r="R68" s="246" t="s">
        <v>76</v>
      </c>
      <c r="S68" s="246" t="s">
        <v>76</v>
      </c>
      <c r="T68" s="246" t="s">
        <v>384</v>
      </c>
      <c r="U68" s="246" t="s">
        <v>384</v>
      </c>
      <c r="V68" s="246" t="s">
        <v>384</v>
      </c>
      <c r="W68" s="246" t="s">
        <v>384</v>
      </c>
      <c r="X68" s="246" t="s">
        <v>384</v>
      </c>
      <c r="Y68" s="239" t="s">
        <v>88</v>
      </c>
      <c r="Z68" s="235" t="s">
        <v>386</v>
      </c>
    </row>
    <row r="69" spans="1:26" s="149" customFormat="1" ht="50.25" customHeight="1" x14ac:dyDescent="0.25">
      <c r="A69" s="254">
        <v>65</v>
      </c>
      <c r="B69" s="309"/>
      <c r="C69" s="309"/>
      <c r="D69" s="309"/>
      <c r="E69" s="309"/>
      <c r="F69" s="309"/>
      <c r="G69" s="246" t="s">
        <v>433</v>
      </c>
      <c r="H69" s="246" t="s">
        <v>67</v>
      </c>
      <c r="I69" s="246" t="s">
        <v>68</v>
      </c>
      <c r="J69" s="246" t="s">
        <v>237</v>
      </c>
      <c r="K69" s="228" t="s">
        <v>436</v>
      </c>
      <c r="L69" s="230">
        <v>5000000</v>
      </c>
      <c r="M69" s="234">
        <f t="shared" si="1"/>
        <v>4250000</v>
      </c>
      <c r="N69" s="246">
        <v>2023</v>
      </c>
      <c r="O69" s="246">
        <v>2025</v>
      </c>
      <c r="P69" s="246" t="s">
        <v>384</v>
      </c>
      <c r="Q69" s="246" t="s">
        <v>384</v>
      </c>
      <c r="R69" s="246" t="s">
        <v>384</v>
      </c>
      <c r="S69" s="246" t="s">
        <v>384</v>
      </c>
      <c r="T69" s="246" t="s">
        <v>384</v>
      </c>
      <c r="U69" s="246" t="s">
        <v>384</v>
      </c>
      <c r="V69" s="246" t="s">
        <v>384</v>
      </c>
      <c r="W69" s="246" t="s">
        <v>384</v>
      </c>
      <c r="X69" s="246" t="s">
        <v>76</v>
      </c>
      <c r="Y69" s="239" t="s">
        <v>88</v>
      </c>
      <c r="Z69" s="235" t="s">
        <v>386</v>
      </c>
    </row>
    <row r="70" spans="1:26" s="149" customFormat="1" ht="50.25" customHeight="1" thickBot="1" x14ac:dyDescent="0.3">
      <c r="A70" s="254">
        <v>66</v>
      </c>
      <c r="B70" s="310"/>
      <c r="C70" s="310"/>
      <c r="D70" s="310"/>
      <c r="E70" s="310"/>
      <c r="F70" s="310"/>
      <c r="G70" s="247" t="s">
        <v>434</v>
      </c>
      <c r="H70" s="247" t="s">
        <v>67</v>
      </c>
      <c r="I70" s="247" t="s">
        <v>68</v>
      </c>
      <c r="J70" s="247" t="s">
        <v>237</v>
      </c>
      <c r="K70" s="229" t="s">
        <v>437</v>
      </c>
      <c r="L70" s="232">
        <v>13000000</v>
      </c>
      <c r="M70" s="200">
        <f t="shared" si="1"/>
        <v>11050000</v>
      </c>
      <c r="N70" s="247">
        <v>2023</v>
      </c>
      <c r="O70" s="247">
        <v>2025</v>
      </c>
      <c r="P70" s="247" t="s">
        <v>384</v>
      </c>
      <c r="Q70" s="247" t="s">
        <v>384</v>
      </c>
      <c r="R70" s="247" t="s">
        <v>384</v>
      </c>
      <c r="S70" s="247" t="s">
        <v>384</v>
      </c>
      <c r="T70" s="247" t="s">
        <v>384</v>
      </c>
      <c r="U70" s="247" t="s">
        <v>384</v>
      </c>
      <c r="V70" s="247" t="s">
        <v>384</v>
      </c>
      <c r="W70" s="247" t="s">
        <v>76</v>
      </c>
      <c r="X70" s="247" t="s">
        <v>384</v>
      </c>
      <c r="Y70" s="240" t="s">
        <v>88</v>
      </c>
      <c r="Z70" s="236" t="s">
        <v>70</v>
      </c>
    </row>
    <row r="71" spans="1:26" s="149" customFormat="1" ht="72" customHeight="1" x14ac:dyDescent="0.25">
      <c r="A71" s="254">
        <v>67</v>
      </c>
      <c r="B71" s="287" t="s">
        <v>193</v>
      </c>
      <c r="C71" s="287" t="s">
        <v>194</v>
      </c>
      <c r="D71" s="287">
        <v>70982538</v>
      </c>
      <c r="E71" s="287">
        <v>102668728</v>
      </c>
      <c r="F71" s="287">
        <v>600150534</v>
      </c>
      <c r="G71" s="245" t="s">
        <v>474</v>
      </c>
      <c r="H71" s="245" t="s">
        <v>67</v>
      </c>
      <c r="I71" s="245" t="s">
        <v>68</v>
      </c>
      <c r="J71" s="245" t="s">
        <v>195</v>
      </c>
      <c r="K71" s="233" t="s">
        <v>475</v>
      </c>
      <c r="L71" s="231">
        <v>12400000</v>
      </c>
      <c r="M71" s="158">
        <f t="shared" si="1"/>
        <v>10540000</v>
      </c>
      <c r="N71" s="245">
        <v>2023</v>
      </c>
      <c r="O71" s="245">
        <v>2025</v>
      </c>
      <c r="P71" s="245" t="s">
        <v>76</v>
      </c>
      <c r="Q71" s="245" t="s">
        <v>76</v>
      </c>
      <c r="R71" s="245" t="s">
        <v>76</v>
      </c>
      <c r="S71" s="245" t="s">
        <v>76</v>
      </c>
      <c r="T71" s="245" t="s">
        <v>76</v>
      </c>
      <c r="U71" s="245" t="s">
        <v>76</v>
      </c>
      <c r="V71" s="245" t="s">
        <v>384</v>
      </c>
      <c r="W71" s="245" t="s">
        <v>384</v>
      </c>
      <c r="X71" s="245" t="s">
        <v>76</v>
      </c>
      <c r="Y71" s="238" t="s">
        <v>88</v>
      </c>
      <c r="Z71" s="237" t="s">
        <v>70</v>
      </c>
    </row>
    <row r="72" spans="1:26" s="149" customFormat="1" ht="67.5" customHeight="1" x14ac:dyDescent="0.25">
      <c r="A72" s="254">
        <v>68</v>
      </c>
      <c r="B72" s="287"/>
      <c r="C72" s="287"/>
      <c r="D72" s="287"/>
      <c r="E72" s="287"/>
      <c r="F72" s="287"/>
      <c r="G72" s="246" t="s">
        <v>197</v>
      </c>
      <c r="H72" s="246" t="s">
        <v>67</v>
      </c>
      <c r="I72" s="246" t="s">
        <v>68</v>
      </c>
      <c r="J72" s="246" t="s">
        <v>195</v>
      </c>
      <c r="K72" s="228" t="s">
        <v>198</v>
      </c>
      <c r="L72" s="230">
        <v>40000000</v>
      </c>
      <c r="M72" s="234">
        <f t="shared" si="1"/>
        <v>34000000</v>
      </c>
      <c r="N72" s="246">
        <v>2026</v>
      </c>
      <c r="O72" s="246">
        <v>2027</v>
      </c>
      <c r="P72" s="246" t="s">
        <v>384</v>
      </c>
      <c r="Q72" s="246" t="s">
        <v>384</v>
      </c>
      <c r="R72" s="246" t="s">
        <v>384</v>
      </c>
      <c r="S72" s="246" t="s">
        <v>384</v>
      </c>
      <c r="T72" s="246" t="s">
        <v>384</v>
      </c>
      <c r="U72" s="246" t="s">
        <v>384</v>
      </c>
      <c r="V72" s="246" t="s">
        <v>76</v>
      </c>
      <c r="W72" s="246" t="s">
        <v>384</v>
      </c>
      <c r="X72" s="246" t="s">
        <v>384</v>
      </c>
      <c r="Y72" s="239" t="s">
        <v>88</v>
      </c>
      <c r="Z72" s="235" t="s">
        <v>70</v>
      </c>
    </row>
    <row r="73" spans="1:26" s="149" customFormat="1" ht="67.5" customHeight="1" x14ac:dyDescent="0.25">
      <c r="A73" s="254">
        <v>69</v>
      </c>
      <c r="B73" s="287"/>
      <c r="C73" s="287"/>
      <c r="D73" s="287"/>
      <c r="E73" s="287"/>
      <c r="F73" s="287"/>
      <c r="G73" s="246" t="s">
        <v>476</v>
      </c>
      <c r="H73" s="246" t="s">
        <v>67</v>
      </c>
      <c r="I73" s="246" t="s">
        <v>68</v>
      </c>
      <c r="J73" s="246" t="s">
        <v>195</v>
      </c>
      <c r="K73" s="228" t="s">
        <v>477</v>
      </c>
      <c r="L73" s="230">
        <v>4200000</v>
      </c>
      <c r="M73" s="234">
        <f t="shared" si="1"/>
        <v>3570000</v>
      </c>
      <c r="N73" s="246">
        <v>2023</v>
      </c>
      <c r="O73" s="246">
        <v>2025</v>
      </c>
      <c r="P73" s="246" t="s">
        <v>384</v>
      </c>
      <c r="Q73" s="246" t="s">
        <v>76</v>
      </c>
      <c r="R73" s="246" t="s">
        <v>76</v>
      </c>
      <c r="S73" s="246" t="s">
        <v>384</v>
      </c>
      <c r="T73" s="246" t="s">
        <v>76</v>
      </c>
      <c r="U73" s="246" t="s">
        <v>384</v>
      </c>
      <c r="V73" s="246" t="s">
        <v>384</v>
      </c>
      <c r="W73" s="246" t="s">
        <v>384</v>
      </c>
      <c r="X73" s="246" t="s">
        <v>384</v>
      </c>
      <c r="Y73" s="239" t="s">
        <v>88</v>
      </c>
      <c r="Z73" s="235" t="s">
        <v>70</v>
      </c>
    </row>
    <row r="74" spans="1:26" s="149" customFormat="1" ht="50.25" customHeight="1" thickBot="1" x14ac:dyDescent="0.3">
      <c r="A74" s="254">
        <v>70</v>
      </c>
      <c r="B74" s="287"/>
      <c r="C74" s="287"/>
      <c r="D74" s="287"/>
      <c r="E74" s="287"/>
      <c r="F74" s="287"/>
      <c r="G74" s="247" t="s">
        <v>180</v>
      </c>
      <c r="H74" s="247" t="s">
        <v>67</v>
      </c>
      <c r="I74" s="247" t="s">
        <v>68</v>
      </c>
      <c r="J74" s="247" t="s">
        <v>195</v>
      </c>
      <c r="K74" s="229" t="s">
        <v>478</v>
      </c>
      <c r="L74" s="232">
        <v>2680000</v>
      </c>
      <c r="M74" s="157">
        <f t="shared" si="1"/>
        <v>2278000</v>
      </c>
      <c r="N74" s="247">
        <v>2023</v>
      </c>
      <c r="O74" s="247">
        <v>2025</v>
      </c>
      <c r="P74" s="247" t="s">
        <v>384</v>
      </c>
      <c r="Q74" s="247" t="s">
        <v>384</v>
      </c>
      <c r="R74" s="247" t="s">
        <v>384</v>
      </c>
      <c r="S74" s="247" t="s">
        <v>384</v>
      </c>
      <c r="T74" s="247" t="s">
        <v>384</v>
      </c>
      <c r="U74" s="247" t="s">
        <v>384</v>
      </c>
      <c r="V74" s="247" t="s">
        <v>384</v>
      </c>
      <c r="W74" s="247" t="s">
        <v>384</v>
      </c>
      <c r="X74" s="247" t="s">
        <v>479</v>
      </c>
      <c r="Y74" s="240" t="s">
        <v>88</v>
      </c>
      <c r="Z74" s="236" t="s">
        <v>70</v>
      </c>
    </row>
    <row r="75" spans="1:26" s="149" customFormat="1" ht="35.25" customHeight="1" x14ac:dyDescent="0.25">
      <c r="A75" s="254">
        <v>71</v>
      </c>
      <c r="B75" s="285" t="s">
        <v>280</v>
      </c>
      <c r="C75" s="285" t="s">
        <v>281</v>
      </c>
      <c r="D75" s="285">
        <v>70944431</v>
      </c>
      <c r="E75" s="285">
        <v>102680027</v>
      </c>
      <c r="F75" s="285">
        <v>600150569</v>
      </c>
      <c r="G75" s="245" t="s">
        <v>483</v>
      </c>
      <c r="H75" s="245" t="s">
        <v>67</v>
      </c>
      <c r="I75" s="245" t="s">
        <v>68</v>
      </c>
      <c r="J75" s="245" t="s">
        <v>274</v>
      </c>
      <c r="K75" s="233" t="s">
        <v>376</v>
      </c>
      <c r="L75" s="231">
        <v>1500000</v>
      </c>
      <c r="M75" s="148">
        <f t="shared" si="1"/>
        <v>1275000</v>
      </c>
      <c r="N75" s="245">
        <v>2022</v>
      </c>
      <c r="O75" s="245">
        <v>2022</v>
      </c>
      <c r="P75" s="245" t="s">
        <v>384</v>
      </c>
      <c r="Q75" s="245" t="s">
        <v>76</v>
      </c>
      <c r="R75" s="245" t="s">
        <v>384</v>
      </c>
      <c r="S75" s="245" t="s">
        <v>384</v>
      </c>
      <c r="T75" s="245" t="s">
        <v>384</v>
      </c>
      <c r="U75" s="245" t="s">
        <v>384</v>
      </c>
      <c r="V75" s="245" t="s">
        <v>384</v>
      </c>
      <c r="W75" s="245" t="s">
        <v>384</v>
      </c>
      <c r="X75" s="245" t="s">
        <v>384</v>
      </c>
      <c r="Y75" s="238" t="s">
        <v>88</v>
      </c>
      <c r="Z75" s="237" t="s">
        <v>386</v>
      </c>
    </row>
    <row r="76" spans="1:26" s="149" customFormat="1" ht="35.25" customHeight="1" x14ac:dyDescent="0.25">
      <c r="A76" s="254">
        <v>72</v>
      </c>
      <c r="B76" s="287"/>
      <c r="C76" s="287"/>
      <c r="D76" s="287"/>
      <c r="E76" s="287"/>
      <c r="F76" s="287"/>
      <c r="G76" s="246" t="s">
        <v>484</v>
      </c>
      <c r="H76" s="246" t="s">
        <v>67</v>
      </c>
      <c r="I76" s="246" t="s">
        <v>68</v>
      </c>
      <c r="J76" s="246" t="s">
        <v>274</v>
      </c>
      <c r="K76" s="228" t="s">
        <v>377</v>
      </c>
      <c r="L76" s="230">
        <v>1400000</v>
      </c>
      <c r="M76" s="234">
        <f t="shared" si="1"/>
        <v>1190000</v>
      </c>
      <c r="N76" s="246">
        <v>2023</v>
      </c>
      <c r="O76" s="246">
        <v>2023</v>
      </c>
      <c r="P76" s="246" t="s">
        <v>384</v>
      </c>
      <c r="Q76" s="246" t="s">
        <v>384</v>
      </c>
      <c r="R76" s="246" t="s">
        <v>76</v>
      </c>
      <c r="S76" s="246" t="s">
        <v>384</v>
      </c>
      <c r="T76" s="246" t="s">
        <v>384</v>
      </c>
      <c r="U76" s="246" t="s">
        <v>384</v>
      </c>
      <c r="V76" s="246" t="s">
        <v>384</v>
      </c>
      <c r="W76" s="246" t="s">
        <v>384</v>
      </c>
      <c r="X76" s="246" t="s">
        <v>384</v>
      </c>
      <c r="Y76" s="239" t="s">
        <v>88</v>
      </c>
      <c r="Z76" s="235" t="s">
        <v>386</v>
      </c>
    </row>
    <row r="77" spans="1:26" s="149" customFormat="1" ht="35.25" customHeight="1" x14ac:dyDescent="0.25">
      <c r="A77" s="254">
        <v>73</v>
      </c>
      <c r="B77" s="287"/>
      <c r="C77" s="287"/>
      <c r="D77" s="287"/>
      <c r="E77" s="287"/>
      <c r="F77" s="287"/>
      <c r="G77" s="246" t="s">
        <v>361</v>
      </c>
      <c r="H77" s="246" t="s">
        <v>67</v>
      </c>
      <c r="I77" s="246" t="s">
        <v>68</v>
      </c>
      <c r="J77" s="246" t="s">
        <v>274</v>
      </c>
      <c r="K77" s="228" t="s">
        <v>378</v>
      </c>
      <c r="L77" s="230">
        <v>2000000</v>
      </c>
      <c r="M77" s="234">
        <f t="shared" si="1"/>
        <v>1700000</v>
      </c>
      <c r="N77" s="246">
        <v>2023</v>
      </c>
      <c r="O77" s="246">
        <v>2023</v>
      </c>
      <c r="P77" s="246" t="s">
        <v>384</v>
      </c>
      <c r="Q77" s="246" t="s">
        <v>384</v>
      </c>
      <c r="R77" s="246" t="s">
        <v>384</v>
      </c>
      <c r="S77" s="246" t="s">
        <v>384</v>
      </c>
      <c r="T77" s="246" t="s">
        <v>384</v>
      </c>
      <c r="U77" s="246" t="s">
        <v>384</v>
      </c>
      <c r="V77" s="246" t="s">
        <v>76</v>
      </c>
      <c r="W77" s="246" t="s">
        <v>384</v>
      </c>
      <c r="X77" s="246" t="s">
        <v>384</v>
      </c>
      <c r="Y77" s="239" t="s">
        <v>88</v>
      </c>
      <c r="Z77" s="235" t="s">
        <v>386</v>
      </c>
    </row>
    <row r="78" spans="1:26" s="149" customFormat="1" ht="35.25" customHeight="1" x14ac:dyDescent="0.25">
      <c r="A78" s="254">
        <v>74</v>
      </c>
      <c r="B78" s="287"/>
      <c r="C78" s="287"/>
      <c r="D78" s="287"/>
      <c r="E78" s="287"/>
      <c r="F78" s="287"/>
      <c r="G78" s="246" t="s">
        <v>275</v>
      </c>
      <c r="H78" s="246" t="s">
        <v>67</v>
      </c>
      <c r="I78" s="246" t="s">
        <v>68</v>
      </c>
      <c r="J78" s="246" t="s">
        <v>274</v>
      </c>
      <c r="K78" s="228" t="s">
        <v>379</v>
      </c>
      <c r="L78" s="230">
        <v>1200000</v>
      </c>
      <c r="M78" s="234">
        <f t="shared" si="1"/>
        <v>1020000</v>
      </c>
      <c r="N78" s="246">
        <v>2024</v>
      </c>
      <c r="O78" s="246">
        <v>2024</v>
      </c>
      <c r="P78" s="246" t="s">
        <v>384</v>
      </c>
      <c r="Q78" s="246" t="s">
        <v>384</v>
      </c>
      <c r="R78" s="246" t="s">
        <v>384</v>
      </c>
      <c r="S78" s="246" t="s">
        <v>384</v>
      </c>
      <c r="T78" s="246" t="s">
        <v>384</v>
      </c>
      <c r="U78" s="246" t="s">
        <v>384</v>
      </c>
      <c r="V78" s="246" t="s">
        <v>76</v>
      </c>
      <c r="W78" s="246" t="s">
        <v>384</v>
      </c>
      <c r="X78" s="246" t="s">
        <v>384</v>
      </c>
      <c r="Y78" s="239" t="s">
        <v>88</v>
      </c>
      <c r="Z78" s="235" t="s">
        <v>386</v>
      </c>
    </row>
    <row r="79" spans="1:26" s="149" customFormat="1" ht="35.25" customHeight="1" x14ac:dyDescent="0.25">
      <c r="A79" s="254">
        <v>75</v>
      </c>
      <c r="B79" s="287"/>
      <c r="C79" s="287"/>
      <c r="D79" s="287"/>
      <c r="E79" s="287"/>
      <c r="F79" s="287"/>
      <c r="G79" s="246" t="s">
        <v>362</v>
      </c>
      <c r="H79" s="246" t="s">
        <v>67</v>
      </c>
      <c r="I79" s="246" t="s">
        <v>68</v>
      </c>
      <c r="J79" s="246" t="s">
        <v>274</v>
      </c>
      <c r="K79" s="228" t="s">
        <v>276</v>
      </c>
      <c r="L79" s="230">
        <v>1500000</v>
      </c>
      <c r="M79" s="234">
        <f t="shared" si="1"/>
        <v>1275000</v>
      </c>
      <c r="N79" s="246">
        <v>2022</v>
      </c>
      <c r="O79" s="246">
        <v>2023</v>
      </c>
      <c r="P79" s="246" t="s">
        <v>384</v>
      </c>
      <c r="Q79" s="246" t="s">
        <v>384</v>
      </c>
      <c r="R79" s="246" t="s">
        <v>384</v>
      </c>
      <c r="S79" s="246" t="s">
        <v>384</v>
      </c>
      <c r="T79" s="246" t="s">
        <v>384</v>
      </c>
      <c r="U79" s="246" t="s">
        <v>384</v>
      </c>
      <c r="V79" s="246" t="s">
        <v>76</v>
      </c>
      <c r="W79" s="246" t="s">
        <v>384</v>
      </c>
      <c r="X79" s="246" t="s">
        <v>384</v>
      </c>
      <c r="Y79" s="239" t="s">
        <v>88</v>
      </c>
      <c r="Z79" s="235" t="s">
        <v>386</v>
      </c>
    </row>
    <row r="80" spans="1:26" s="149" customFormat="1" ht="35.25" customHeight="1" x14ac:dyDescent="0.25">
      <c r="A80" s="254">
        <v>76</v>
      </c>
      <c r="B80" s="287"/>
      <c r="C80" s="287"/>
      <c r="D80" s="287"/>
      <c r="E80" s="287"/>
      <c r="F80" s="287"/>
      <c r="G80" s="246" t="s">
        <v>363</v>
      </c>
      <c r="H80" s="246" t="s">
        <v>67</v>
      </c>
      <c r="I80" s="246" t="s">
        <v>68</v>
      </c>
      <c r="J80" s="246" t="s">
        <v>274</v>
      </c>
      <c r="K80" s="228" t="s">
        <v>380</v>
      </c>
      <c r="L80" s="230">
        <v>1800000</v>
      </c>
      <c r="M80" s="234">
        <f t="shared" si="1"/>
        <v>1530000</v>
      </c>
      <c r="N80" s="246">
        <v>2022</v>
      </c>
      <c r="O80" s="246">
        <v>2023</v>
      </c>
      <c r="P80" s="246" t="s">
        <v>384</v>
      </c>
      <c r="Q80" s="246" t="s">
        <v>384</v>
      </c>
      <c r="R80" s="246" t="s">
        <v>384</v>
      </c>
      <c r="S80" s="246" t="s">
        <v>384</v>
      </c>
      <c r="T80" s="246" t="s">
        <v>384</v>
      </c>
      <c r="U80" s="246" t="s">
        <v>384</v>
      </c>
      <c r="V80" s="246" t="s">
        <v>76</v>
      </c>
      <c r="W80" s="246" t="s">
        <v>384</v>
      </c>
      <c r="X80" s="246" t="s">
        <v>384</v>
      </c>
      <c r="Y80" s="239" t="s">
        <v>88</v>
      </c>
      <c r="Z80" s="235" t="s">
        <v>386</v>
      </c>
    </row>
    <row r="81" spans="1:26" ht="35.25" customHeight="1" x14ac:dyDescent="0.25">
      <c r="A81" s="254">
        <v>77</v>
      </c>
      <c r="B81" s="287"/>
      <c r="C81" s="287"/>
      <c r="D81" s="287"/>
      <c r="E81" s="287"/>
      <c r="F81" s="287"/>
      <c r="G81" s="246" t="s">
        <v>277</v>
      </c>
      <c r="H81" s="246" t="s">
        <v>67</v>
      </c>
      <c r="I81" s="246" t="s">
        <v>68</v>
      </c>
      <c r="J81" s="246" t="s">
        <v>274</v>
      </c>
      <c r="K81" s="228" t="s">
        <v>381</v>
      </c>
      <c r="L81" s="230">
        <v>1520000</v>
      </c>
      <c r="M81" s="234">
        <f t="shared" si="1"/>
        <v>1292000</v>
      </c>
      <c r="N81" s="246">
        <v>2023</v>
      </c>
      <c r="O81" s="246">
        <v>2024</v>
      </c>
      <c r="P81" s="246" t="s">
        <v>384</v>
      </c>
      <c r="Q81" s="246" t="s">
        <v>384</v>
      </c>
      <c r="R81" s="246" t="s">
        <v>384</v>
      </c>
      <c r="S81" s="246" t="s">
        <v>384</v>
      </c>
      <c r="T81" s="246" t="s">
        <v>384</v>
      </c>
      <c r="U81" s="246" t="s">
        <v>384</v>
      </c>
      <c r="V81" s="246" t="s">
        <v>76</v>
      </c>
      <c r="W81" s="246" t="s">
        <v>384</v>
      </c>
      <c r="X81" s="246" t="s">
        <v>384</v>
      </c>
      <c r="Y81" s="239" t="s">
        <v>88</v>
      </c>
      <c r="Z81" s="167" t="s">
        <v>70</v>
      </c>
    </row>
    <row r="82" spans="1:26" ht="35.25" customHeight="1" thickBot="1" x14ac:dyDescent="0.3">
      <c r="A82" s="254">
        <v>78</v>
      </c>
      <c r="B82" s="286"/>
      <c r="C82" s="286"/>
      <c r="D82" s="286"/>
      <c r="E82" s="286"/>
      <c r="F82" s="286"/>
      <c r="G82" s="247" t="s">
        <v>278</v>
      </c>
      <c r="H82" s="247" t="s">
        <v>67</v>
      </c>
      <c r="I82" s="247" t="s">
        <v>68</v>
      </c>
      <c r="J82" s="247" t="s">
        <v>274</v>
      </c>
      <c r="K82" s="229" t="s">
        <v>382</v>
      </c>
      <c r="L82" s="232">
        <v>2100000</v>
      </c>
      <c r="M82" s="200">
        <f t="shared" si="1"/>
        <v>1785000</v>
      </c>
      <c r="N82" s="247">
        <v>2022</v>
      </c>
      <c r="O82" s="247">
        <v>2022</v>
      </c>
      <c r="P82" s="247" t="s">
        <v>384</v>
      </c>
      <c r="Q82" s="247" t="s">
        <v>384</v>
      </c>
      <c r="R82" s="247" t="s">
        <v>384</v>
      </c>
      <c r="S82" s="247" t="s">
        <v>384</v>
      </c>
      <c r="T82" s="247" t="s">
        <v>384</v>
      </c>
      <c r="U82" s="247" t="s">
        <v>384</v>
      </c>
      <c r="V82" s="247" t="s">
        <v>384</v>
      </c>
      <c r="W82" s="247" t="s">
        <v>76</v>
      </c>
      <c r="X82" s="247" t="s">
        <v>384</v>
      </c>
      <c r="Y82" s="240" t="s">
        <v>88</v>
      </c>
      <c r="Z82" s="177" t="s">
        <v>386</v>
      </c>
    </row>
    <row r="83" spans="1:26" ht="49.5" customHeight="1" thickBot="1" x14ac:dyDescent="0.3">
      <c r="A83" s="254">
        <v>79</v>
      </c>
      <c r="B83" s="243" t="s">
        <v>248</v>
      </c>
      <c r="C83" s="243" t="s">
        <v>65</v>
      </c>
      <c r="D83" s="243" t="s">
        <v>100</v>
      </c>
      <c r="E83" s="243">
        <v>102680671</v>
      </c>
      <c r="F83" s="243">
        <v>600150631</v>
      </c>
      <c r="G83" s="243" t="s">
        <v>409</v>
      </c>
      <c r="H83" s="243" t="s">
        <v>67</v>
      </c>
      <c r="I83" s="243" t="s">
        <v>68</v>
      </c>
      <c r="J83" s="243" t="s">
        <v>69</v>
      </c>
      <c r="K83" s="66" t="s">
        <v>438</v>
      </c>
      <c r="L83" s="67">
        <v>13000000</v>
      </c>
      <c r="M83" s="162">
        <f t="shared" si="1"/>
        <v>11050000</v>
      </c>
      <c r="N83" s="243">
        <v>2022</v>
      </c>
      <c r="O83" s="243">
        <v>2025</v>
      </c>
      <c r="P83" s="243" t="s">
        <v>76</v>
      </c>
      <c r="Q83" s="243" t="s">
        <v>76</v>
      </c>
      <c r="R83" s="243" t="s">
        <v>76</v>
      </c>
      <c r="S83" s="243" t="s">
        <v>76</v>
      </c>
      <c r="T83" s="243" t="s">
        <v>384</v>
      </c>
      <c r="U83" s="243" t="s">
        <v>76</v>
      </c>
      <c r="V83" s="243" t="s">
        <v>384</v>
      </c>
      <c r="W83" s="243" t="s">
        <v>76</v>
      </c>
      <c r="X83" s="243" t="s">
        <v>76</v>
      </c>
      <c r="Y83" s="125" t="s">
        <v>88</v>
      </c>
      <c r="Z83" s="87" t="s">
        <v>386</v>
      </c>
    </row>
    <row r="84" spans="1:26" ht="41.25" customHeight="1" thickBot="1" x14ac:dyDescent="0.3">
      <c r="A84" s="254">
        <v>80</v>
      </c>
      <c r="B84" s="17" t="s">
        <v>205</v>
      </c>
      <c r="C84" s="17" t="s">
        <v>101</v>
      </c>
      <c r="D84" s="17">
        <v>75029448</v>
      </c>
      <c r="E84" s="17">
        <v>102680710</v>
      </c>
      <c r="F84" s="17">
        <v>600150640</v>
      </c>
      <c r="G84" s="17" t="s">
        <v>102</v>
      </c>
      <c r="H84" s="17" t="s">
        <v>67</v>
      </c>
      <c r="I84" s="17" t="s">
        <v>68</v>
      </c>
      <c r="J84" s="17" t="s">
        <v>103</v>
      </c>
      <c r="K84" s="41" t="s">
        <v>241</v>
      </c>
      <c r="L84" s="36">
        <v>15000000</v>
      </c>
      <c r="M84" s="163">
        <f t="shared" si="1"/>
        <v>12750000</v>
      </c>
      <c r="N84" s="17">
        <v>2022</v>
      </c>
      <c r="O84" s="17">
        <v>2027</v>
      </c>
      <c r="P84" s="17" t="s">
        <v>76</v>
      </c>
      <c r="Q84" s="17" t="s">
        <v>76</v>
      </c>
      <c r="R84" s="17" t="s">
        <v>76</v>
      </c>
      <c r="S84" s="17" t="s">
        <v>76</v>
      </c>
      <c r="T84" s="17" t="s">
        <v>384</v>
      </c>
      <c r="U84" s="17" t="s">
        <v>76</v>
      </c>
      <c r="V84" s="17" t="s">
        <v>384</v>
      </c>
      <c r="W84" s="17" t="s">
        <v>76</v>
      </c>
      <c r="X84" s="17" t="s">
        <v>76</v>
      </c>
      <c r="Y84" s="126" t="s">
        <v>88</v>
      </c>
      <c r="Z84" s="16" t="s">
        <v>386</v>
      </c>
    </row>
    <row r="85" spans="1:26" ht="71.25" customHeight="1" x14ac:dyDescent="0.25">
      <c r="A85" s="254">
        <v>81</v>
      </c>
      <c r="B85" s="285" t="s">
        <v>206</v>
      </c>
      <c r="C85" s="285" t="s">
        <v>207</v>
      </c>
      <c r="D85" s="285">
        <v>64631648</v>
      </c>
      <c r="E85" s="285">
        <v>102020094</v>
      </c>
      <c r="F85" s="285">
        <v>600150500</v>
      </c>
      <c r="G85" s="241" t="s">
        <v>439</v>
      </c>
      <c r="H85" s="241" t="s">
        <v>67</v>
      </c>
      <c r="I85" s="241" t="s">
        <v>68</v>
      </c>
      <c r="J85" s="241" t="s">
        <v>151</v>
      </c>
      <c r="K85" s="216" t="s">
        <v>440</v>
      </c>
      <c r="L85" s="217">
        <v>9000000</v>
      </c>
      <c r="M85" s="217">
        <f t="shared" si="1"/>
        <v>7650000</v>
      </c>
      <c r="N85" s="241">
        <v>2022</v>
      </c>
      <c r="O85" s="246">
        <v>2024</v>
      </c>
      <c r="P85" s="241" t="s">
        <v>76</v>
      </c>
      <c r="Q85" s="241" t="s">
        <v>76</v>
      </c>
      <c r="R85" s="241" t="s">
        <v>76</v>
      </c>
      <c r="S85" s="241" t="s">
        <v>76</v>
      </c>
      <c r="T85" s="241" t="s">
        <v>384</v>
      </c>
      <c r="U85" s="241" t="s">
        <v>384</v>
      </c>
      <c r="V85" s="241" t="s">
        <v>384</v>
      </c>
      <c r="W85" s="241" t="s">
        <v>384</v>
      </c>
      <c r="X85" s="241" t="s">
        <v>76</v>
      </c>
      <c r="Y85" s="125" t="s">
        <v>450</v>
      </c>
      <c r="Z85" s="219" t="s">
        <v>386</v>
      </c>
    </row>
    <row r="86" spans="1:26" ht="79.5" customHeight="1" x14ac:dyDescent="0.25">
      <c r="A86" s="254">
        <v>82</v>
      </c>
      <c r="B86" s="287"/>
      <c r="C86" s="287"/>
      <c r="D86" s="287"/>
      <c r="E86" s="287"/>
      <c r="F86" s="287"/>
      <c r="G86" s="246" t="s">
        <v>441</v>
      </c>
      <c r="H86" s="246" t="s">
        <v>67</v>
      </c>
      <c r="I86" s="246" t="s">
        <v>68</v>
      </c>
      <c r="J86" s="246" t="s">
        <v>151</v>
      </c>
      <c r="K86" s="228" t="s">
        <v>442</v>
      </c>
      <c r="L86" s="230">
        <v>13000000</v>
      </c>
      <c r="M86" s="230">
        <f t="shared" si="1"/>
        <v>11050000</v>
      </c>
      <c r="N86" s="246">
        <v>2022</v>
      </c>
      <c r="O86" s="246">
        <v>2024</v>
      </c>
      <c r="P86" s="246" t="s">
        <v>76</v>
      </c>
      <c r="Q86" s="246" t="s">
        <v>384</v>
      </c>
      <c r="R86" s="246" t="s">
        <v>384</v>
      </c>
      <c r="S86" s="246" t="s">
        <v>76</v>
      </c>
      <c r="T86" s="246" t="s">
        <v>384</v>
      </c>
      <c r="U86" s="246" t="s">
        <v>384</v>
      </c>
      <c r="V86" s="246" t="s">
        <v>384</v>
      </c>
      <c r="W86" s="246" t="s">
        <v>384</v>
      </c>
      <c r="X86" s="246" t="s">
        <v>76</v>
      </c>
      <c r="Y86" s="239" t="s">
        <v>450</v>
      </c>
      <c r="Z86" s="235" t="s">
        <v>386</v>
      </c>
    </row>
    <row r="87" spans="1:26" ht="60.75" customHeight="1" x14ac:dyDescent="0.25">
      <c r="A87" s="254">
        <v>83</v>
      </c>
      <c r="B87" s="287"/>
      <c r="C87" s="287"/>
      <c r="D87" s="287"/>
      <c r="E87" s="287"/>
      <c r="F87" s="287"/>
      <c r="G87" s="246" t="s">
        <v>443</v>
      </c>
      <c r="H87" s="246" t="s">
        <v>67</v>
      </c>
      <c r="I87" s="246" t="s">
        <v>68</v>
      </c>
      <c r="J87" s="246" t="s">
        <v>151</v>
      </c>
      <c r="K87" s="228" t="s">
        <v>444</v>
      </c>
      <c r="L87" s="230">
        <v>4000000</v>
      </c>
      <c r="M87" s="230">
        <f t="shared" si="1"/>
        <v>3400000</v>
      </c>
      <c r="N87" s="246">
        <v>2022</v>
      </c>
      <c r="O87" s="246">
        <v>2024</v>
      </c>
      <c r="P87" s="246" t="s">
        <v>384</v>
      </c>
      <c r="Q87" s="246" t="s">
        <v>384</v>
      </c>
      <c r="R87" s="246" t="s">
        <v>76</v>
      </c>
      <c r="S87" s="246" t="s">
        <v>76</v>
      </c>
      <c r="T87" s="246" t="s">
        <v>384</v>
      </c>
      <c r="U87" s="246" t="s">
        <v>384</v>
      </c>
      <c r="V87" s="246" t="s">
        <v>384</v>
      </c>
      <c r="W87" s="246" t="s">
        <v>76</v>
      </c>
      <c r="X87" s="246" t="s">
        <v>384</v>
      </c>
      <c r="Y87" s="239" t="s">
        <v>450</v>
      </c>
      <c r="Z87" s="235" t="s">
        <v>386</v>
      </c>
    </row>
    <row r="88" spans="1:26" ht="60.75" customHeight="1" x14ac:dyDescent="0.25">
      <c r="A88" s="254">
        <v>84</v>
      </c>
      <c r="B88" s="287"/>
      <c r="C88" s="287"/>
      <c r="D88" s="287"/>
      <c r="E88" s="287"/>
      <c r="F88" s="287"/>
      <c r="G88" s="246" t="s">
        <v>445</v>
      </c>
      <c r="H88" s="246" t="s">
        <v>67</v>
      </c>
      <c r="I88" s="246" t="s">
        <v>68</v>
      </c>
      <c r="J88" s="246" t="s">
        <v>151</v>
      </c>
      <c r="K88" s="218" t="s">
        <v>446</v>
      </c>
      <c r="L88" s="230">
        <v>120000000</v>
      </c>
      <c r="M88" s="230">
        <f t="shared" si="1"/>
        <v>102000000</v>
      </c>
      <c r="N88" s="246">
        <v>2022</v>
      </c>
      <c r="O88" s="220">
        <v>2025</v>
      </c>
      <c r="P88" s="246" t="s">
        <v>384</v>
      </c>
      <c r="Q88" s="246" t="s">
        <v>384</v>
      </c>
      <c r="R88" s="246" t="s">
        <v>384</v>
      </c>
      <c r="S88" s="246" t="s">
        <v>384</v>
      </c>
      <c r="T88" s="246" t="s">
        <v>384</v>
      </c>
      <c r="U88" s="246" t="s">
        <v>384</v>
      </c>
      <c r="V88" s="220" t="s">
        <v>76</v>
      </c>
      <c r="W88" s="246" t="s">
        <v>384</v>
      </c>
      <c r="X88" s="246" t="s">
        <v>384</v>
      </c>
      <c r="Y88" s="239" t="s">
        <v>167</v>
      </c>
      <c r="Z88" s="222" t="s">
        <v>451</v>
      </c>
    </row>
    <row r="89" spans="1:26" ht="60.75" customHeight="1" x14ac:dyDescent="0.25">
      <c r="A89" s="254">
        <v>85</v>
      </c>
      <c r="B89" s="287"/>
      <c r="C89" s="287"/>
      <c r="D89" s="287"/>
      <c r="E89" s="287"/>
      <c r="F89" s="287"/>
      <c r="G89" s="246" t="s">
        <v>447</v>
      </c>
      <c r="H89" s="246" t="s">
        <v>67</v>
      </c>
      <c r="I89" s="246" t="s">
        <v>68</v>
      </c>
      <c r="J89" s="246" t="s">
        <v>151</v>
      </c>
      <c r="K89" s="228" t="s">
        <v>448</v>
      </c>
      <c r="L89" s="230">
        <v>3500000</v>
      </c>
      <c r="M89" s="230">
        <f t="shared" si="1"/>
        <v>2975000</v>
      </c>
      <c r="N89" s="246">
        <v>2022</v>
      </c>
      <c r="O89" s="246">
        <v>2024</v>
      </c>
      <c r="P89" s="246" t="s">
        <v>384</v>
      </c>
      <c r="Q89" s="246" t="s">
        <v>384</v>
      </c>
      <c r="R89" s="246" t="s">
        <v>384</v>
      </c>
      <c r="S89" s="246" t="s">
        <v>384</v>
      </c>
      <c r="T89" s="246" t="s">
        <v>384</v>
      </c>
      <c r="U89" s="246" t="s">
        <v>76</v>
      </c>
      <c r="V89" s="246" t="s">
        <v>384</v>
      </c>
      <c r="W89" s="246" t="s">
        <v>384</v>
      </c>
      <c r="X89" s="246" t="s">
        <v>384</v>
      </c>
      <c r="Y89" s="239" t="s">
        <v>450</v>
      </c>
      <c r="Z89" s="235" t="s">
        <v>386</v>
      </c>
    </row>
    <row r="90" spans="1:26" ht="42" customHeight="1" thickBot="1" x14ac:dyDescent="0.3">
      <c r="A90" s="254">
        <v>86</v>
      </c>
      <c r="B90" s="286"/>
      <c r="C90" s="286"/>
      <c r="D90" s="286"/>
      <c r="E90" s="286"/>
      <c r="F90" s="286"/>
      <c r="G90" s="247" t="s">
        <v>208</v>
      </c>
      <c r="H90" s="247" t="s">
        <v>67</v>
      </c>
      <c r="I90" s="247" t="s">
        <v>68</v>
      </c>
      <c r="J90" s="247" t="s">
        <v>151</v>
      </c>
      <c r="K90" s="229" t="s">
        <v>449</v>
      </c>
      <c r="L90" s="232">
        <v>4500000</v>
      </c>
      <c r="M90" s="232">
        <f t="shared" si="1"/>
        <v>3825000</v>
      </c>
      <c r="N90" s="247">
        <v>2022</v>
      </c>
      <c r="O90" s="247">
        <v>2024</v>
      </c>
      <c r="P90" s="247" t="s">
        <v>384</v>
      </c>
      <c r="Q90" s="247" t="s">
        <v>76</v>
      </c>
      <c r="R90" s="247" t="s">
        <v>384</v>
      </c>
      <c r="S90" s="247" t="s">
        <v>384</v>
      </c>
      <c r="T90" s="247" t="s">
        <v>384</v>
      </c>
      <c r="U90" s="247" t="s">
        <v>384</v>
      </c>
      <c r="V90" s="247" t="s">
        <v>384</v>
      </c>
      <c r="W90" s="247" t="s">
        <v>76</v>
      </c>
      <c r="X90" s="247" t="s">
        <v>384</v>
      </c>
      <c r="Y90" s="221" t="s">
        <v>452</v>
      </c>
      <c r="Z90" s="236" t="s">
        <v>386</v>
      </c>
    </row>
    <row r="91" spans="1:26" ht="61.5" customHeight="1" thickBot="1" x14ac:dyDescent="0.3">
      <c r="A91" s="254">
        <v>87</v>
      </c>
      <c r="B91" s="17" t="s">
        <v>209</v>
      </c>
      <c r="C91" s="17" t="s">
        <v>74</v>
      </c>
      <c r="D91" s="17">
        <v>70982511</v>
      </c>
      <c r="E91" s="17">
        <v>102680833</v>
      </c>
      <c r="F91" s="17">
        <v>600150658</v>
      </c>
      <c r="G91" s="17" t="s">
        <v>210</v>
      </c>
      <c r="H91" s="17" t="s">
        <v>67</v>
      </c>
      <c r="I91" s="17" t="s">
        <v>68</v>
      </c>
      <c r="J91" s="17" t="s">
        <v>81</v>
      </c>
      <c r="K91" s="41" t="s">
        <v>374</v>
      </c>
      <c r="L91" s="36">
        <v>800000</v>
      </c>
      <c r="M91" s="163">
        <f t="shared" ref="M91:M92" si="4">L91/100*85</f>
        <v>680000</v>
      </c>
      <c r="N91" s="17">
        <v>2022</v>
      </c>
      <c r="O91" s="17">
        <v>2025</v>
      </c>
      <c r="P91" s="17" t="s">
        <v>384</v>
      </c>
      <c r="Q91" s="17" t="s">
        <v>384</v>
      </c>
      <c r="R91" s="17" t="s">
        <v>76</v>
      </c>
      <c r="S91" s="17" t="s">
        <v>384</v>
      </c>
      <c r="T91" s="17" t="s">
        <v>384</v>
      </c>
      <c r="U91" s="17" t="s">
        <v>384</v>
      </c>
      <c r="V91" s="17" t="s">
        <v>384</v>
      </c>
      <c r="W91" s="17" t="s">
        <v>384</v>
      </c>
      <c r="X91" s="17" t="s">
        <v>384</v>
      </c>
      <c r="Y91" s="126" t="s">
        <v>88</v>
      </c>
      <c r="Z91" s="16" t="s">
        <v>386</v>
      </c>
    </row>
    <row r="92" spans="1:26" s="190" customFormat="1" ht="30" customHeight="1" thickBot="1" x14ac:dyDescent="0.3">
      <c r="A92" s="254">
        <v>88</v>
      </c>
      <c r="B92" s="17" t="s">
        <v>121</v>
      </c>
      <c r="C92" s="17" t="s">
        <v>121</v>
      </c>
      <c r="D92" s="17">
        <v>302724</v>
      </c>
      <c r="E92" s="17" t="s">
        <v>485</v>
      </c>
      <c r="F92" s="17" t="s">
        <v>485</v>
      </c>
      <c r="G92" s="17" t="s">
        <v>414</v>
      </c>
      <c r="H92" s="17" t="s">
        <v>67</v>
      </c>
      <c r="I92" s="17" t="s">
        <v>68</v>
      </c>
      <c r="J92" s="17" t="s">
        <v>68</v>
      </c>
      <c r="K92" s="282" t="s">
        <v>413</v>
      </c>
      <c r="L92" s="283">
        <v>30000000</v>
      </c>
      <c r="M92" s="284">
        <f t="shared" si="4"/>
        <v>25500000</v>
      </c>
      <c r="N92" s="73">
        <v>2023</v>
      </c>
      <c r="O92" s="73">
        <v>2024</v>
      </c>
      <c r="P92" s="17" t="s">
        <v>76</v>
      </c>
      <c r="Q92" s="17" t="s">
        <v>76</v>
      </c>
      <c r="R92" s="17" t="s">
        <v>76</v>
      </c>
      <c r="S92" s="17" t="s">
        <v>76</v>
      </c>
      <c r="T92" s="17" t="s">
        <v>384</v>
      </c>
      <c r="U92" s="17" t="s">
        <v>384</v>
      </c>
      <c r="V92" s="17" t="s">
        <v>384</v>
      </c>
      <c r="W92" s="17" t="s">
        <v>76</v>
      </c>
      <c r="X92" s="17" t="s">
        <v>384</v>
      </c>
      <c r="Y92" s="126" t="s">
        <v>411</v>
      </c>
      <c r="Z92" s="16" t="s">
        <v>70</v>
      </c>
    </row>
    <row r="93" spans="1:26" ht="35.25" customHeight="1" x14ac:dyDescent="0.25">
      <c r="A93" s="63"/>
      <c r="B93" s="63"/>
      <c r="C93" s="63"/>
      <c r="D93" s="63"/>
      <c r="E93" s="63"/>
      <c r="F93" s="63"/>
      <c r="G93" s="62"/>
      <c r="H93" s="62"/>
      <c r="I93" s="62"/>
      <c r="J93" s="62"/>
      <c r="K93" s="62"/>
      <c r="L93" s="255">
        <f>SUM(L5:L92)</f>
        <v>983650000</v>
      </c>
      <c r="M93" s="62"/>
      <c r="N93" s="62"/>
      <c r="O93" s="62"/>
      <c r="P93" s="62"/>
      <c r="Q93" s="62"/>
    </row>
    <row r="94" spans="1:26" ht="30" customHeight="1" x14ac:dyDescent="0.25">
      <c r="A94" s="312" t="s">
        <v>342</v>
      </c>
      <c r="B94" s="312"/>
      <c r="C94" s="312"/>
      <c r="D94" s="312"/>
      <c r="E94" s="312"/>
      <c r="F94" s="312"/>
      <c r="G94" s="312"/>
      <c r="H94" s="312"/>
      <c r="I94" s="312"/>
      <c r="J94" s="112"/>
      <c r="K94" s="112"/>
      <c r="L94" s="256"/>
      <c r="M94" s="112"/>
      <c r="N94" s="112"/>
      <c r="O94" s="112"/>
      <c r="P94" s="112"/>
      <c r="Q94" s="112"/>
      <c r="R94" s="113"/>
      <c r="S94" s="113"/>
      <c r="T94" s="113"/>
      <c r="U94" s="113"/>
      <c r="V94" s="113"/>
      <c r="W94" s="113"/>
      <c r="X94" s="113"/>
      <c r="Y94" s="113"/>
      <c r="Z94" s="113"/>
    </row>
    <row r="95" spans="1:26" ht="30" customHeight="1" x14ac:dyDescent="0.25">
      <c r="A95" s="313" t="s">
        <v>303</v>
      </c>
      <c r="B95" s="313"/>
      <c r="C95" s="313"/>
      <c r="D95" s="313"/>
      <c r="E95" s="313"/>
      <c r="F95" s="313"/>
      <c r="G95" s="313"/>
      <c r="H95" s="313"/>
      <c r="I95" s="3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</row>
    <row r="96" spans="1:26" ht="36.75" customHeight="1" x14ac:dyDescent="0.2">
      <c r="A96" s="314" t="s">
        <v>343</v>
      </c>
      <c r="B96" s="314"/>
      <c r="C96" s="314"/>
      <c r="D96" s="314"/>
      <c r="E96" s="314"/>
      <c r="F96" s="314"/>
      <c r="G96" s="314"/>
      <c r="H96" s="314"/>
      <c r="I96" s="314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</row>
    <row r="97" spans="1:16384" ht="30" customHeight="1" x14ac:dyDescent="0.2">
      <c r="A97" s="314" t="s">
        <v>304</v>
      </c>
      <c r="B97" s="314"/>
      <c r="C97" s="314"/>
      <c r="D97" s="314"/>
      <c r="E97" s="314"/>
      <c r="F97" s="314"/>
      <c r="G97" s="314"/>
      <c r="H97" s="314"/>
      <c r="I97" s="314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</row>
    <row r="98" spans="1:16384" ht="30" customHeight="1" x14ac:dyDescent="0.2">
      <c r="A98" s="315" t="s">
        <v>305</v>
      </c>
      <c r="B98" s="315"/>
      <c r="C98" s="315"/>
      <c r="D98" s="315"/>
      <c r="E98" s="315"/>
      <c r="F98" s="315"/>
      <c r="G98" s="315"/>
      <c r="H98" s="315"/>
      <c r="I98" s="315"/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X98" s="248"/>
      <c r="Y98" s="248"/>
      <c r="Z98" s="248"/>
    </row>
    <row r="99" spans="1:16384" ht="15" customHeight="1" x14ac:dyDescent="0.2">
      <c r="A99" s="315" t="s">
        <v>306</v>
      </c>
      <c r="B99" s="315"/>
      <c r="C99" s="315"/>
      <c r="D99" s="315"/>
      <c r="E99" s="315"/>
      <c r="F99" s="315"/>
      <c r="G99" s="315"/>
      <c r="H99" s="315"/>
      <c r="I99" s="315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</row>
    <row r="100" spans="1:16384" ht="15" customHeight="1" x14ac:dyDescent="0.2">
      <c r="A100" s="315" t="s">
        <v>307</v>
      </c>
      <c r="B100" s="315"/>
      <c r="C100" s="315"/>
      <c r="D100" s="315"/>
      <c r="E100" s="315"/>
      <c r="F100" s="315"/>
      <c r="G100" s="315"/>
      <c r="H100" s="315"/>
      <c r="I100" s="315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</row>
    <row r="101" spans="1:16384" s="63" customFormat="1" ht="15" customHeight="1" x14ac:dyDescent="0.2">
      <c r="A101" s="315" t="s">
        <v>308</v>
      </c>
      <c r="B101" s="315"/>
      <c r="C101" s="315"/>
      <c r="D101" s="315"/>
      <c r="E101" s="315"/>
      <c r="F101" s="315"/>
      <c r="G101" s="315"/>
      <c r="H101" s="315"/>
      <c r="I101" s="315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spans="1:16384" s="63" customFormat="1" ht="15" customHeight="1" x14ac:dyDescent="0.2">
      <c r="A102" s="315" t="s">
        <v>309</v>
      </c>
      <c r="B102" s="315"/>
      <c r="C102" s="315"/>
      <c r="D102" s="315"/>
      <c r="E102" s="315"/>
      <c r="F102" s="315"/>
      <c r="G102" s="315"/>
      <c r="H102" s="315"/>
      <c r="I102" s="315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spans="1:16384" ht="15" customHeight="1" x14ac:dyDescent="0.2">
      <c r="A103" s="315" t="s">
        <v>310</v>
      </c>
      <c r="B103" s="315"/>
      <c r="C103" s="315"/>
      <c r="D103" s="315"/>
      <c r="E103" s="315"/>
      <c r="F103" s="315"/>
      <c r="G103" s="315"/>
      <c r="H103" s="315"/>
      <c r="I103" s="315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</row>
    <row r="104" spans="1:16384" s="62" customFormat="1" ht="15" customHeight="1" x14ac:dyDescent="0.2">
      <c r="A104" s="315" t="s">
        <v>311</v>
      </c>
      <c r="B104" s="315"/>
      <c r="C104" s="315"/>
      <c r="D104" s="315"/>
      <c r="E104" s="315"/>
      <c r="F104" s="315"/>
      <c r="G104" s="315"/>
      <c r="H104" s="315"/>
      <c r="I104" s="315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</row>
    <row r="105" spans="1:16384" s="64" customFormat="1" ht="18" customHeight="1" x14ac:dyDescent="0.2">
      <c r="A105" s="164" t="s">
        <v>312</v>
      </c>
      <c r="B105" s="165"/>
      <c r="C105" s="165"/>
      <c r="D105" s="165"/>
      <c r="E105" s="165"/>
      <c r="F105" s="165"/>
      <c r="G105" s="165"/>
      <c r="H105" s="165"/>
      <c r="I105" s="166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</row>
    <row r="106" spans="1:16384" ht="30" customHeight="1" x14ac:dyDescent="0.2">
      <c r="A106" s="315" t="s">
        <v>313</v>
      </c>
      <c r="B106" s="315"/>
      <c r="C106" s="315"/>
      <c r="D106" s="315"/>
      <c r="E106" s="315"/>
      <c r="F106" s="315"/>
      <c r="G106" s="315"/>
      <c r="H106" s="315"/>
      <c r="I106" s="315"/>
      <c r="J106" s="248"/>
      <c r="K106" s="248"/>
      <c r="L106" s="248"/>
      <c r="M106" s="248"/>
      <c r="N106" s="248"/>
      <c r="O106" s="248"/>
      <c r="P106" s="248"/>
      <c r="Q106" s="248"/>
      <c r="R106" s="248"/>
      <c r="S106" s="248"/>
      <c r="T106" s="248"/>
      <c r="U106" s="248"/>
      <c r="V106" s="248"/>
      <c r="W106" s="248"/>
      <c r="X106" s="248"/>
      <c r="Y106" s="248"/>
      <c r="Z106" s="248"/>
    </row>
    <row r="107" spans="1:16384" ht="30" customHeight="1" x14ac:dyDescent="0.2">
      <c r="A107" s="315" t="s">
        <v>45</v>
      </c>
      <c r="B107" s="315"/>
      <c r="C107" s="315"/>
      <c r="D107" s="315"/>
      <c r="E107" s="315"/>
      <c r="F107" s="315"/>
      <c r="G107" s="315"/>
      <c r="H107" s="315"/>
      <c r="I107" s="315"/>
      <c r="J107" s="311"/>
      <c r="K107" s="311"/>
      <c r="L107" s="311"/>
      <c r="M107" s="311"/>
      <c r="N107" s="311"/>
      <c r="O107" s="311"/>
      <c r="P107" s="311"/>
      <c r="Q107" s="311"/>
      <c r="R107" s="311"/>
      <c r="S107" s="311"/>
      <c r="T107" s="311"/>
      <c r="U107" s="311"/>
      <c r="V107" s="311"/>
      <c r="W107" s="311"/>
      <c r="X107" s="311"/>
      <c r="Y107" s="311"/>
      <c r="Z107" s="311"/>
      <c r="AA107" s="311"/>
      <c r="AB107" s="311"/>
      <c r="AC107" s="311"/>
      <c r="AD107" s="311"/>
      <c r="AE107" s="311"/>
      <c r="AF107" s="311"/>
      <c r="AG107" s="311"/>
      <c r="AH107" s="311"/>
      <c r="AI107" s="311"/>
      <c r="AJ107" s="311"/>
      <c r="AK107" s="311"/>
      <c r="AL107" s="311"/>
      <c r="AM107" s="311"/>
      <c r="AN107" s="311"/>
      <c r="AO107" s="311"/>
      <c r="AP107" s="311"/>
      <c r="AQ107" s="311"/>
      <c r="AR107" s="311"/>
      <c r="AS107" s="311"/>
      <c r="AT107" s="311"/>
      <c r="AU107" s="311"/>
      <c r="AV107" s="311"/>
      <c r="AW107" s="311"/>
      <c r="AX107" s="311"/>
      <c r="AY107" s="311"/>
      <c r="AZ107" s="311"/>
      <c r="BA107" s="311"/>
      <c r="BB107" s="311"/>
      <c r="BC107" s="311"/>
      <c r="BD107" s="311"/>
      <c r="BE107" s="311"/>
      <c r="BF107" s="311"/>
      <c r="BG107" s="311"/>
      <c r="BH107" s="311"/>
      <c r="BI107" s="311"/>
      <c r="BJ107" s="311"/>
      <c r="BK107" s="311"/>
      <c r="BL107" s="311"/>
      <c r="BM107" s="311"/>
      <c r="BN107" s="311"/>
      <c r="BO107" s="311"/>
      <c r="BP107" s="311"/>
      <c r="BQ107" s="311"/>
      <c r="BR107" s="311"/>
      <c r="BS107" s="311"/>
      <c r="BT107" s="311"/>
      <c r="BU107" s="311"/>
      <c r="BV107" s="311"/>
      <c r="BW107" s="311"/>
      <c r="BX107" s="311"/>
      <c r="BY107" s="311"/>
      <c r="BZ107" s="311"/>
      <c r="CA107" s="311"/>
      <c r="CB107" s="311"/>
      <c r="CC107" s="311"/>
      <c r="CD107" s="311"/>
      <c r="CE107" s="311"/>
      <c r="CF107" s="311"/>
      <c r="CG107" s="311"/>
      <c r="CH107" s="311"/>
      <c r="CI107" s="311"/>
      <c r="CJ107" s="311"/>
      <c r="CK107" s="311"/>
      <c r="CL107" s="311"/>
      <c r="CM107" s="311"/>
      <c r="CN107" s="311"/>
      <c r="CO107" s="311"/>
      <c r="CP107" s="311"/>
      <c r="CQ107" s="311"/>
      <c r="CR107" s="311"/>
      <c r="CS107" s="311"/>
      <c r="CT107" s="311"/>
      <c r="CU107" s="311"/>
      <c r="CV107" s="311"/>
      <c r="CW107" s="311"/>
      <c r="CX107" s="311"/>
      <c r="CY107" s="311"/>
      <c r="CZ107" s="311"/>
      <c r="DA107" s="311"/>
      <c r="DB107" s="311"/>
      <c r="DC107" s="311"/>
      <c r="DD107" s="311"/>
      <c r="DE107" s="311"/>
      <c r="DF107" s="311"/>
      <c r="DG107" s="311"/>
      <c r="DH107" s="311"/>
      <c r="DI107" s="311"/>
      <c r="DJ107" s="311"/>
      <c r="DK107" s="311"/>
      <c r="DL107" s="311"/>
      <c r="DM107" s="311"/>
      <c r="DN107" s="311"/>
      <c r="DO107" s="311"/>
      <c r="DP107" s="311"/>
      <c r="DQ107" s="311"/>
      <c r="DR107" s="311"/>
      <c r="DS107" s="311"/>
      <c r="DT107" s="311"/>
      <c r="DU107" s="311"/>
      <c r="DV107" s="311"/>
      <c r="DW107" s="311"/>
      <c r="DX107" s="311"/>
      <c r="DY107" s="311"/>
      <c r="DZ107" s="311"/>
      <c r="EA107" s="311"/>
      <c r="EB107" s="311"/>
      <c r="EC107" s="311"/>
      <c r="ED107" s="311"/>
      <c r="EE107" s="311"/>
      <c r="EF107" s="311"/>
      <c r="EG107" s="311"/>
      <c r="EH107" s="311"/>
      <c r="EI107" s="311"/>
      <c r="EJ107" s="311"/>
      <c r="EK107" s="311"/>
      <c r="EL107" s="311"/>
      <c r="EM107" s="311"/>
      <c r="EN107" s="311"/>
      <c r="EO107" s="311"/>
      <c r="EP107" s="311"/>
      <c r="EQ107" s="311"/>
      <c r="ER107" s="311"/>
      <c r="ES107" s="311"/>
      <c r="ET107" s="311"/>
      <c r="EU107" s="311"/>
      <c r="EV107" s="311"/>
      <c r="EW107" s="311"/>
      <c r="EX107" s="311"/>
      <c r="EY107" s="311"/>
      <c r="EZ107" s="311"/>
      <c r="FA107" s="311"/>
      <c r="FB107" s="311"/>
      <c r="FC107" s="311"/>
      <c r="FD107" s="311"/>
      <c r="FE107" s="311"/>
      <c r="FF107" s="311"/>
      <c r="FG107" s="311"/>
      <c r="FH107" s="311"/>
      <c r="FI107" s="311"/>
      <c r="FJ107" s="311"/>
      <c r="FK107" s="311"/>
      <c r="FL107" s="311"/>
      <c r="FM107" s="311"/>
      <c r="FN107" s="311"/>
      <c r="FO107" s="311"/>
      <c r="FP107" s="311"/>
      <c r="FQ107" s="311"/>
      <c r="FR107" s="311"/>
      <c r="FS107" s="311"/>
      <c r="FT107" s="311"/>
      <c r="FU107" s="311"/>
      <c r="FV107" s="311"/>
      <c r="FW107" s="311"/>
      <c r="FX107" s="311"/>
      <c r="FY107" s="311"/>
      <c r="FZ107" s="311"/>
      <c r="GA107" s="311"/>
      <c r="GB107" s="311"/>
      <c r="GC107" s="311"/>
      <c r="GD107" s="311"/>
      <c r="GE107" s="311"/>
      <c r="GF107" s="311"/>
      <c r="GG107" s="311"/>
      <c r="GH107" s="311"/>
      <c r="GI107" s="311"/>
      <c r="GJ107" s="311"/>
      <c r="GK107" s="311"/>
      <c r="GL107" s="311"/>
      <c r="GM107" s="311"/>
      <c r="GN107" s="311"/>
      <c r="GO107" s="311"/>
      <c r="GP107" s="311"/>
      <c r="GQ107" s="311"/>
      <c r="GR107" s="311"/>
      <c r="GS107" s="311"/>
      <c r="GT107" s="311"/>
      <c r="GU107" s="311"/>
      <c r="GV107" s="311"/>
      <c r="GW107" s="311"/>
      <c r="GX107" s="311"/>
      <c r="GY107" s="311"/>
      <c r="GZ107" s="311"/>
      <c r="HA107" s="311"/>
      <c r="HB107" s="311"/>
      <c r="HC107" s="311"/>
      <c r="HD107" s="311"/>
      <c r="HE107" s="311"/>
      <c r="HF107" s="311"/>
      <c r="HG107" s="311"/>
      <c r="HH107" s="311"/>
      <c r="HI107" s="311"/>
      <c r="HJ107" s="311"/>
      <c r="HK107" s="311"/>
      <c r="HL107" s="311"/>
      <c r="HM107" s="311"/>
      <c r="HN107" s="311"/>
      <c r="HO107" s="311"/>
      <c r="HP107" s="311"/>
      <c r="HQ107" s="311"/>
      <c r="HR107" s="311"/>
      <c r="HS107" s="311"/>
      <c r="HT107" s="311"/>
      <c r="HU107" s="311"/>
      <c r="HV107" s="311"/>
      <c r="HW107" s="311"/>
      <c r="HX107" s="311"/>
      <c r="HY107" s="311"/>
      <c r="HZ107" s="311"/>
      <c r="IA107" s="311"/>
      <c r="IB107" s="311"/>
      <c r="IC107" s="311"/>
      <c r="ID107" s="311"/>
      <c r="IE107" s="311"/>
      <c r="IF107" s="311"/>
      <c r="IG107" s="311"/>
      <c r="IH107" s="311"/>
      <c r="II107" s="311"/>
      <c r="IJ107" s="311"/>
      <c r="IK107" s="311"/>
      <c r="IL107" s="311"/>
      <c r="IM107" s="311"/>
      <c r="IN107" s="311"/>
      <c r="IO107" s="311"/>
      <c r="IP107" s="311"/>
      <c r="IQ107" s="311"/>
      <c r="IR107" s="311"/>
      <c r="IS107" s="311"/>
      <c r="IT107" s="311"/>
      <c r="IU107" s="311"/>
      <c r="IV107" s="311"/>
      <c r="IW107" s="311"/>
      <c r="IX107" s="311"/>
      <c r="IY107" s="311"/>
      <c r="IZ107" s="311"/>
      <c r="JA107" s="311"/>
      <c r="JB107" s="311"/>
      <c r="JC107" s="311"/>
      <c r="JD107" s="311"/>
      <c r="JE107" s="311"/>
      <c r="JF107" s="311"/>
      <c r="JG107" s="311"/>
      <c r="JH107" s="311"/>
      <c r="JI107" s="311"/>
      <c r="JJ107" s="311"/>
      <c r="JK107" s="311"/>
      <c r="JL107" s="311"/>
      <c r="JM107" s="311"/>
      <c r="JN107" s="311"/>
      <c r="JO107" s="311"/>
      <c r="JP107" s="311"/>
      <c r="JQ107" s="311"/>
      <c r="JR107" s="311"/>
      <c r="JS107" s="311"/>
      <c r="JT107" s="311"/>
      <c r="JU107" s="311"/>
      <c r="JV107" s="311"/>
      <c r="JW107" s="311"/>
      <c r="JX107" s="311"/>
      <c r="JY107" s="311"/>
      <c r="JZ107" s="311"/>
      <c r="KA107" s="311"/>
      <c r="KB107" s="311"/>
      <c r="KC107" s="311"/>
      <c r="KD107" s="311"/>
      <c r="KE107" s="311"/>
      <c r="KF107" s="311"/>
      <c r="KG107" s="311"/>
      <c r="KH107" s="311"/>
      <c r="KI107" s="311"/>
      <c r="KJ107" s="311"/>
      <c r="KK107" s="311"/>
      <c r="KL107" s="311"/>
      <c r="KM107" s="311"/>
      <c r="KN107" s="311"/>
      <c r="KO107" s="311"/>
      <c r="KP107" s="311"/>
      <c r="KQ107" s="311"/>
      <c r="KR107" s="311"/>
      <c r="KS107" s="311"/>
      <c r="KT107" s="311"/>
      <c r="KU107" s="311"/>
      <c r="KV107" s="311"/>
      <c r="KW107" s="311"/>
      <c r="KX107" s="311"/>
      <c r="KY107" s="311"/>
      <c r="KZ107" s="311"/>
      <c r="LA107" s="311"/>
      <c r="LB107" s="311"/>
      <c r="LC107" s="311"/>
      <c r="LD107" s="311"/>
      <c r="LE107" s="311"/>
      <c r="LF107" s="311"/>
      <c r="LG107" s="311"/>
      <c r="LH107" s="311"/>
      <c r="LI107" s="311"/>
      <c r="LJ107" s="311"/>
      <c r="LK107" s="311"/>
      <c r="LL107" s="311"/>
      <c r="LM107" s="311"/>
      <c r="LN107" s="311"/>
      <c r="LO107" s="311"/>
      <c r="LP107" s="311"/>
      <c r="LQ107" s="311"/>
      <c r="LR107" s="311"/>
      <c r="LS107" s="311"/>
      <c r="LT107" s="311"/>
      <c r="LU107" s="311"/>
      <c r="LV107" s="311"/>
      <c r="LW107" s="311"/>
      <c r="LX107" s="311"/>
      <c r="LY107" s="311"/>
      <c r="LZ107" s="311"/>
      <c r="MA107" s="311"/>
      <c r="MB107" s="311"/>
      <c r="MC107" s="311"/>
      <c r="MD107" s="311"/>
      <c r="ME107" s="311"/>
      <c r="MF107" s="311"/>
      <c r="MG107" s="311"/>
      <c r="MH107" s="311"/>
      <c r="MI107" s="311"/>
      <c r="MJ107" s="311"/>
      <c r="MK107" s="311"/>
      <c r="ML107" s="311"/>
      <c r="MM107" s="311"/>
      <c r="MN107" s="311"/>
      <c r="MO107" s="311"/>
      <c r="MP107" s="311"/>
      <c r="MQ107" s="311"/>
      <c r="MR107" s="311"/>
      <c r="MS107" s="311"/>
      <c r="MT107" s="311"/>
      <c r="MU107" s="311"/>
      <c r="MV107" s="311"/>
      <c r="MW107" s="311"/>
      <c r="MX107" s="311"/>
      <c r="MY107" s="311"/>
      <c r="MZ107" s="311"/>
      <c r="NA107" s="311"/>
      <c r="NB107" s="311"/>
      <c r="NC107" s="311"/>
      <c r="ND107" s="311"/>
      <c r="NE107" s="311"/>
      <c r="NF107" s="311"/>
      <c r="NG107" s="311"/>
      <c r="NH107" s="311"/>
      <c r="NI107" s="311"/>
      <c r="NJ107" s="311"/>
      <c r="NK107" s="311"/>
      <c r="NL107" s="311"/>
      <c r="NM107" s="311"/>
      <c r="NN107" s="311"/>
      <c r="NO107" s="311"/>
      <c r="NP107" s="311"/>
      <c r="NQ107" s="311"/>
      <c r="NR107" s="311"/>
      <c r="NS107" s="311"/>
      <c r="NT107" s="311"/>
      <c r="NU107" s="311"/>
      <c r="NV107" s="311"/>
      <c r="NW107" s="311"/>
      <c r="NX107" s="311"/>
      <c r="NY107" s="311"/>
      <c r="NZ107" s="311"/>
      <c r="OA107" s="311"/>
      <c r="OB107" s="311"/>
      <c r="OC107" s="311"/>
      <c r="OD107" s="311"/>
      <c r="OE107" s="311"/>
      <c r="OF107" s="311"/>
      <c r="OG107" s="311"/>
      <c r="OH107" s="311"/>
      <c r="OI107" s="311"/>
      <c r="OJ107" s="311"/>
      <c r="OK107" s="311"/>
      <c r="OL107" s="311"/>
      <c r="OM107" s="311"/>
      <c r="ON107" s="311"/>
      <c r="OO107" s="311"/>
      <c r="OP107" s="311"/>
      <c r="OQ107" s="311"/>
      <c r="OR107" s="311"/>
      <c r="OS107" s="311"/>
      <c r="OT107" s="311"/>
      <c r="OU107" s="311"/>
      <c r="OV107" s="311"/>
      <c r="OW107" s="311"/>
      <c r="OX107" s="311"/>
      <c r="OY107" s="311"/>
      <c r="OZ107" s="311"/>
      <c r="PA107" s="311"/>
      <c r="PB107" s="311"/>
      <c r="PC107" s="311"/>
      <c r="PD107" s="311"/>
      <c r="PE107" s="311"/>
      <c r="PF107" s="311"/>
      <c r="PG107" s="311"/>
      <c r="PH107" s="311"/>
      <c r="PI107" s="311"/>
      <c r="PJ107" s="311"/>
      <c r="PK107" s="311"/>
      <c r="PL107" s="311"/>
      <c r="PM107" s="311"/>
      <c r="PN107" s="311"/>
      <c r="PO107" s="311"/>
      <c r="PP107" s="311"/>
      <c r="PQ107" s="311"/>
      <c r="PR107" s="311"/>
      <c r="PS107" s="311"/>
      <c r="PT107" s="311"/>
      <c r="PU107" s="311"/>
      <c r="PV107" s="311"/>
      <c r="PW107" s="311"/>
      <c r="PX107" s="311"/>
      <c r="PY107" s="311"/>
      <c r="PZ107" s="311"/>
      <c r="QA107" s="311"/>
      <c r="QB107" s="311"/>
      <c r="QC107" s="311"/>
      <c r="QD107" s="311"/>
      <c r="QE107" s="311"/>
      <c r="QF107" s="311"/>
      <c r="QG107" s="311"/>
      <c r="QH107" s="311"/>
      <c r="QI107" s="311"/>
      <c r="QJ107" s="311"/>
      <c r="QK107" s="311"/>
      <c r="QL107" s="311"/>
      <c r="QM107" s="311"/>
      <c r="QN107" s="311"/>
      <c r="QO107" s="311"/>
      <c r="QP107" s="311"/>
      <c r="QQ107" s="311"/>
      <c r="QR107" s="311"/>
      <c r="QS107" s="311"/>
      <c r="QT107" s="311"/>
      <c r="QU107" s="311"/>
      <c r="QV107" s="311"/>
      <c r="QW107" s="311"/>
      <c r="QX107" s="311"/>
      <c r="QY107" s="311"/>
      <c r="QZ107" s="311"/>
      <c r="RA107" s="311"/>
      <c r="RB107" s="311"/>
      <c r="RC107" s="311"/>
      <c r="RD107" s="311"/>
      <c r="RE107" s="311"/>
      <c r="RF107" s="311"/>
      <c r="RG107" s="311"/>
      <c r="RH107" s="311"/>
      <c r="RI107" s="311"/>
      <c r="RJ107" s="311"/>
      <c r="RK107" s="311"/>
      <c r="RL107" s="311"/>
      <c r="RM107" s="311"/>
      <c r="RN107" s="311"/>
      <c r="RO107" s="311"/>
      <c r="RP107" s="311"/>
      <c r="RQ107" s="311"/>
      <c r="RR107" s="311"/>
      <c r="RS107" s="311"/>
      <c r="RT107" s="311"/>
      <c r="RU107" s="311"/>
      <c r="RV107" s="311"/>
      <c r="RW107" s="311"/>
      <c r="RX107" s="311"/>
      <c r="RY107" s="311"/>
      <c r="RZ107" s="311"/>
      <c r="SA107" s="311"/>
      <c r="SB107" s="311"/>
      <c r="SC107" s="311"/>
      <c r="SD107" s="311"/>
      <c r="SE107" s="311"/>
      <c r="SF107" s="311"/>
      <c r="SG107" s="311"/>
      <c r="SH107" s="311"/>
      <c r="SI107" s="311"/>
      <c r="SJ107" s="311"/>
      <c r="SK107" s="311"/>
      <c r="SL107" s="311"/>
      <c r="SM107" s="311"/>
      <c r="SN107" s="311"/>
      <c r="SO107" s="311"/>
      <c r="SP107" s="311"/>
      <c r="SQ107" s="311"/>
      <c r="SR107" s="311"/>
      <c r="SS107" s="311"/>
      <c r="ST107" s="311"/>
      <c r="SU107" s="311"/>
      <c r="SV107" s="311"/>
      <c r="SW107" s="311"/>
      <c r="SX107" s="311"/>
      <c r="SY107" s="311"/>
      <c r="SZ107" s="311"/>
      <c r="TA107" s="311"/>
      <c r="TB107" s="311"/>
      <c r="TC107" s="311"/>
      <c r="TD107" s="311"/>
      <c r="TE107" s="311"/>
      <c r="TF107" s="311"/>
      <c r="TG107" s="311"/>
      <c r="TH107" s="311"/>
      <c r="TI107" s="311"/>
      <c r="TJ107" s="311"/>
      <c r="TK107" s="311"/>
      <c r="TL107" s="311"/>
      <c r="TM107" s="311"/>
      <c r="TN107" s="311"/>
      <c r="TO107" s="311"/>
      <c r="TP107" s="311"/>
      <c r="TQ107" s="311"/>
      <c r="TR107" s="311"/>
      <c r="TS107" s="311"/>
      <c r="TT107" s="311"/>
      <c r="TU107" s="311"/>
      <c r="TV107" s="311"/>
      <c r="TW107" s="311"/>
      <c r="TX107" s="311"/>
      <c r="TY107" s="311"/>
      <c r="TZ107" s="311"/>
      <c r="UA107" s="311"/>
      <c r="UB107" s="311"/>
      <c r="UC107" s="311"/>
      <c r="UD107" s="311"/>
      <c r="UE107" s="311"/>
      <c r="UF107" s="311"/>
      <c r="UG107" s="311"/>
      <c r="UH107" s="311"/>
      <c r="UI107" s="311"/>
      <c r="UJ107" s="311"/>
      <c r="UK107" s="311"/>
      <c r="UL107" s="311"/>
      <c r="UM107" s="311"/>
      <c r="UN107" s="311"/>
      <c r="UO107" s="311"/>
      <c r="UP107" s="311"/>
      <c r="UQ107" s="311"/>
      <c r="UR107" s="311"/>
      <c r="US107" s="311"/>
      <c r="UT107" s="311"/>
      <c r="UU107" s="311"/>
      <c r="UV107" s="311"/>
      <c r="UW107" s="311"/>
      <c r="UX107" s="311"/>
      <c r="UY107" s="311"/>
      <c r="UZ107" s="311"/>
      <c r="VA107" s="311"/>
      <c r="VB107" s="311"/>
      <c r="VC107" s="311"/>
      <c r="VD107" s="311"/>
      <c r="VE107" s="311"/>
      <c r="VF107" s="311"/>
      <c r="VG107" s="311"/>
      <c r="VH107" s="311"/>
      <c r="VI107" s="311"/>
      <c r="VJ107" s="311"/>
      <c r="VK107" s="311"/>
      <c r="VL107" s="311"/>
      <c r="VM107" s="311"/>
      <c r="VN107" s="311"/>
      <c r="VO107" s="311"/>
      <c r="VP107" s="311"/>
      <c r="VQ107" s="311"/>
      <c r="VR107" s="311"/>
      <c r="VS107" s="311"/>
      <c r="VT107" s="311"/>
      <c r="VU107" s="311"/>
      <c r="VV107" s="311"/>
      <c r="VW107" s="311"/>
      <c r="VX107" s="311"/>
      <c r="VY107" s="311"/>
      <c r="VZ107" s="311"/>
      <c r="WA107" s="311"/>
      <c r="WB107" s="311"/>
      <c r="WC107" s="311"/>
      <c r="WD107" s="311"/>
      <c r="WE107" s="311"/>
      <c r="WF107" s="311"/>
      <c r="WG107" s="311"/>
      <c r="WH107" s="311"/>
      <c r="WI107" s="311"/>
      <c r="WJ107" s="311"/>
      <c r="WK107" s="311"/>
      <c r="WL107" s="311"/>
      <c r="WM107" s="311"/>
      <c r="WN107" s="311"/>
      <c r="WO107" s="311"/>
      <c r="WP107" s="311"/>
      <c r="WQ107" s="311"/>
      <c r="WR107" s="311"/>
      <c r="WS107" s="311"/>
      <c r="WT107" s="311"/>
      <c r="WU107" s="311"/>
      <c r="WV107" s="311"/>
      <c r="WW107" s="311"/>
      <c r="WX107" s="311"/>
      <c r="WY107" s="311"/>
      <c r="WZ107" s="311"/>
      <c r="XA107" s="311"/>
      <c r="XB107" s="311"/>
      <c r="XC107" s="311"/>
      <c r="XD107" s="311"/>
      <c r="XE107" s="311"/>
      <c r="XF107" s="311"/>
      <c r="XG107" s="311"/>
      <c r="XH107" s="311"/>
      <c r="XI107" s="311"/>
      <c r="XJ107" s="311"/>
      <c r="XK107" s="311"/>
      <c r="XL107" s="311"/>
      <c r="XM107" s="311"/>
      <c r="XN107" s="311"/>
      <c r="XO107" s="311"/>
      <c r="XP107" s="311"/>
      <c r="XQ107" s="311"/>
      <c r="XR107" s="311"/>
      <c r="XS107" s="311"/>
      <c r="XT107" s="311"/>
      <c r="XU107" s="311"/>
      <c r="XV107" s="311"/>
      <c r="XW107" s="311"/>
      <c r="XX107" s="311"/>
      <c r="XY107" s="311"/>
      <c r="XZ107" s="311"/>
      <c r="YA107" s="311"/>
      <c r="YB107" s="311"/>
      <c r="YC107" s="311"/>
      <c r="YD107" s="311"/>
      <c r="YE107" s="311"/>
      <c r="YF107" s="311"/>
      <c r="YG107" s="311"/>
      <c r="YH107" s="311"/>
      <c r="YI107" s="311"/>
      <c r="YJ107" s="311"/>
      <c r="YK107" s="311"/>
      <c r="YL107" s="311"/>
      <c r="YM107" s="311"/>
      <c r="YN107" s="311"/>
      <c r="YO107" s="311"/>
      <c r="YP107" s="311"/>
      <c r="YQ107" s="311"/>
      <c r="YR107" s="311"/>
      <c r="YS107" s="311"/>
      <c r="YT107" s="311"/>
      <c r="YU107" s="311"/>
      <c r="YV107" s="311"/>
      <c r="YW107" s="311"/>
      <c r="YX107" s="311"/>
      <c r="YY107" s="311"/>
      <c r="YZ107" s="311"/>
      <c r="ZA107" s="311"/>
      <c r="ZB107" s="311"/>
      <c r="ZC107" s="311"/>
      <c r="ZD107" s="311"/>
      <c r="ZE107" s="311"/>
      <c r="ZF107" s="311"/>
      <c r="ZG107" s="311"/>
      <c r="ZH107" s="311"/>
      <c r="ZI107" s="311"/>
      <c r="ZJ107" s="311"/>
      <c r="ZK107" s="311"/>
      <c r="ZL107" s="311"/>
      <c r="ZM107" s="311"/>
      <c r="ZN107" s="311"/>
      <c r="ZO107" s="311"/>
      <c r="ZP107" s="311"/>
      <c r="ZQ107" s="311"/>
      <c r="ZR107" s="311"/>
      <c r="ZS107" s="311"/>
      <c r="ZT107" s="311"/>
      <c r="ZU107" s="311"/>
      <c r="ZV107" s="311"/>
      <c r="ZW107" s="311"/>
      <c r="ZX107" s="311"/>
      <c r="ZY107" s="311"/>
      <c r="ZZ107" s="311"/>
      <c r="AAA107" s="311"/>
      <c r="AAB107" s="311"/>
      <c r="AAC107" s="311"/>
      <c r="AAD107" s="311"/>
      <c r="AAE107" s="311"/>
      <c r="AAF107" s="311"/>
      <c r="AAG107" s="311"/>
      <c r="AAH107" s="311"/>
      <c r="AAI107" s="311"/>
      <c r="AAJ107" s="311"/>
      <c r="AAK107" s="311"/>
      <c r="AAL107" s="311"/>
      <c r="AAM107" s="311"/>
      <c r="AAN107" s="311"/>
      <c r="AAO107" s="311"/>
      <c r="AAP107" s="311"/>
      <c r="AAQ107" s="311"/>
      <c r="AAR107" s="311"/>
      <c r="AAS107" s="311"/>
      <c r="AAT107" s="311"/>
      <c r="AAU107" s="311"/>
      <c r="AAV107" s="311"/>
      <c r="AAW107" s="311"/>
      <c r="AAX107" s="311"/>
      <c r="AAY107" s="311"/>
      <c r="AAZ107" s="311"/>
      <c r="ABA107" s="311"/>
      <c r="ABB107" s="311"/>
      <c r="ABC107" s="311"/>
      <c r="ABD107" s="311"/>
      <c r="ABE107" s="311"/>
      <c r="ABF107" s="311"/>
      <c r="ABG107" s="311"/>
      <c r="ABH107" s="311"/>
      <c r="ABI107" s="311"/>
      <c r="ABJ107" s="311"/>
      <c r="ABK107" s="311"/>
      <c r="ABL107" s="311"/>
      <c r="ABM107" s="311"/>
      <c r="ABN107" s="311"/>
      <c r="ABO107" s="311"/>
      <c r="ABP107" s="311"/>
      <c r="ABQ107" s="311"/>
      <c r="ABR107" s="311"/>
      <c r="ABS107" s="311"/>
      <c r="ABT107" s="311"/>
      <c r="ABU107" s="311"/>
      <c r="ABV107" s="311"/>
      <c r="ABW107" s="311"/>
      <c r="ABX107" s="311"/>
      <c r="ABY107" s="311"/>
      <c r="ABZ107" s="311"/>
      <c r="ACA107" s="311"/>
      <c r="ACB107" s="311"/>
      <c r="ACC107" s="311"/>
      <c r="ACD107" s="311"/>
      <c r="ACE107" s="311"/>
      <c r="ACF107" s="311"/>
      <c r="ACG107" s="311"/>
      <c r="ACH107" s="311"/>
      <c r="ACI107" s="311"/>
      <c r="ACJ107" s="311"/>
      <c r="ACK107" s="311"/>
      <c r="ACL107" s="311"/>
      <c r="ACM107" s="311"/>
      <c r="ACN107" s="311"/>
      <c r="ACO107" s="311"/>
      <c r="ACP107" s="311"/>
      <c r="ACQ107" s="311"/>
      <c r="ACR107" s="311"/>
      <c r="ACS107" s="311"/>
      <c r="ACT107" s="311"/>
      <c r="ACU107" s="311"/>
      <c r="ACV107" s="311"/>
      <c r="ACW107" s="311"/>
      <c r="ACX107" s="311"/>
      <c r="ACY107" s="311"/>
      <c r="ACZ107" s="311"/>
      <c r="ADA107" s="311"/>
      <c r="ADB107" s="311"/>
      <c r="ADC107" s="311"/>
      <c r="ADD107" s="311"/>
      <c r="ADE107" s="311"/>
      <c r="ADF107" s="311"/>
      <c r="ADG107" s="311"/>
      <c r="ADH107" s="311"/>
      <c r="ADI107" s="311"/>
      <c r="ADJ107" s="311"/>
      <c r="ADK107" s="311"/>
      <c r="ADL107" s="311"/>
      <c r="ADM107" s="311"/>
      <c r="ADN107" s="311"/>
      <c r="ADO107" s="311"/>
      <c r="ADP107" s="311"/>
      <c r="ADQ107" s="311"/>
      <c r="ADR107" s="311"/>
      <c r="ADS107" s="311"/>
      <c r="ADT107" s="311"/>
      <c r="ADU107" s="311"/>
      <c r="ADV107" s="311"/>
      <c r="ADW107" s="311"/>
      <c r="ADX107" s="311"/>
      <c r="ADY107" s="311"/>
      <c r="ADZ107" s="311"/>
      <c r="AEA107" s="311"/>
      <c r="AEB107" s="311"/>
      <c r="AEC107" s="311"/>
      <c r="AED107" s="311"/>
      <c r="AEE107" s="311"/>
      <c r="AEF107" s="311"/>
      <c r="AEG107" s="311"/>
      <c r="AEH107" s="311"/>
      <c r="AEI107" s="311"/>
      <c r="AEJ107" s="311"/>
      <c r="AEK107" s="311"/>
      <c r="AEL107" s="311"/>
      <c r="AEM107" s="311"/>
      <c r="AEN107" s="311"/>
      <c r="AEO107" s="311"/>
      <c r="AEP107" s="311"/>
      <c r="AEQ107" s="311"/>
      <c r="AER107" s="311"/>
      <c r="AES107" s="311"/>
      <c r="AET107" s="311"/>
      <c r="AEU107" s="311"/>
      <c r="AEV107" s="311"/>
      <c r="AEW107" s="311"/>
      <c r="AEX107" s="311"/>
      <c r="AEY107" s="311"/>
      <c r="AEZ107" s="311"/>
      <c r="AFA107" s="311"/>
      <c r="AFB107" s="311"/>
      <c r="AFC107" s="311"/>
      <c r="AFD107" s="311"/>
      <c r="AFE107" s="311"/>
      <c r="AFF107" s="311"/>
      <c r="AFG107" s="311"/>
      <c r="AFH107" s="311"/>
      <c r="AFI107" s="311"/>
      <c r="AFJ107" s="311"/>
      <c r="AFK107" s="311"/>
      <c r="AFL107" s="311"/>
      <c r="AFM107" s="311"/>
      <c r="AFN107" s="311"/>
      <c r="AFO107" s="311"/>
      <c r="AFP107" s="311"/>
      <c r="AFQ107" s="311"/>
      <c r="AFR107" s="311"/>
      <c r="AFS107" s="311"/>
      <c r="AFT107" s="311"/>
      <c r="AFU107" s="311"/>
      <c r="AFV107" s="311"/>
      <c r="AFW107" s="311"/>
      <c r="AFX107" s="311"/>
      <c r="AFY107" s="311"/>
      <c r="AFZ107" s="311"/>
      <c r="AGA107" s="311"/>
      <c r="AGB107" s="311"/>
      <c r="AGC107" s="311"/>
      <c r="AGD107" s="311"/>
      <c r="AGE107" s="311"/>
      <c r="AGF107" s="311"/>
      <c r="AGG107" s="311"/>
      <c r="AGH107" s="311"/>
      <c r="AGI107" s="311"/>
      <c r="AGJ107" s="311"/>
      <c r="AGK107" s="311"/>
      <c r="AGL107" s="311"/>
      <c r="AGM107" s="311"/>
      <c r="AGN107" s="311"/>
      <c r="AGO107" s="311"/>
      <c r="AGP107" s="311"/>
      <c r="AGQ107" s="311"/>
      <c r="AGR107" s="311"/>
      <c r="AGS107" s="311"/>
      <c r="AGT107" s="311"/>
      <c r="AGU107" s="311"/>
      <c r="AGV107" s="311"/>
      <c r="AGW107" s="311"/>
      <c r="AGX107" s="311"/>
      <c r="AGY107" s="311"/>
      <c r="AGZ107" s="311"/>
      <c r="AHA107" s="311"/>
      <c r="AHB107" s="311"/>
      <c r="AHC107" s="311"/>
      <c r="AHD107" s="311"/>
      <c r="AHE107" s="311"/>
      <c r="AHF107" s="311"/>
      <c r="AHG107" s="311"/>
      <c r="AHH107" s="311"/>
      <c r="AHI107" s="311"/>
      <c r="AHJ107" s="311"/>
      <c r="AHK107" s="311"/>
      <c r="AHL107" s="311"/>
      <c r="AHM107" s="311"/>
      <c r="AHN107" s="311"/>
      <c r="AHO107" s="311"/>
      <c r="AHP107" s="311"/>
      <c r="AHQ107" s="311"/>
      <c r="AHR107" s="311"/>
      <c r="AHS107" s="311"/>
      <c r="AHT107" s="311"/>
      <c r="AHU107" s="311"/>
      <c r="AHV107" s="311"/>
      <c r="AHW107" s="311"/>
      <c r="AHX107" s="311"/>
      <c r="AHY107" s="311"/>
      <c r="AHZ107" s="311"/>
      <c r="AIA107" s="311"/>
      <c r="AIB107" s="311"/>
      <c r="AIC107" s="311"/>
      <c r="AID107" s="311"/>
      <c r="AIE107" s="311"/>
      <c r="AIF107" s="311"/>
      <c r="AIG107" s="311"/>
      <c r="AIH107" s="311"/>
      <c r="AII107" s="311"/>
      <c r="AIJ107" s="311"/>
      <c r="AIK107" s="311"/>
      <c r="AIL107" s="311"/>
      <c r="AIM107" s="311"/>
      <c r="AIN107" s="311"/>
      <c r="AIO107" s="311"/>
      <c r="AIP107" s="311"/>
      <c r="AIQ107" s="311"/>
      <c r="AIR107" s="311"/>
      <c r="AIS107" s="311"/>
      <c r="AIT107" s="311"/>
      <c r="AIU107" s="311"/>
      <c r="AIV107" s="311"/>
      <c r="AIW107" s="311"/>
      <c r="AIX107" s="311"/>
      <c r="AIY107" s="311"/>
      <c r="AIZ107" s="311"/>
      <c r="AJA107" s="311"/>
      <c r="AJB107" s="311"/>
      <c r="AJC107" s="311"/>
      <c r="AJD107" s="311"/>
      <c r="AJE107" s="311"/>
      <c r="AJF107" s="311"/>
      <c r="AJG107" s="311"/>
      <c r="AJH107" s="311"/>
      <c r="AJI107" s="311"/>
      <c r="AJJ107" s="311"/>
      <c r="AJK107" s="311"/>
      <c r="AJL107" s="311"/>
      <c r="AJM107" s="311"/>
      <c r="AJN107" s="311"/>
      <c r="AJO107" s="311"/>
      <c r="AJP107" s="311"/>
      <c r="AJQ107" s="311"/>
      <c r="AJR107" s="311"/>
      <c r="AJS107" s="311"/>
      <c r="AJT107" s="311"/>
      <c r="AJU107" s="311"/>
      <c r="AJV107" s="311"/>
      <c r="AJW107" s="311"/>
      <c r="AJX107" s="311"/>
      <c r="AJY107" s="311"/>
      <c r="AJZ107" s="311"/>
      <c r="AKA107" s="311"/>
      <c r="AKB107" s="311"/>
      <c r="AKC107" s="311"/>
      <c r="AKD107" s="311"/>
      <c r="AKE107" s="311"/>
      <c r="AKF107" s="311"/>
      <c r="AKG107" s="311"/>
      <c r="AKH107" s="311"/>
      <c r="AKI107" s="311"/>
      <c r="AKJ107" s="311"/>
      <c r="AKK107" s="311"/>
      <c r="AKL107" s="311"/>
      <c r="AKM107" s="311"/>
      <c r="AKN107" s="311"/>
      <c r="AKO107" s="311"/>
      <c r="AKP107" s="311"/>
      <c r="AKQ107" s="311"/>
      <c r="AKR107" s="311"/>
      <c r="AKS107" s="311"/>
      <c r="AKT107" s="311"/>
      <c r="AKU107" s="311"/>
      <c r="AKV107" s="311"/>
      <c r="AKW107" s="311"/>
      <c r="AKX107" s="311"/>
      <c r="AKY107" s="311"/>
      <c r="AKZ107" s="311"/>
      <c r="ALA107" s="311"/>
      <c r="ALB107" s="311"/>
      <c r="ALC107" s="311"/>
      <c r="ALD107" s="311"/>
      <c r="ALE107" s="311"/>
      <c r="ALF107" s="311"/>
      <c r="ALG107" s="311"/>
      <c r="ALH107" s="311"/>
      <c r="ALI107" s="311"/>
      <c r="ALJ107" s="311"/>
      <c r="ALK107" s="311"/>
      <c r="ALL107" s="311"/>
      <c r="ALM107" s="311"/>
      <c r="ALN107" s="311"/>
      <c r="ALO107" s="311"/>
      <c r="ALP107" s="311"/>
      <c r="ALQ107" s="311"/>
      <c r="ALR107" s="311"/>
      <c r="ALS107" s="311"/>
      <c r="ALT107" s="311"/>
      <c r="ALU107" s="311"/>
      <c r="ALV107" s="311"/>
      <c r="ALW107" s="311"/>
      <c r="ALX107" s="311"/>
      <c r="ALY107" s="311"/>
      <c r="ALZ107" s="311"/>
      <c r="AMA107" s="311"/>
      <c r="AMB107" s="311"/>
      <c r="AMC107" s="311"/>
      <c r="AMD107" s="311"/>
      <c r="AME107" s="311"/>
      <c r="AMF107" s="311"/>
      <c r="AMG107" s="311"/>
      <c r="AMH107" s="311"/>
      <c r="AMI107" s="311"/>
      <c r="AMJ107" s="311"/>
      <c r="AMK107" s="311"/>
      <c r="AML107" s="311"/>
      <c r="AMM107" s="311"/>
      <c r="AMN107" s="311"/>
      <c r="AMO107" s="311"/>
      <c r="AMP107" s="311"/>
      <c r="AMQ107" s="311"/>
      <c r="AMR107" s="311"/>
      <c r="AMS107" s="311"/>
      <c r="AMT107" s="311"/>
      <c r="AMU107" s="311"/>
      <c r="AMV107" s="311"/>
      <c r="AMW107" s="311"/>
      <c r="AMX107" s="311"/>
      <c r="AMY107" s="311"/>
      <c r="AMZ107" s="311"/>
      <c r="ANA107" s="311"/>
      <c r="ANB107" s="311"/>
      <c r="ANC107" s="311"/>
      <c r="AND107" s="311"/>
      <c r="ANE107" s="311"/>
      <c r="ANF107" s="311"/>
      <c r="ANG107" s="311"/>
      <c r="ANH107" s="311"/>
      <c r="ANI107" s="311"/>
      <c r="ANJ107" s="311"/>
      <c r="ANK107" s="311"/>
      <c r="ANL107" s="311"/>
      <c r="ANM107" s="311"/>
      <c r="ANN107" s="311"/>
      <c r="ANO107" s="311"/>
      <c r="ANP107" s="311"/>
      <c r="ANQ107" s="311"/>
      <c r="ANR107" s="311"/>
      <c r="ANS107" s="311"/>
      <c r="ANT107" s="311"/>
      <c r="ANU107" s="311"/>
      <c r="ANV107" s="311"/>
      <c r="ANW107" s="311"/>
      <c r="ANX107" s="311"/>
      <c r="ANY107" s="311"/>
      <c r="ANZ107" s="311"/>
      <c r="AOA107" s="311"/>
      <c r="AOB107" s="311"/>
      <c r="AOC107" s="311"/>
      <c r="AOD107" s="311"/>
      <c r="AOE107" s="311"/>
      <c r="AOF107" s="311"/>
      <c r="AOG107" s="311"/>
      <c r="AOH107" s="311"/>
      <c r="AOI107" s="311"/>
      <c r="AOJ107" s="311"/>
      <c r="AOK107" s="311"/>
      <c r="AOL107" s="311"/>
      <c r="AOM107" s="311"/>
      <c r="AON107" s="311"/>
      <c r="AOO107" s="311"/>
      <c r="AOP107" s="311"/>
      <c r="AOQ107" s="311"/>
      <c r="AOR107" s="311"/>
      <c r="AOS107" s="311"/>
      <c r="AOT107" s="311"/>
      <c r="AOU107" s="311"/>
      <c r="AOV107" s="311"/>
      <c r="AOW107" s="311"/>
      <c r="AOX107" s="311"/>
      <c r="AOY107" s="311"/>
      <c r="AOZ107" s="311"/>
      <c r="APA107" s="311"/>
      <c r="APB107" s="311"/>
      <c r="APC107" s="311"/>
      <c r="APD107" s="311"/>
      <c r="APE107" s="311"/>
      <c r="APF107" s="311"/>
      <c r="APG107" s="311"/>
      <c r="APH107" s="311"/>
      <c r="API107" s="311"/>
      <c r="APJ107" s="311"/>
      <c r="APK107" s="311"/>
      <c r="APL107" s="311"/>
      <c r="APM107" s="311"/>
      <c r="APN107" s="311"/>
      <c r="APO107" s="311"/>
      <c r="APP107" s="311"/>
      <c r="APQ107" s="311"/>
      <c r="APR107" s="311"/>
      <c r="APS107" s="311"/>
      <c r="APT107" s="311"/>
      <c r="APU107" s="311"/>
      <c r="APV107" s="311"/>
      <c r="APW107" s="311"/>
      <c r="APX107" s="311"/>
      <c r="APY107" s="311"/>
      <c r="APZ107" s="311"/>
      <c r="AQA107" s="311"/>
      <c r="AQB107" s="311"/>
      <c r="AQC107" s="311"/>
      <c r="AQD107" s="311"/>
      <c r="AQE107" s="311"/>
      <c r="AQF107" s="311"/>
      <c r="AQG107" s="311"/>
      <c r="AQH107" s="311"/>
      <c r="AQI107" s="311"/>
      <c r="AQJ107" s="311"/>
      <c r="AQK107" s="311"/>
      <c r="AQL107" s="311"/>
      <c r="AQM107" s="311"/>
      <c r="AQN107" s="311"/>
      <c r="AQO107" s="311"/>
      <c r="AQP107" s="311"/>
      <c r="AQQ107" s="311"/>
      <c r="AQR107" s="311"/>
      <c r="AQS107" s="311"/>
      <c r="AQT107" s="311"/>
      <c r="AQU107" s="311"/>
      <c r="AQV107" s="311"/>
      <c r="AQW107" s="311"/>
      <c r="AQX107" s="311"/>
      <c r="AQY107" s="311"/>
      <c r="AQZ107" s="311"/>
      <c r="ARA107" s="311"/>
      <c r="ARB107" s="311"/>
      <c r="ARC107" s="311"/>
      <c r="ARD107" s="311"/>
      <c r="ARE107" s="311"/>
      <c r="ARF107" s="311"/>
      <c r="ARG107" s="311"/>
      <c r="ARH107" s="311"/>
      <c r="ARI107" s="311"/>
      <c r="ARJ107" s="311"/>
      <c r="ARK107" s="311"/>
      <c r="ARL107" s="311"/>
      <c r="ARM107" s="311"/>
      <c r="ARN107" s="311"/>
      <c r="ARO107" s="311"/>
      <c r="ARP107" s="311"/>
      <c r="ARQ107" s="311"/>
      <c r="ARR107" s="311"/>
      <c r="ARS107" s="311"/>
      <c r="ART107" s="311"/>
      <c r="ARU107" s="311"/>
      <c r="ARV107" s="311"/>
      <c r="ARW107" s="311"/>
      <c r="ARX107" s="311"/>
      <c r="ARY107" s="311"/>
      <c r="ARZ107" s="311"/>
      <c r="ASA107" s="311"/>
      <c r="ASB107" s="311"/>
      <c r="ASC107" s="311"/>
      <c r="ASD107" s="311"/>
      <c r="ASE107" s="311"/>
      <c r="ASF107" s="311"/>
      <c r="ASG107" s="311"/>
      <c r="ASH107" s="311"/>
      <c r="ASI107" s="311"/>
      <c r="ASJ107" s="311"/>
      <c r="ASK107" s="311"/>
      <c r="ASL107" s="311"/>
      <c r="ASM107" s="311"/>
      <c r="ASN107" s="311"/>
      <c r="ASO107" s="311"/>
      <c r="ASP107" s="311"/>
      <c r="ASQ107" s="311"/>
      <c r="ASR107" s="311"/>
      <c r="ASS107" s="311"/>
      <c r="AST107" s="311"/>
      <c r="ASU107" s="311"/>
      <c r="ASV107" s="311"/>
      <c r="ASW107" s="311"/>
      <c r="ASX107" s="311"/>
      <c r="ASY107" s="311"/>
      <c r="ASZ107" s="311"/>
      <c r="ATA107" s="311"/>
      <c r="ATB107" s="311"/>
      <c r="ATC107" s="311"/>
      <c r="ATD107" s="311"/>
      <c r="ATE107" s="311"/>
      <c r="ATF107" s="311"/>
      <c r="ATG107" s="311"/>
      <c r="ATH107" s="311"/>
      <c r="ATI107" s="311"/>
      <c r="ATJ107" s="311"/>
      <c r="ATK107" s="311"/>
      <c r="ATL107" s="311"/>
      <c r="ATM107" s="311"/>
      <c r="ATN107" s="311"/>
      <c r="ATO107" s="311"/>
      <c r="ATP107" s="311"/>
      <c r="ATQ107" s="311"/>
      <c r="ATR107" s="311"/>
      <c r="ATS107" s="311"/>
      <c r="ATT107" s="311"/>
      <c r="ATU107" s="311"/>
      <c r="ATV107" s="311"/>
      <c r="ATW107" s="311"/>
      <c r="ATX107" s="311"/>
      <c r="ATY107" s="311"/>
      <c r="ATZ107" s="311"/>
      <c r="AUA107" s="311"/>
      <c r="AUB107" s="311"/>
      <c r="AUC107" s="311"/>
      <c r="AUD107" s="311"/>
      <c r="AUE107" s="311"/>
      <c r="AUF107" s="311"/>
      <c r="AUG107" s="311"/>
      <c r="AUH107" s="311"/>
      <c r="AUI107" s="311"/>
      <c r="AUJ107" s="311"/>
      <c r="AUK107" s="311"/>
      <c r="AUL107" s="311"/>
      <c r="AUM107" s="311"/>
      <c r="AUN107" s="311"/>
      <c r="AUO107" s="311"/>
      <c r="AUP107" s="311"/>
      <c r="AUQ107" s="311"/>
      <c r="AUR107" s="311"/>
      <c r="AUS107" s="311"/>
      <c r="AUT107" s="311"/>
      <c r="AUU107" s="311"/>
      <c r="AUV107" s="311"/>
      <c r="AUW107" s="311"/>
      <c r="AUX107" s="311"/>
      <c r="AUY107" s="311"/>
      <c r="AUZ107" s="311"/>
      <c r="AVA107" s="311"/>
      <c r="AVB107" s="311"/>
      <c r="AVC107" s="311"/>
      <c r="AVD107" s="311"/>
      <c r="AVE107" s="311"/>
      <c r="AVF107" s="311"/>
      <c r="AVG107" s="311"/>
      <c r="AVH107" s="311"/>
      <c r="AVI107" s="311"/>
      <c r="AVJ107" s="311"/>
      <c r="AVK107" s="311"/>
      <c r="AVL107" s="311"/>
      <c r="AVM107" s="311"/>
      <c r="AVN107" s="311"/>
      <c r="AVO107" s="311"/>
      <c r="AVP107" s="311"/>
      <c r="AVQ107" s="311"/>
      <c r="AVR107" s="311"/>
      <c r="AVS107" s="311"/>
      <c r="AVT107" s="311"/>
      <c r="AVU107" s="311"/>
      <c r="AVV107" s="311"/>
      <c r="AVW107" s="311"/>
      <c r="AVX107" s="311"/>
      <c r="AVY107" s="311"/>
      <c r="AVZ107" s="311"/>
      <c r="AWA107" s="311"/>
      <c r="AWB107" s="311"/>
      <c r="AWC107" s="311"/>
      <c r="AWD107" s="311"/>
      <c r="AWE107" s="311"/>
      <c r="AWF107" s="311"/>
      <c r="AWG107" s="311"/>
      <c r="AWH107" s="311"/>
      <c r="AWI107" s="311"/>
      <c r="AWJ107" s="311"/>
      <c r="AWK107" s="311"/>
      <c r="AWL107" s="311"/>
      <c r="AWM107" s="311"/>
      <c r="AWN107" s="311"/>
      <c r="AWO107" s="311"/>
      <c r="AWP107" s="311"/>
      <c r="AWQ107" s="311"/>
      <c r="AWR107" s="311"/>
      <c r="AWS107" s="311"/>
      <c r="AWT107" s="311"/>
      <c r="AWU107" s="311"/>
      <c r="AWV107" s="311"/>
      <c r="AWW107" s="311"/>
      <c r="AWX107" s="311"/>
      <c r="AWY107" s="311"/>
      <c r="AWZ107" s="311"/>
      <c r="AXA107" s="311"/>
      <c r="AXB107" s="311"/>
      <c r="AXC107" s="311"/>
      <c r="AXD107" s="311"/>
      <c r="AXE107" s="311"/>
      <c r="AXF107" s="311"/>
      <c r="AXG107" s="311"/>
      <c r="AXH107" s="311"/>
      <c r="AXI107" s="311"/>
      <c r="AXJ107" s="311"/>
      <c r="AXK107" s="311"/>
      <c r="AXL107" s="311"/>
      <c r="AXM107" s="311"/>
      <c r="AXN107" s="311"/>
      <c r="AXO107" s="311"/>
      <c r="AXP107" s="311"/>
      <c r="AXQ107" s="311"/>
      <c r="AXR107" s="311"/>
      <c r="AXS107" s="311"/>
      <c r="AXT107" s="311"/>
      <c r="AXU107" s="311"/>
      <c r="AXV107" s="311"/>
      <c r="AXW107" s="311"/>
      <c r="AXX107" s="311"/>
      <c r="AXY107" s="311"/>
      <c r="AXZ107" s="311"/>
      <c r="AYA107" s="311"/>
      <c r="AYB107" s="311"/>
      <c r="AYC107" s="311"/>
      <c r="AYD107" s="311"/>
      <c r="AYE107" s="311"/>
      <c r="AYF107" s="311"/>
      <c r="AYG107" s="311"/>
      <c r="AYH107" s="311"/>
      <c r="AYI107" s="311"/>
      <c r="AYJ107" s="311"/>
      <c r="AYK107" s="311"/>
      <c r="AYL107" s="311"/>
      <c r="AYM107" s="311"/>
      <c r="AYN107" s="311"/>
      <c r="AYO107" s="311"/>
      <c r="AYP107" s="311"/>
      <c r="AYQ107" s="311"/>
      <c r="AYR107" s="311"/>
      <c r="AYS107" s="311"/>
      <c r="AYT107" s="311"/>
      <c r="AYU107" s="311"/>
      <c r="AYV107" s="311"/>
      <c r="AYW107" s="311"/>
      <c r="AYX107" s="311"/>
      <c r="AYY107" s="311"/>
      <c r="AYZ107" s="311"/>
      <c r="AZA107" s="311"/>
      <c r="AZB107" s="311"/>
      <c r="AZC107" s="311"/>
      <c r="AZD107" s="311"/>
      <c r="AZE107" s="311"/>
      <c r="AZF107" s="311"/>
      <c r="AZG107" s="311"/>
      <c r="AZH107" s="311"/>
      <c r="AZI107" s="311"/>
      <c r="AZJ107" s="311"/>
      <c r="AZK107" s="311"/>
      <c r="AZL107" s="311"/>
      <c r="AZM107" s="311"/>
      <c r="AZN107" s="311"/>
      <c r="AZO107" s="311"/>
      <c r="AZP107" s="311"/>
      <c r="AZQ107" s="311"/>
      <c r="AZR107" s="311"/>
      <c r="AZS107" s="311"/>
      <c r="AZT107" s="311"/>
      <c r="AZU107" s="311"/>
      <c r="AZV107" s="311"/>
      <c r="AZW107" s="311"/>
      <c r="AZX107" s="311"/>
      <c r="AZY107" s="311"/>
      <c r="AZZ107" s="311"/>
      <c r="BAA107" s="311"/>
      <c r="BAB107" s="311"/>
      <c r="BAC107" s="311"/>
      <c r="BAD107" s="311"/>
      <c r="BAE107" s="311"/>
      <c r="BAF107" s="311"/>
      <c r="BAG107" s="311"/>
      <c r="BAH107" s="311"/>
      <c r="BAI107" s="311"/>
      <c r="BAJ107" s="311"/>
      <c r="BAK107" s="311"/>
      <c r="BAL107" s="311"/>
      <c r="BAM107" s="311"/>
      <c r="BAN107" s="311"/>
      <c r="BAO107" s="311"/>
      <c r="BAP107" s="311"/>
      <c r="BAQ107" s="311"/>
      <c r="BAR107" s="311"/>
      <c r="BAS107" s="311"/>
      <c r="BAT107" s="311"/>
      <c r="BAU107" s="311"/>
      <c r="BAV107" s="311"/>
      <c r="BAW107" s="311"/>
      <c r="BAX107" s="311"/>
      <c r="BAY107" s="311"/>
      <c r="BAZ107" s="311"/>
      <c r="BBA107" s="311"/>
      <c r="BBB107" s="311"/>
      <c r="BBC107" s="311"/>
      <c r="BBD107" s="311"/>
      <c r="BBE107" s="311"/>
      <c r="BBF107" s="311"/>
      <c r="BBG107" s="311"/>
      <c r="BBH107" s="311"/>
      <c r="BBI107" s="311"/>
      <c r="BBJ107" s="311"/>
      <c r="BBK107" s="311"/>
      <c r="BBL107" s="311"/>
      <c r="BBM107" s="311"/>
      <c r="BBN107" s="311"/>
      <c r="BBO107" s="311"/>
      <c r="BBP107" s="311"/>
      <c r="BBQ107" s="311"/>
      <c r="BBR107" s="311"/>
      <c r="BBS107" s="311"/>
      <c r="BBT107" s="311"/>
      <c r="BBU107" s="311"/>
      <c r="BBV107" s="311"/>
      <c r="BBW107" s="311"/>
      <c r="BBX107" s="311"/>
      <c r="BBY107" s="311"/>
      <c r="BBZ107" s="311"/>
      <c r="BCA107" s="311"/>
      <c r="BCB107" s="311"/>
      <c r="BCC107" s="311"/>
      <c r="BCD107" s="311"/>
      <c r="BCE107" s="311"/>
      <c r="BCF107" s="311"/>
      <c r="BCG107" s="311"/>
      <c r="BCH107" s="311"/>
      <c r="BCI107" s="311"/>
      <c r="BCJ107" s="311"/>
      <c r="BCK107" s="311"/>
      <c r="BCL107" s="311"/>
      <c r="BCM107" s="311"/>
      <c r="BCN107" s="311"/>
      <c r="BCO107" s="311"/>
      <c r="BCP107" s="311"/>
      <c r="BCQ107" s="311"/>
      <c r="BCR107" s="311"/>
      <c r="BCS107" s="311"/>
      <c r="BCT107" s="311"/>
      <c r="BCU107" s="311"/>
      <c r="BCV107" s="311"/>
      <c r="BCW107" s="311"/>
      <c r="BCX107" s="311"/>
      <c r="BCY107" s="311"/>
      <c r="BCZ107" s="311"/>
      <c r="BDA107" s="311"/>
      <c r="BDB107" s="311"/>
      <c r="BDC107" s="311"/>
      <c r="BDD107" s="311"/>
      <c r="BDE107" s="311"/>
      <c r="BDF107" s="311"/>
      <c r="BDG107" s="311"/>
      <c r="BDH107" s="311"/>
      <c r="BDI107" s="311"/>
      <c r="BDJ107" s="311"/>
      <c r="BDK107" s="311"/>
      <c r="BDL107" s="311"/>
      <c r="BDM107" s="311"/>
      <c r="BDN107" s="311"/>
      <c r="BDO107" s="311"/>
      <c r="BDP107" s="311"/>
      <c r="BDQ107" s="311"/>
      <c r="BDR107" s="311"/>
      <c r="BDS107" s="311"/>
      <c r="BDT107" s="311"/>
      <c r="BDU107" s="311"/>
      <c r="BDV107" s="311"/>
      <c r="BDW107" s="311"/>
      <c r="BDX107" s="311"/>
      <c r="BDY107" s="311"/>
      <c r="BDZ107" s="311"/>
      <c r="BEA107" s="311"/>
      <c r="BEB107" s="311"/>
      <c r="BEC107" s="311"/>
      <c r="BED107" s="311"/>
      <c r="BEE107" s="311"/>
      <c r="BEF107" s="311"/>
      <c r="BEG107" s="311"/>
      <c r="BEH107" s="311"/>
      <c r="BEI107" s="311"/>
      <c r="BEJ107" s="311"/>
      <c r="BEK107" s="311"/>
      <c r="BEL107" s="311"/>
      <c r="BEM107" s="311"/>
      <c r="BEN107" s="311"/>
      <c r="BEO107" s="311"/>
      <c r="BEP107" s="311"/>
      <c r="BEQ107" s="311"/>
      <c r="BER107" s="311"/>
      <c r="BES107" s="311"/>
      <c r="BET107" s="311"/>
      <c r="BEU107" s="311"/>
      <c r="BEV107" s="311"/>
      <c r="BEW107" s="311"/>
      <c r="BEX107" s="311"/>
      <c r="BEY107" s="311"/>
      <c r="BEZ107" s="311"/>
      <c r="BFA107" s="311"/>
      <c r="BFB107" s="311"/>
      <c r="BFC107" s="311"/>
      <c r="BFD107" s="311"/>
      <c r="BFE107" s="311"/>
      <c r="BFF107" s="311"/>
      <c r="BFG107" s="311"/>
      <c r="BFH107" s="311"/>
      <c r="BFI107" s="311"/>
      <c r="BFJ107" s="311"/>
      <c r="BFK107" s="311"/>
      <c r="BFL107" s="311"/>
      <c r="BFM107" s="311"/>
      <c r="BFN107" s="311"/>
      <c r="BFO107" s="311"/>
      <c r="BFP107" s="311"/>
      <c r="BFQ107" s="311"/>
      <c r="BFR107" s="311"/>
      <c r="BFS107" s="311"/>
      <c r="BFT107" s="311"/>
      <c r="BFU107" s="311"/>
      <c r="BFV107" s="311"/>
      <c r="BFW107" s="311"/>
      <c r="BFX107" s="311"/>
      <c r="BFY107" s="311"/>
      <c r="BFZ107" s="311"/>
      <c r="BGA107" s="311"/>
      <c r="BGB107" s="311"/>
      <c r="BGC107" s="311"/>
      <c r="BGD107" s="311"/>
      <c r="BGE107" s="311"/>
      <c r="BGF107" s="311"/>
      <c r="BGG107" s="311"/>
      <c r="BGH107" s="311"/>
      <c r="BGI107" s="311"/>
      <c r="BGJ107" s="311"/>
      <c r="BGK107" s="311"/>
      <c r="BGL107" s="311"/>
      <c r="BGM107" s="311"/>
      <c r="BGN107" s="311"/>
      <c r="BGO107" s="311"/>
      <c r="BGP107" s="311"/>
      <c r="BGQ107" s="311"/>
      <c r="BGR107" s="311"/>
      <c r="BGS107" s="311"/>
      <c r="BGT107" s="311"/>
      <c r="BGU107" s="311"/>
      <c r="BGV107" s="311"/>
      <c r="BGW107" s="311"/>
      <c r="BGX107" s="311"/>
      <c r="BGY107" s="311"/>
      <c r="BGZ107" s="311"/>
      <c r="BHA107" s="311"/>
      <c r="BHB107" s="311"/>
      <c r="BHC107" s="311"/>
      <c r="BHD107" s="311"/>
      <c r="BHE107" s="311"/>
      <c r="BHF107" s="311"/>
      <c r="BHG107" s="311"/>
      <c r="BHH107" s="311"/>
      <c r="BHI107" s="311"/>
      <c r="BHJ107" s="311"/>
      <c r="BHK107" s="311"/>
      <c r="BHL107" s="311"/>
      <c r="BHM107" s="311"/>
      <c r="BHN107" s="311"/>
      <c r="BHO107" s="311"/>
      <c r="BHP107" s="311"/>
      <c r="BHQ107" s="311"/>
      <c r="BHR107" s="311"/>
      <c r="BHS107" s="311"/>
      <c r="BHT107" s="311"/>
      <c r="BHU107" s="311"/>
      <c r="BHV107" s="311"/>
      <c r="BHW107" s="311"/>
      <c r="BHX107" s="311"/>
      <c r="BHY107" s="311"/>
      <c r="BHZ107" s="311"/>
      <c r="BIA107" s="311"/>
      <c r="BIB107" s="311"/>
      <c r="BIC107" s="311"/>
      <c r="BID107" s="311"/>
      <c r="BIE107" s="311"/>
      <c r="BIF107" s="311"/>
      <c r="BIG107" s="311"/>
      <c r="BIH107" s="311"/>
      <c r="BII107" s="311"/>
      <c r="BIJ107" s="311"/>
      <c r="BIK107" s="311"/>
      <c r="BIL107" s="311"/>
      <c r="BIM107" s="311"/>
      <c r="BIN107" s="311"/>
      <c r="BIO107" s="311"/>
      <c r="BIP107" s="311"/>
      <c r="BIQ107" s="311"/>
      <c r="BIR107" s="311"/>
      <c r="BIS107" s="311"/>
      <c r="BIT107" s="311"/>
      <c r="BIU107" s="311"/>
      <c r="BIV107" s="311"/>
      <c r="BIW107" s="311"/>
      <c r="BIX107" s="311"/>
      <c r="BIY107" s="311"/>
      <c r="BIZ107" s="311"/>
      <c r="BJA107" s="311"/>
      <c r="BJB107" s="311"/>
      <c r="BJC107" s="311"/>
      <c r="BJD107" s="311"/>
      <c r="BJE107" s="311"/>
      <c r="BJF107" s="311"/>
      <c r="BJG107" s="311"/>
      <c r="BJH107" s="311"/>
      <c r="BJI107" s="311"/>
      <c r="BJJ107" s="311"/>
      <c r="BJK107" s="311"/>
      <c r="BJL107" s="311"/>
      <c r="BJM107" s="311"/>
      <c r="BJN107" s="311"/>
      <c r="BJO107" s="311"/>
      <c r="BJP107" s="311"/>
      <c r="BJQ107" s="311"/>
      <c r="BJR107" s="311"/>
      <c r="BJS107" s="311"/>
      <c r="BJT107" s="311"/>
      <c r="BJU107" s="311"/>
      <c r="BJV107" s="311"/>
      <c r="BJW107" s="311"/>
      <c r="BJX107" s="311"/>
      <c r="BJY107" s="311"/>
      <c r="BJZ107" s="311"/>
      <c r="BKA107" s="311"/>
      <c r="BKB107" s="311"/>
      <c r="BKC107" s="311"/>
      <c r="BKD107" s="311"/>
      <c r="BKE107" s="311"/>
      <c r="BKF107" s="311"/>
      <c r="BKG107" s="311"/>
      <c r="BKH107" s="311"/>
      <c r="BKI107" s="311"/>
      <c r="BKJ107" s="311"/>
      <c r="BKK107" s="311"/>
      <c r="BKL107" s="311"/>
      <c r="BKM107" s="311"/>
      <c r="BKN107" s="311"/>
      <c r="BKO107" s="311"/>
      <c r="BKP107" s="311"/>
      <c r="BKQ107" s="311"/>
      <c r="BKR107" s="311"/>
      <c r="BKS107" s="311"/>
      <c r="BKT107" s="311"/>
      <c r="BKU107" s="311"/>
      <c r="BKV107" s="311"/>
      <c r="BKW107" s="311"/>
      <c r="BKX107" s="311"/>
      <c r="BKY107" s="311"/>
      <c r="BKZ107" s="311"/>
      <c r="BLA107" s="311"/>
      <c r="BLB107" s="311"/>
      <c r="BLC107" s="311"/>
      <c r="BLD107" s="311"/>
      <c r="BLE107" s="311"/>
      <c r="BLF107" s="311"/>
      <c r="BLG107" s="311"/>
      <c r="BLH107" s="311"/>
      <c r="BLI107" s="311"/>
      <c r="BLJ107" s="311"/>
      <c r="BLK107" s="311"/>
      <c r="BLL107" s="311"/>
      <c r="BLM107" s="311"/>
      <c r="BLN107" s="311"/>
      <c r="BLO107" s="311"/>
      <c r="BLP107" s="311"/>
      <c r="BLQ107" s="311"/>
      <c r="BLR107" s="311"/>
      <c r="BLS107" s="311"/>
      <c r="BLT107" s="311"/>
      <c r="BLU107" s="311"/>
      <c r="BLV107" s="311"/>
      <c r="BLW107" s="311"/>
      <c r="BLX107" s="311"/>
      <c r="BLY107" s="311"/>
      <c r="BLZ107" s="311"/>
      <c r="BMA107" s="311"/>
      <c r="BMB107" s="311"/>
      <c r="BMC107" s="311"/>
      <c r="BMD107" s="311"/>
      <c r="BME107" s="311"/>
      <c r="BMF107" s="311"/>
      <c r="BMG107" s="311"/>
      <c r="BMH107" s="311"/>
      <c r="BMI107" s="311"/>
      <c r="BMJ107" s="311"/>
      <c r="BMK107" s="311"/>
      <c r="BML107" s="311"/>
      <c r="BMM107" s="311"/>
      <c r="BMN107" s="311"/>
      <c r="BMO107" s="311"/>
      <c r="BMP107" s="311"/>
      <c r="BMQ107" s="311"/>
      <c r="BMR107" s="311"/>
      <c r="BMS107" s="311"/>
      <c r="BMT107" s="311"/>
      <c r="BMU107" s="311"/>
      <c r="BMV107" s="311"/>
      <c r="BMW107" s="311"/>
      <c r="BMX107" s="311"/>
      <c r="BMY107" s="311"/>
      <c r="BMZ107" s="311"/>
      <c r="BNA107" s="311"/>
      <c r="BNB107" s="311"/>
      <c r="BNC107" s="311"/>
      <c r="BND107" s="311"/>
      <c r="BNE107" s="311"/>
      <c r="BNF107" s="311"/>
      <c r="BNG107" s="311"/>
      <c r="BNH107" s="311"/>
      <c r="BNI107" s="311"/>
      <c r="BNJ107" s="311"/>
      <c r="BNK107" s="311"/>
      <c r="BNL107" s="311"/>
      <c r="BNM107" s="311"/>
      <c r="BNN107" s="311"/>
      <c r="BNO107" s="311"/>
      <c r="BNP107" s="311"/>
      <c r="BNQ107" s="311"/>
      <c r="BNR107" s="311"/>
      <c r="BNS107" s="311"/>
      <c r="BNT107" s="311"/>
      <c r="BNU107" s="311"/>
      <c r="BNV107" s="311"/>
      <c r="BNW107" s="311"/>
      <c r="BNX107" s="311"/>
      <c r="BNY107" s="311"/>
      <c r="BNZ107" s="311"/>
      <c r="BOA107" s="311"/>
      <c r="BOB107" s="311"/>
      <c r="BOC107" s="311"/>
      <c r="BOD107" s="311"/>
      <c r="BOE107" s="311"/>
      <c r="BOF107" s="311"/>
      <c r="BOG107" s="311"/>
      <c r="BOH107" s="311"/>
      <c r="BOI107" s="311"/>
      <c r="BOJ107" s="311"/>
      <c r="BOK107" s="311"/>
      <c r="BOL107" s="311"/>
      <c r="BOM107" s="311"/>
      <c r="BON107" s="311"/>
      <c r="BOO107" s="311"/>
      <c r="BOP107" s="311"/>
      <c r="BOQ107" s="311"/>
      <c r="BOR107" s="311"/>
      <c r="BOS107" s="311"/>
      <c r="BOT107" s="311"/>
      <c r="BOU107" s="311"/>
      <c r="BOV107" s="311"/>
      <c r="BOW107" s="311"/>
      <c r="BOX107" s="311"/>
      <c r="BOY107" s="311"/>
      <c r="BOZ107" s="311"/>
      <c r="BPA107" s="311"/>
      <c r="BPB107" s="311"/>
      <c r="BPC107" s="311"/>
      <c r="BPD107" s="311"/>
      <c r="BPE107" s="311"/>
      <c r="BPF107" s="311"/>
      <c r="BPG107" s="311"/>
      <c r="BPH107" s="311"/>
      <c r="BPI107" s="311"/>
      <c r="BPJ107" s="311"/>
      <c r="BPK107" s="311"/>
      <c r="BPL107" s="311"/>
      <c r="BPM107" s="311"/>
      <c r="BPN107" s="311"/>
      <c r="BPO107" s="311"/>
      <c r="BPP107" s="311"/>
      <c r="BPQ107" s="311"/>
      <c r="BPR107" s="311"/>
      <c r="BPS107" s="311"/>
      <c r="BPT107" s="311"/>
      <c r="BPU107" s="311"/>
      <c r="BPV107" s="311"/>
      <c r="BPW107" s="311"/>
      <c r="BPX107" s="311"/>
      <c r="BPY107" s="311"/>
      <c r="BPZ107" s="311"/>
      <c r="BQA107" s="311"/>
      <c r="BQB107" s="311"/>
      <c r="BQC107" s="311"/>
      <c r="BQD107" s="311"/>
      <c r="BQE107" s="311"/>
      <c r="BQF107" s="311"/>
      <c r="BQG107" s="311"/>
      <c r="BQH107" s="311"/>
      <c r="BQI107" s="311"/>
      <c r="BQJ107" s="311"/>
      <c r="BQK107" s="311"/>
      <c r="BQL107" s="311"/>
      <c r="BQM107" s="311"/>
      <c r="BQN107" s="311"/>
      <c r="BQO107" s="311"/>
      <c r="BQP107" s="311"/>
      <c r="BQQ107" s="311"/>
      <c r="BQR107" s="311"/>
      <c r="BQS107" s="311"/>
      <c r="BQT107" s="311"/>
      <c r="BQU107" s="311"/>
      <c r="BQV107" s="311"/>
      <c r="BQW107" s="311"/>
      <c r="BQX107" s="311"/>
      <c r="BQY107" s="311"/>
      <c r="BQZ107" s="311"/>
      <c r="BRA107" s="311"/>
      <c r="BRB107" s="311"/>
      <c r="BRC107" s="311"/>
      <c r="BRD107" s="311"/>
      <c r="BRE107" s="311"/>
      <c r="BRF107" s="311"/>
      <c r="BRG107" s="311"/>
      <c r="BRH107" s="311"/>
      <c r="BRI107" s="311"/>
      <c r="BRJ107" s="311"/>
      <c r="BRK107" s="311"/>
      <c r="BRL107" s="311"/>
      <c r="BRM107" s="311"/>
      <c r="BRN107" s="311"/>
      <c r="BRO107" s="311"/>
      <c r="BRP107" s="311"/>
      <c r="BRQ107" s="311"/>
      <c r="BRR107" s="311"/>
      <c r="BRS107" s="311"/>
      <c r="BRT107" s="311"/>
      <c r="BRU107" s="311"/>
      <c r="BRV107" s="311"/>
      <c r="BRW107" s="311"/>
      <c r="BRX107" s="311"/>
      <c r="BRY107" s="311"/>
      <c r="BRZ107" s="311"/>
      <c r="BSA107" s="311"/>
      <c r="BSB107" s="311"/>
      <c r="BSC107" s="311"/>
      <c r="BSD107" s="311"/>
      <c r="BSE107" s="311"/>
      <c r="BSF107" s="311"/>
      <c r="BSG107" s="311"/>
      <c r="BSH107" s="311"/>
      <c r="BSI107" s="311"/>
      <c r="BSJ107" s="311"/>
      <c r="BSK107" s="311"/>
      <c r="BSL107" s="311"/>
      <c r="BSM107" s="311"/>
      <c r="BSN107" s="311"/>
      <c r="BSO107" s="311"/>
      <c r="BSP107" s="311"/>
      <c r="BSQ107" s="311"/>
      <c r="BSR107" s="311"/>
      <c r="BSS107" s="311"/>
      <c r="BST107" s="311"/>
      <c r="BSU107" s="311"/>
      <c r="BSV107" s="311"/>
      <c r="BSW107" s="311"/>
      <c r="BSX107" s="311"/>
      <c r="BSY107" s="311"/>
      <c r="BSZ107" s="311"/>
      <c r="BTA107" s="311"/>
      <c r="BTB107" s="311"/>
      <c r="BTC107" s="311"/>
      <c r="BTD107" s="311"/>
      <c r="BTE107" s="311"/>
      <c r="BTF107" s="311"/>
      <c r="BTG107" s="311"/>
      <c r="BTH107" s="311"/>
      <c r="BTI107" s="311"/>
      <c r="BTJ107" s="311"/>
      <c r="BTK107" s="311"/>
      <c r="BTL107" s="311"/>
      <c r="BTM107" s="311"/>
      <c r="BTN107" s="311"/>
      <c r="BTO107" s="311"/>
      <c r="BTP107" s="311"/>
      <c r="BTQ107" s="311"/>
      <c r="BTR107" s="311"/>
      <c r="BTS107" s="311"/>
      <c r="BTT107" s="311"/>
      <c r="BTU107" s="311"/>
      <c r="BTV107" s="311"/>
      <c r="BTW107" s="311"/>
      <c r="BTX107" s="311"/>
      <c r="BTY107" s="311"/>
      <c r="BTZ107" s="311"/>
      <c r="BUA107" s="311"/>
      <c r="BUB107" s="311"/>
      <c r="BUC107" s="311"/>
      <c r="BUD107" s="311"/>
      <c r="BUE107" s="311"/>
      <c r="BUF107" s="311"/>
      <c r="BUG107" s="311"/>
      <c r="BUH107" s="311"/>
      <c r="BUI107" s="311"/>
      <c r="BUJ107" s="311"/>
      <c r="BUK107" s="311"/>
      <c r="BUL107" s="311"/>
      <c r="BUM107" s="311"/>
      <c r="BUN107" s="311"/>
      <c r="BUO107" s="311"/>
      <c r="BUP107" s="311"/>
      <c r="BUQ107" s="311"/>
      <c r="BUR107" s="311"/>
      <c r="BUS107" s="311"/>
      <c r="BUT107" s="311"/>
      <c r="BUU107" s="311"/>
      <c r="BUV107" s="311"/>
      <c r="BUW107" s="311"/>
      <c r="BUX107" s="311"/>
      <c r="BUY107" s="311"/>
      <c r="BUZ107" s="311"/>
      <c r="BVA107" s="311"/>
      <c r="BVB107" s="311"/>
      <c r="BVC107" s="311"/>
      <c r="BVD107" s="311"/>
      <c r="BVE107" s="311"/>
      <c r="BVF107" s="311"/>
      <c r="BVG107" s="311"/>
      <c r="BVH107" s="311"/>
      <c r="BVI107" s="311"/>
      <c r="BVJ107" s="311"/>
      <c r="BVK107" s="311"/>
      <c r="BVL107" s="311"/>
      <c r="BVM107" s="311"/>
      <c r="BVN107" s="311"/>
      <c r="BVO107" s="311"/>
      <c r="BVP107" s="311"/>
      <c r="BVQ107" s="311"/>
      <c r="BVR107" s="311"/>
      <c r="BVS107" s="311"/>
      <c r="BVT107" s="311"/>
      <c r="BVU107" s="311"/>
      <c r="BVV107" s="311"/>
      <c r="BVW107" s="311"/>
      <c r="BVX107" s="311"/>
      <c r="BVY107" s="311"/>
      <c r="BVZ107" s="311"/>
      <c r="BWA107" s="311"/>
      <c r="BWB107" s="311"/>
      <c r="BWC107" s="311"/>
      <c r="BWD107" s="311"/>
      <c r="BWE107" s="311"/>
      <c r="BWF107" s="311"/>
      <c r="BWG107" s="311"/>
      <c r="BWH107" s="311"/>
      <c r="BWI107" s="311"/>
      <c r="BWJ107" s="311"/>
      <c r="BWK107" s="311"/>
      <c r="BWL107" s="311"/>
      <c r="BWM107" s="311"/>
      <c r="BWN107" s="311"/>
      <c r="BWO107" s="311"/>
      <c r="BWP107" s="311"/>
      <c r="BWQ107" s="311"/>
      <c r="BWR107" s="311"/>
      <c r="BWS107" s="311"/>
      <c r="BWT107" s="311"/>
      <c r="BWU107" s="311"/>
      <c r="BWV107" s="311"/>
      <c r="BWW107" s="311"/>
      <c r="BWX107" s="311"/>
      <c r="BWY107" s="311"/>
      <c r="BWZ107" s="311"/>
      <c r="BXA107" s="311"/>
      <c r="BXB107" s="311"/>
      <c r="BXC107" s="311"/>
      <c r="BXD107" s="311"/>
      <c r="BXE107" s="311"/>
      <c r="BXF107" s="311"/>
      <c r="BXG107" s="311"/>
      <c r="BXH107" s="311"/>
      <c r="BXI107" s="311"/>
      <c r="BXJ107" s="311"/>
      <c r="BXK107" s="311"/>
      <c r="BXL107" s="311"/>
      <c r="BXM107" s="311"/>
      <c r="BXN107" s="311"/>
      <c r="BXO107" s="311"/>
      <c r="BXP107" s="311"/>
      <c r="BXQ107" s="311"/>
      <c r="BXR107" s="311"/>
      <c r="BXS107" s="311"/>
      <c r="BXT107" s="311"/>
      <c r="BXU107" s="311"/>
      <c r="BXV107" s="311"/>
      <c r="BXW107" s="311"/>
      <c r="BXX107" s="311"/>
      <c r="BXY107" s="311"/>
      <c r="BXZ107" s="311"/>
      <c r="BYA107" s="311"/>
      <c r="BYB107" s="311"/>
      <c r="BYC107" s="311"/>
      <c r="BYD107" s="311"/>
      <c r="BYE107" s="311"/>
      <c r="BYF107" s="311"/>
      <c r="BYG107" s="311"/>
      <c r="BYH107" s="311"/>
      <c r="BYI107" s="311"/>
      <c r="BYJ107" s="311"/>
      <c r="BYK107" s="311"/>
      <c r="BYL107" s="311"/>
      <c r="BYM107" s="311"/>
      <c r="BYN107" s="311"/>
      <c r="BYO107" s="311"/>
      <c r="BYP107" s="311"/>
      <c r="BYQ107" s="311"/>
      <c r="BYR107" s="311"/>
      <c r="BYS107" s="311"/>
      <c r="BYT107" s="311"/>
      <c r="BYU107" s="311"/>
      <c r="BYV107" s="311"/>
      <c r="BYW107" s="311"/>
      <c r="BYX107" s="311"/>
      <c r="BYY107" s="311"/>
      <c r="BYZ107" s="311"/>
      <c r="BZA107" s="311"/>
      <c r="BZB107" s="311"/>
      <c r="BZC107" s="311"/>
      <c r="BZD107" s="311"/>
      <c r="BZE107" s="311"/>
      <c r="BZF107" s="311"/>
      <c r="BZG107" s="311"/>
      <c r="BZH107" s="311"/>
      <c r="BZI107" s="311"/>
      <c r="BZJ107" s="311"/>
      <c r="BZK107" s="311"/>
      <c r="BZL107" s="311"/>
      <c r="BZM107" s="311"/>
      <c r="BZN107" s="311"/>
      <c r="BZO107" s="311"/>
      <c r="BZP107" s="311"/>
      <c r="BZQ107" s="311"/>
      <c r="BZR107" s="311"/>
      <c r="BZS107" s="311"/>
      <c r="BZT107" s="311"/>
      <c r="BZU107" s="311"/>
      <c r="BZV107" s="311"/>
      <c r="BZW107" s="311"/>
      <c r="BZX107" s="311"/>
      <c r="BZY107" s="311"/>
      <c r="BZZ107" s="311"/>
      <c r="CAA107" s="311"/>
      <c r="CAB107" s="311"/>
      <c r="CAC107" s="311"/>
      <c r="CAD107" s="311"/>
      <c r="CAE107" s="311"/>
      <c r="CAF107" s="311"/>
      <c r="CAG107" s="311"/>
      <c r="CAH107" s="311"/>
      <c r="CAI107" s="311"/>
      <c r="CAJ107" s="311"/>
      <c r="CAK107" s="311"/>
      <c r="CAL107" s="311"/>
      <c r="CAM107" s="311"/>
      <c r="CAN107" s="311"/>
      <c r="CAO107" s="311"/>
      <c r="CAP107" s="311"/>
      <c r="CAQ107" s="311"/>
      <c r="CAR107" s="311"/>
      <c r="CAS107" s="311"/>
      <c r="CAT107" s="311"/>
      <c r="CAU107" s="311"/>
      <c r="CAV107" s="311"/>
      <c r="CAW107" s="311"/>
      <c r="CAX107" s="311"/>
      <c r="CAY107" s="311"/>
      <c r="CAZ107" s="311"/>
      <c r="CBA107" s="311"/>
      <c r="CBB107" s="311"/>
      <c r="CBC107" s="311"/>
      <c r="CBD107" s="311"/>
      <c r="CBE107" s="311"/>
      <c r="CBF107" s="311"/>
      <c r="CBG107" s="311"/>
      <c r="CBH107" s="311"/>
      <c r="CBI107" s="311"/>
      <c r="CBJ107" s="311"/>
      <c r="CBK107" s="311"/>
      <c r="CBL107" s="311"/>
      <c r="CBM107" s="311"/>
      <c r="CBN107" s="311"/>
      <c r="CBO107" s="311"/>
      <c r="CBP107" s="311"/>
      <c r="CBQ107" s="311"/>
      <c r="CBR107" s="311"/>
      <c r="CBS107" s="311"/>
      <c r="CBT107" s="311"/>
      <c r="CBU107" s="311"/>
      <c r="CBV107" s="311"/>
      <c r="CBW107" s="311"/>
      <c r="CBX107" s="311"/>
      <c r="CBY107" s="311"/>
      <c r="CBZ107" s="311"/>
      <c r="CCA107" s="311"/>
      <c r="CCB107" s="311"/>
      <c r="CCC107" s="311"/>
      <c r="CCD107" s="311"/>
      <c r="CCE107" s="311"/>
      <c r="CCF107" s="311"/>
      <c r="CCG107" s="311"/>
      <c r="CCH107" s="311"/>
      <c r="CCI107" s="311"/>
      <c r="CCJ107" s="311"/>
      <c r="CCK107" s="311"/>
      <c r="CCL107" s="311"/>
      <c r="CCM107" s="311"/>
      <c r="CCN107" s="311"/>
      <c r="CCO107" s="311"/>
      <c r="CCP107" s="311"/>
      <c r="CCQ107" s="311"/>
      <c r="CCR107" s="311"/>
      <c r="CCS107" s="311"/>
      <c r="CCT107" s="311"/>
      <c r="CCU107" s="311"/>
      <c r="CCV107" s="311"/>
      <c r="CCW107" s="311"/>
      <c r="CCX107" s="311"/>
      <c r="CCY107" s="311"/>
      <c r="CCZ107" s="311"/>
      <c r="CDA107" s="311"/>
      <c r="CDB107" s="311"/>
      <c r="CDC107" s="311"/>
      <c r="CDD107" s="311"/>
      <c r="CDE107" s="311"/>
      <c r="CDF107" s="311"/>
      <c r="CDG107" s="311"/>
      <c r="CDH107" s="311"/>
      <c r="CDI107" s="311"/>
      <c r="CDJ107" s="311"/>
      <c r="CDK107" s="311"/>
      <c r="CDL107" s="311"/>
      <c r="CDM107" s="311"/>
      <c r="CDN107" s="311"/>
      <c r="CDO107" s="311"/>
      <c r="CDP107" s="311"/>
      <c r="CDQ107" s="311"/>
      <c r="CDR107" s="311"/>
      <c r="CDS107" s="311"/>
      <c r="CDT107" s="311"/>
      <c r="CDU107" s="311"/>
      <c r="CDV107" s="311"/>
      <c r="CDW107" s="311"/>
      <c r="CDX107" s="311"/>
      <c r="CDY107" s="311"/>
      <c r="CDZ107" s="311"/>
      <c r="CEA107" s="311"/>
      <c r="CEB107" s="311"/>
      <c r="CEC107" s="311"/>
      <c r="CED107" s="311"/>
      <c r="CEE107" s="311"/>
      <c r="CEF107" s="311"/>
      <c r="CEG107" s="311"/>
      <c r="CEH107" s="311"/>
      <c r="CEI107" s="311"/>
      <c r="CEJ107" s="311"/>
      <c r="CEK107" s="311"/>
      <c r="CEL107" s="311"/>
      <c r="CEM107" s="311"/>
      <c r="CEN107" s="311"/>
      <c r="CEO107" s="311"/>
      <c r="CEP107" s="311"/>
      <c r="CEQ107" s="311"/>
      <c r="CER107" s="311"/>
      <c r="CES107" s="311"/>
      <c r="CET107" s="311"/>
      <c r="CEU107" s="311"/>
      <c r="CEV107" s="311"/>
      <c r="CEW107" s="311"/>
      <c r="CEX107" s="311"/>
      <c r="CEY107" s="311"/>
      <c r="CEZ107" s="311"/>
      <c r="CFA107" s="311"/>
      <c r="CFB107" s="311"/>
      <c r="CFC107" s="311"/>
      <c r="CFD107" s="311"/>
      <c r="CFE107" s="311"/>
      <c r="CFF107" s="311"/>
      <c r="CFG107" s="311"/>
      <c r="CFH107" s="311"/>
      <c r="CFI107" s="311"/>
      <c r="CFJ107" s="311"/>
      <c r="CFK107" s="311"/>
      <c r="CFL107" s="311"/>
      <c r="CFM107" s="311"/>
      <c r="CFN107" s="311"/>
      <c r="CFO107" s="311"/>
      <c r="CFP107" s="311"/>
      <c r="CFQ107" s="311"/>
      <c r="CFR107" s="311"/>
      <c r="CFS107" s="311"/>
      <c r="CFT107" s="311"/>
      <c r="CFU107" s="311"/>
      <c r="CFV107" s="311"/>
      <c r="CFW107" s="311"/>
      <c r="CFX107" s="311"/>
      <c r="CFY107" s="311"/>
      <c r="CFZ107" s="311"/>
      <c r="CGA107" s="311"/>
      <c r="CGB107" s="311"/>
      <c r="CGC107" s="311"/>
      <c r="CGD107" s="311"/>
      <c r="CGE107" s="311"/>
      <c r="CGF107" s="311"/>
      <c r="CGG107" s="311"/>
      <c r="CGH107" s="311"/>
      <c r="CGI107" s="311"/>
      <c r="CGJ107" s="311"/>
      <c r="CGK107" s="311"/>
      <c r="CGL107" s="311"/>
      <c r="CGM107" s="311"/>
      <c r="CGN107" s="311"/>
      <c r="CGO107" s="311"/>
      <c r="CGP107" s="311"/>
      <c r="CGQ107" s="311"/>
      <c r="CGR107" s="311"/>
      <c r="CGS107" s="311"/>
      <c r="CGT107" s="311"/>
      <c r="CGU107" s="311"/>
      <c r="CGV107" s="311"/>
      <c r="CGW107" s="311"/>
      <c r="CGX107" s="311"/>
      <c r="CGY107" s="311"/>
      <c r="CGZ107" s="311"/>
      <c r="CHA107" s="311"/>
      <c r="CHB107" s="311"/>
      <c r="CHC107" s="311"/>
      <c r="CHD107" s="311"/>
      <c r="CHE107" s="311"/>
      <c r="CHF107" s="311"/>
      <c r="CHG107" s="311"/>
      <c r="CHH107" s="311"/>
      <c r="CHI107" s="311"/>
      <c r="CHJ107" s="311"/>
      <c r="CHK107" s="311"/>
      <c r="CHL107" s="311"/>
      <c r="CHM107" s="311"/>
      <c r="CHN107" s="311"/>
      <c r="CHO107" s="311"/>
      <c r="CHP107" s="311"/>
      <c r="CHQ107" s="311"/>
      <c r="CHR107" s="311"/>
      <c r="CHS107" s="311"/>
      <c r="CHT107" s="311"/>
      <c r="CHU107" s="311"/>
      <c r="CHV107" s="311"/>
      <c r="CHW107" s="311"/>
      <c r="CHX107" s="311"/>
      <c r="CHY107" s="311"/>
      <c r="CHZ107" s="311"/>
      <c r="CIA107" s="311"/>
      <c r="CIB107" s="311"/>
      <c r="CIC107" s="311"/>
      <c r="CID107" s="311"/>
      <c r="CIE107" s="311"/>
      <c r="CIF107" s="311"/>
      <c r="CIG107" s="311"/>
      <c r="CIH107" s="311"/>
      <c r="CII107" s="311"/>
      <c r="CIJ107" s="311"/>
      <c r="CIK107" s="311"/>
      <c r="CIL107" s="311"/>
      <c r="CIM107" s="311"/>
      <c r="CIN107" s="311"/>
      <c r="CIO107" s="311"/>
      <c r="CIP107" s="311"/>
      <c r="CIQ107" s="311"/>
      <c r="CIR107" s="311"/>
      <c r="CIS107" s="311"/>
      <c r="CIT107" s="311"/>
      <c r="CIU107" s="311"/>
      <c r="CIV107" s="311"/>
      <c r="CIW107" s="311"/>
      <c r="CIX107" s="311"/>
      <c r="CIY107" s="311"/>
      <c r="CIZ107" s="311"/>
      <c r="CJA107" s="311"/>
      <c r="CJB107" s="311"/>
      <c r="CJC107" s="311"/>
      <c r="CJD107" s="311"/>
      <c r="CJE107" s="311"/>
      <c r="CJF107" s="311"/>
      <c r="CJG107" s="311"/>
      <c r="CJH107" s="311"/>
      <c r="CJI107" s="311"/>
      <c r="CJJ107" s="311"/>
      <c r="CJK107" s="311"/>
      <c r="CJL107" s="311"/>
      <c r="CJM107" s="311"/>
      <c r="CJN107" s="311"/>
      <c r="CJO107" s="311"/>
      <c r="CJP107" s="311"/>
      <c r="CJQ107" s="311"/>
      <c r="CJR107" s="311"/>
      <c r="CJS107" s="311"/>
      <c r="CJT107" s="311"/>
      <c r="CJU107" s="311"/>
      <c r="CJV107" s="311"/>
      <c r="CJW107" s="311"/>
      <c r="CJX107" s="311"/>
      <c r="CJY107" s="311"/>
      <c r="CJZ107" s="311"/>
      <c r="CKA107" s="311"/>
      <c r="CKB107" s="311"/>
      <c r="CKC107" s="311"/>
      <c r="CKD107" s="311"/>
      <c r="CKE107" s="311"/>
      <c r="CKF107" s="311"/>
      <c r="CKG107" s="311"/>
      <c r="CKH107" s="311"/>
      <c r="CKI107" s="311"/>
      <c r="CKJ107" s="311"/>
      <c r="CKK107" s="311"/>
      <c r="CKL107" s="311"/>
      <c r="CKM107" s="311"/>
      <c r="CKN107" s="311"/>
      <c r="CKO107" s="311"/>
      <c r="CKP107" s="311"/>
      <c r="CKQ107" s="311"/>
      <c r="CKR107" s="311"/>
      <c r="CKS107" s="311"/>
      <c r="CKT107" s="311"/>
      <c r="CKU107" s="311"/>
      <c r="CKV107" s="311"/>
      <c r="CKW107" s="311"/>
      <c r="CKX107" s="311"/>
      <c r="CKY107" s="311"/>
      <c r="CKZ107" s="311"/>
      <c r="CLA107" s="311"/>
      <c r="CLB107" s="311"/>
      <c r="CLC107" s="311"/>
      <c r="CLD107" s="311"/>
      <c r="CLE107" s="311"/>
      <c r="CLF107" s="311"/>
      <c r="CLG107" s="311"/>
      <c r="CLH107" s="311"/>
      <c r="CLI107" s="311"/>
      <c r="CLJ107" s="311"/>
      <c r="CLK107" s="311"/>
      <c r="CLL107" s="311"/>
      <c r="CLM107" s="311"/>
      <c r="CLN107" s="311"/>
      <c r="CLO107" s="311"/>
      <c r="CLP107" s="311"/>
      <c r="CLQ107" s="311"/>
      <c r="CLR107" s="311"/>
      <c r="CLS107" s="311"/>
      <c r="CLT107" s="311"/>
      <c r="CLU107" s="311"/>
      <c r="CLV107" s="311"/>
      <c r="CLW107" s="311"/>
      <c r="CLX107" s="311"/>
      <c r="CLY107" s="311"/>
      <c r="CLZ107" s="311"/>
      <c r="CMA107" s="311"/>
      <c r="CMB107" s="311"/>
      <c r="CMC107" s="311"/>
      <c r="CMD107" s="311"/>
      <c r="CME107" s="311"/>
      <c r="CMF107" s="311"/>
      <c r="CMG107" s="311"/>
      <c r="CMH107" s="311"/>
      <c r="CMI107" s="311"/>
      <c r="CMJ107" s="311"/>
      <c r="CMK107" s="311"/>
      <c r="CML107" s="311"/>
      <c r="CMM107" s="311"/>
      <c r="CMN107" s="311"/>
      <c r="CMO107" s="311"/>
      <c r="CMP107" s="311"/>
      <c r="CMQ107" s="311"/>
      <c r="CMR107" s="311"/>
      <c r="CMS107" s="311"/>
      <c r="CMT107" s="311"/>
      <c r="CMU107" s="311"/>
      <c r="CMV107" s="311"/>
      <c r="CMW107" s="311"/>
      <c r="CMX107" s="311"/>
      <c r="CMY107" s="311"/>
      <c r="CMZ107" s="311"/>
      <c r="CNA107" s="311"/>
      <c r="CNB107" s="311"/>
      <c r="CNC107" s="311"/>
      <c r="CND107" s="311"/>
      <c r="CNE107" s="311"/>
      <c r="CNF107" s="311"/>
      <c r="CNG107" s="311"/>
      <c r="CNH107" s="311"/>
      <c r="CNI107" s="311"/>
      <c r="CNJ107" s="311"/>
      <c r="CNK107" s="311"/>
      <c r="CNL107" s="311"/>
      <c r="CNM107" s="311"/>
      <c r="CNN107" s="311"/>
      <c r="CNO107" s="311"/>
      <c r="CNP107" s="311"/>
      <c r="CNQ107" s="311"/>
      <c r="CNR107" s="311"/>
      <c r="CNS107" s="311"/>
      <c r="CNT107" s="311"/>
      <c r="CNU107" s="311"/>
      <c r="CNV107" s="311"/>
      <c r="CNW107" s="311"/>
      <c r="CNX107" s="311"/>
      <c r="CNY107" s="311"/>
      <c r="CNZ107" s="311"/>
      <c r="COA107" s="311"/>
      <c r="COB107" s="311"/>
      <c r="COC107" s="311"/>
      <c r="COD107" s="311"/>
      <c r="COE107" s="311"/>
      <c r="COF107" s="311"/>
      <c r="COG107" s="311"/>
      <c r="COH107" s="311"/>
      <c r="COI107" s="311"/>
      <c r="COJ107" s="311"/>
      <c r="COK107" s="311"/>
      <c r="COL107" s="311"/>
      <c r="COM107" s="311"/>
      <c r="CON107" s="311"/>
      <c r="COO107" s="311"/>
      <c r="COP107" s="311"/>
      <c r="COQ107" s="311"/>
      <c r="COR107" s="311"/>
      <c r="COS107" s="311"/>
      <c r="COT107" s="311"/>
      <c r="COU107" s="311"/>
      <c r="COV107" s="311"/>
      <c r="COW107" s="311"/>
      <c r="COX107" s="311"/>
      <c r="COY107" s="311"/>
      <c r="COZ107" s="311"/>
      <c r="CPA107" s="311"/>
      <c r="CPB107" s="311"/>
      <c r="CPC107" s="311"/>
      <c r="CPD107" s="311"/>
      <c r="CPE107" s="311"/>
      <c r="CPF107" s="311"/>
      <c r="CPG107" s="311"/>
      <c r="CPH107" s="311"/>
      <c r="CPI107" s="311"/>
      <c r="CPJ107" s="311"/>
      <c r="CPK107" s="311"/>
      <c r="CPL107" s="311"/>
      <c r="CPM107" s="311"/>
      <c r="CPN107" s="311"/>
      <c r="CPO107" s="311"/>
      <c r="CPP107" s="311"/>
      <c r="CPQ107" s="311"/>
      <c r="CPR107" s="311"/>
      <c r="CPS107" s="311"/>
      <c r="CPT107" s="311"/>
      <c r="CPU107" s="311"/>
      <c r="CPV107" s="311"/>
      <c r="CPW107" s="311"/>
      <c r="CPX107" s="311"/>
      <c r="CPY107" s="311"/>
      <c r="CPZ107" s="311"/>
      <c r="CQA107" s="311"/>
      <c r="CQB107" s="311"/>
      <c r="CQC107" s="311"/>
      <c r="CQD107" s="311"/>
      <c r="CQE107" s="311"/>
      <c r="CQF107" s="311"/>
      <c r="CQG107" s="311"/>
      <c r="CQH107" s="311"/>
      <c r="CQI107" s="311"/>
      <c r="CQJ107" s="311"/>
      <c r="CQK107" s="311"/>
      <c r="CQL107" s="311"/>
      <c r="CQM107" s="311"/>
      <c r="CQN107" s="311"/>
      <c r="CQO107" s="311"/>
      <c r="CQP107" s="311"/>
      <c r="CQQ107" s="311"/>
      <c r="CQR107" s="311"/>
      <c r="CQS107" s="311"/>
      <c r="CQT107" s="311"/>
      <c r="CQU107" s="311"/>
      <c r="CQV107" s="311"/>
      <c r="CQW107" s="311"/>
      <c r="CQX107" s="311"/>
      <c r="CQY107" s="311"/>
      <c r="CQZ107" s="311"/>
      <c r="CRA107" s="311"/>
      <c r="CRB107" s="311"/>
      <c r="CRC107" s="311"/>
      <c r="CRD107" s="311"/>
      <c r="CRE107" s="311"/>
      <c r="CRF107" s="311"/>
      <c r="CRG107" s="311"/>
      <c r="CRH107" s="311"/>
      <c r="CRI107" s="311"/>
      <c r="CRJ107" s="311"/>
      <c r="CRK107" s="311"/>
      <c r="CRL107" s="311"/>
      <c r="CRM107" s="311"/>
      <c r="CRN107" s="311"/>
      <c r="CRO107" s="311"/>
      <c r="CRP107" s="311"/>
      <c r="CRQ107" s="311"/>
      <c r="CRR107" s="311"/>
      <c r="CRS107" s="311"/>
      <c r="CRT107" s="311"/>
      <c r="CRU107" s="311"/>
      <c r="CRV107" s="311"/>
      <c r="CRW107" s="311"/>
      <c r="CRX107" s="311"/>
      <c r="CRY107" s="311"/>
      <c r="CRZ107" s="311"/>
      <c r="CSA107" s="311"/>
      <c r="CSB107" s="311"/>
      <c r="CSC107" s="311"/>
      <c r="CSD107" s="311"/>
      <c r="CSE107" s="311"/>
      <c r="CSF107" s="311"/>
      <c r="CSG107" s="311"/>
      <c r="CSH107" s="311"/>
      <c r="CSI107" s="311"/>
      <c r="CSJ107" s="311"/>
      <c r="CSK107" s="311"/>
      <c r="CSL107" s="311"/>
      <c r="CSM107" s="311"/>
      <c r="CSN107" s="311"/>
      <c r="CSO107" s="311"/>
      <c r="CSP107" s="311"/>
      <c r="CSQ107" s="311"/>
      <c r="CSR107" s="311"/>
      <c r="CSS107" s="311"/>
      <c r="CST107" s="311"/>
      <c r="CSU107" s="311"/>
      <c r="CSV107" s="311"/>
      <c r="CSW107" s="311"/>
      <c r="CSX107" s="311"/>
      <c r="CSY107" s="311"/>
      <c r="CSZ107" s="311"/>
      <c r="CTA107" s="311"/>
      <c r="CTB107" s="311"/>
      <c r="CTC107" s="311"/>
      <c r="CTD107" s="311"/>
      <c r="CTE107" s="311"/>
      <c r="CTF107" s="311"/>
      <c r="CTG107" s="311"/>
      <c r="CTH107" s="311"/>
      <c r="CTI107" s="311"/>
      <c r="CTJ107" s="311"/>
      <c r="CTK107" s="311"/>
      <c r="CTL107" s="311"/>
      <c r="CTM107" s="311"/>
      <c r="CTN107" s="311"/>
      <c r="CTO107" s="311"/>
      <c r="CTP107" s="311"/>
      <c r="CTQ107" s="311"/>
      <c r="CTR107" s="311"/>
      <c r="CTS107" s="311"/>
      <c r="CTT107" s="311"/>
      <c r="CTU107" s="311"/>
      <c r="CTV107" s="311"/>
      <c r="CTW107" s="311"/>
      <c r="CTX107" s="311"/>
      <c r="CTY107" s="311"/>
      <c r="CTZ107" s="311"/>
      <c r="CUA107" s="311"/>
      <c r="CUB107" s="311"/>
      <c r="CUC107" s="311"/>
      <c r="CUD107" s="311"/>
      <c r="CUE107" s="311"/>
      <c r="CUF107" s="311"/>
      <c r="CUG107" s="311"/>
      <c r="CUH107" s="311"/>
      <c r="CUI107" s="311"/>
      <c r="CUJ107" s="311"/>
      <c r="CUK107" s="311"/>
      <c r="CUL107" s="311"/>
      <c r="CUM107" s="311"/>
      <c r="CUN107" s="311"/>
      <c r="CUO107" s="311"/>
      <c r="CUP107" s="311"/>
      <c r="CUQ107" s="311"/>
      <c r="CUR107" s="311"/>
      <c r="CUS107" s="311"/>
      <c r="CUT107" s="311"/>
      <c r="CUU107" s="311"/>
      <c r="CUV107" s="311"/>
      <c r="CUW107" s="311"/>
      <c r="CUX107" s="311"/>
      <c r="CUY107" s="311"/>
      <c r="CUZ107" s="311"/>
      <c r="CVA107" s="311"/>
      <c r="CVB107" s="311"/>
      <c r="CVC107" s="311"/>
      <c r="CVD107" s="311"/>
      <c r="CVE107" s="311"/>
      <c r="CVF107" s="311"/>
      <c r="CVG107" s="311"/>
      <c r="CVH107" s="311"/>
      <c r="CVI107" s="311"/>
      <c r="CVJ107" s="311"/>
      <c r="CVK107" s="311"/>
      <c r="CVL107" s="311"/>
      <c r="CVM107" s="311"/>
      <c r="CVN107" s="311"/>
      <c r="CVO107" s="311"/>
      <c r="CVP107" s="311"/>
      <c r="CVQ107" s="311"/>
      <c r="CVR107" s="311"/>
      <c r="CVS107" s="311"/>
      <c r="CVT107" s="311"/>
      <c r="CVU107" s="311"/>
      <c r="CVV107" s="311"/>
      <c r="CVW107" s="311"/>
      <c r="CVX107" s="311"/>
      <c r="CVY107" s="311"/>
      <c r="CVZ107" s="311"/>
      <c r="CWA107" s="311"/>
      <c r="CWB107" s="311"/>
      <c r="CWC107" s="311"/>
      <c r="CWD107" s="311"/>
      <c r="CWE107" s="311"/>
      <c r="CWF107" s="311"/>
      <c r="CWG107" s="311"/>
      <c r="CWH107" s="311"/>
      <c r="CWI107" s="311"/>
      <c r="CWJ107" s="311"/>
      <c r="CWK107" s="311"/>
      <c r="CWL107" s="311"/>
      <c r="CWM107" s="311"/>
      <c r="CWN107" s="311"/>
      <c r="CWO107" s="311"/>
      <c r="CWP107" s="311"/>
      <c r="CWQ107" s="311"/>
      <c r="CWR107" s="311"/>
      <c r="CWS107" s="311"/>
      <c r="CWT107" s="311"/>
      <c r="CWU107" s="311"/>
      <c r="CWV107" s="311"/>
      <c r="CWW107" s="311"/>
      <c r="CWX107" s="311"/>
      <c r="CWY107" s="311"/>
      <c r="CWZ107" s="311"/>
      <c r="CXA107" s="311"/>
      <c r="CXB107" s="311"/>
      <c r="CXC107" s="311"/>
      <c r="CXD107" s="311"/>
      <c r="CXE107" s="311"/>
      <c r="CXF107" s="311"/>
      <c r="CXG107" s="311"/>
      <c r="CXH107" s="311"/>
      <c r="CXI107" s="311"/>
      <c r="CXJ107" s="311"/>
      <c r="CXK107" s="311"/>
      <c r="CXL107" s="311"/>
      <c r="CXM107" s="311"/>
      <c r="CXN107" s="311"/>
      <c r="CXO107" s="311"/>
      <c r="CXP107" s="311"/>
      <c r="CXQ107" s="311"/>
      <c r="CXR107" s="311"/>
      <c r="CXS107" s="311"/>
      <c r="CXT107" s="311"/>
      <c r="CXU107" s="311"/>
      <c r="CXV107" s="311"/>
      <c r="CXW107" s="311"/>
      <c r="CXX107" s="311"/>
      <c r="CXY107" s="311"/>
      <c r="CXZ107" s="311"/>
      <c r="CYA107" s="311"/>
      <c r="CYB107" s="311"/>
      <c r="CYC107" s="311"/>
      <c r="CYD107" s="311"/>
      <c r="CYE107" s="311"/>
      <c r="CYF107" s="311"/>
      <c r="CYG107" s="311"/>
      <c r="CYH107" s="311"/>
      <c r="CYI107" s="311"/>
      <c r="CYJ107" s="311"/>
      <c r="CYK107" s="311"/>
      <c r="CYL107" s="311"/>
      <c r="CYM107" s="311"/>
      <c r="CYN107" s="311"/>
      <c r="CYO107" s="311"/>
      <c r="CYP107" s="311"/>
      <c r="CYQ107" s="311"/>
      <c r="CYR107" s="311"/>
      <c r="CYS107" s="311"/>
      <c r="CYT107" s="311"/>
      <c r="CYU107" s="311"/>
      <c r="CYV107" s="311"/>
      <c r="CYW107" s="311"/>
      <c r="CYX107" s="311"/>
      <c r="CYY107" s="311"/>
      <c r="CYZ107" s="311"/>
      <c r="CZA107" s="311"/>
      <c r="CZB107" s="311"/>
      <c r="CZC107" s="311"/>
      <c r="CZD107" s="311"/>
      <c r="CZE107" s="311"/>
      <c r="CZF107" s="311"/>
      <c r="CZG107" s="311"/>
      <c r="CZH107" s="311"/>
      <c r="CZI107" s="311"/>
      <c r="CZJ107" s="311"/>
      <c r="CZK107" s="311"/>
      <c r="CZL107" s="311"/>
      <c r="CZM107" s="311"/>
      <c r="CZN107" s="311"/>
      <c r="CZO107" s="311"/>
      <c r="CZP107" s="311"/>
      <c r="CZQ107" s="311"/>
      <c r="CZR107" s="311"/>
      <c r="CZS107" s="311"/>
      <c r="CZT107" s="311"/>
      <c r="CZU107" s="311"/>
      <c r="CZV107" s="311"/>
      <c r="CZW107" s="311"/>
      <c r="CZX107" s="311"/>
      <c r="CZY107" s="311"/>
      <c r="CZZ107" s="311"/>
      <c r="DAA107" s="311"/>
      <c r="DAB107" s="311"/>
      <c r="DAC107" s="311"/>
      <c r="DAD107" s="311"/>
      <c r="DAE107" s="311"/>
      <c r="DAF107" s="311"/>
      <c r="DAG107" s="311"/>
      <c r="DAH107" s="311"/>
      <c r="DAI107" s="311"/>
      <c r="DAJ107" s="311"/>
      <c r="DAK107" s="311"/>
      <c r="DAL107" s="311"/>
      <c r="DAM107" s="311"/>
      <c r="DAN107" s="311"/>
      <c r="DAO107" s="311"/>
      <c r="DAP107" s="311"/>
      <c r="DAQ107" s="311"/>
      <c r="DAR107" s="311"/>
      <c r="DAS107" s="311"/>
      <c r="DAT107" s="311"/>
      <c r="DAU107" s="311"/>
      <c r="DAV107" s="311"/>
      <c r="DAW107" s="311"/>
      <c r="DAX107" s="311"/>
      <c r="DAY107" s="311"/>
      <c r="DAZ107" s="311"/>
      <c r="DBA107" s="311"/>
      <c r="DBB107" s="311"/>
      <c r="DBC107" s="311"/>
      <c r="DBD107" s="311"/>
      <c r="DBE107" s="311"/>
      <c r="DBF107" s="311"/>
      <c r="DBG107" s="311"/>
      <c r="DBH107" s="311"/>
      <c r="DBI107" s="311"/>
      <c r="DBJ107" s="311"/>
      <c r="DBK107" s="311"/>
      <c r="DBL107" s="311"/>
      <c r="DBM107" s="311"/>
      <c r="DBN107" s="311"/>
      <c r="DBO107" s="311"/>
      <c r="DBP107" s="311"/>
      <c r="DBQ107" s="311"/>
      <c r="DBR107" s="311"/>
      <c r="DBS107" s="311"/>
      <c r="DBT107" s="311"/>
      <c r="DBU107" s="311"/>
      <c r="DBV107" s="311"/>
      <c r="DBW107" s="311"/>
      <c r="DBX107" s="311"/>
      <c r="DBY107" s="311"/>
      <c r="DBZ107" s="311"/>
      <c r="DCA107" s="311"/>
      <c r="DCB107" s="311"/>
      <c r="DCC107" s="311"/>
      <c r="DCD107" s="311"/>
      <c r="DCE107" s="311"/>
      <c r="DCF107" s="311"/>
      <c r="DCG107" s="311"/>
      <c r="DCH107" s="311"/>
      <c r="DCI107" s="311"/>
      <c r="DCJ107" s="311"/>
      <c r="DCK107" s="311"/>
      <c r="DCL107" s="311"/>
      <c r="DCM107" s="311"/>
      <c r="DCN107" s="311"/>
      <c r="DCO107" s="311"/>
      <c r="DCP107" s="311"/>
      <c r="DCQ107" s="311"/>
      <c r="DCR107" s="311"/>
      <c r="DCS107" s="311"/>
      <c r="DCT107" s="311"/>
      <c r="DCU107" s="311"/>
      <c r="DCV107" s="311"/>
      <c r="DCW107" s="311"/>
      <c r="DCX107" s="311"/>
      <c r="DCY107" s="311"/>
      <c r="DCZ107" s="311"/>
      <c r="DDA107" s="311"/>
      <c r="DDB107" s="311"/>
      <c r="DDC107" s="311"/>
      <c r="DDD107" s="311"/>
      <c r="DDE107" s="311"/>
      <c r="DDF107" s="311"/>
      <c r="DDG107" s="311"/>
      <c r="DDH107" s="311"/>
      <c r="DDI107" s="311"/>
      <c r="DDJ107" s="311"/>
      <c r="DDK107" s="311"/>
      <c r="DDL107" s="311"/>
      <c r="DDM107" s="311"/>
      <c r="DDN107" s="311"/>
      <c r="DDO107" s="311"/>
      <c r="DDP107" s="311"/>
      <c r="DDQ107" s="311"/>
      <c r="DDR107" s="311"/>
      <c r="DDS107" s="311"/>
      <c r="DDT107" s="311"/>
      <c r="DDU107" s="311"/>
      <c r="DDV107" s="311"/>
      <c r="DDW107" s="311"/>
      <c r="DDX107" s="311"/>
      <c r="DDY107" s="311"/>
      <c r="DDZ107" s="311"/>
      <c r="DEA107" s="311"/>
      <c r="DEB107" s="311"/>
      <c r="DEC107" s="311"/>
      <c r="DED107" s="311"/>
      <c r="DEE107" s="311"/>
      <c r="DEF107" s="311"/>
      <c r="DEG107" s="311"/>
      <c r="DEH107" s="311"/>
      <c r="DEI107" s="311"/>
      <c r="DEJ107" s="311"/>
      <c r="DEK107" s="311"/>
      <c r="DEL107" s="311"/>
      <c r="DEM107" s="311"/>
      <c r="DEN107" s="311"/>
      <c r="DEO107" s="311"/>
      <c r="DEP107" s="311"/>
      <c r="DEQ107" s="311"/>
      <c r="DER107" s="311"/>
      <c r="DES107" s="311"/>
      <c r="DET107" s="311"/>
      <c r="DEU107" s="311"/>
      <c r="DEV107" s="311"/>
      <c r="DEW107" s="311"/>
      <c r="DEX107" s="311"/>
      <c r="DEY107" s="311"/>
      <c r="DEZ107" s="311"/>
      <c r="DFA107" s="311"/>
      <c r="DFB107" s="311"/>
      <c r="DFC107" s="311"/>
      <c r="DFD107" s="311"/>
      <c r="DFE107" s="311"/>
      <c r="DFF107" s="311"/>
      <c r="DFG107" s="311"/>
      <c r="DFH107" s="311"/>
      <c r="DFI107" s="311"/>
      <c r="DFJ107" s="311"/>
      <c r="DFK107" s="311"/>
      <c r="DFL107" s="311"/>
      <c r="DFM107" s="311"/>
      <c r="DFN107" s="311"/>
      <c r="DFO107" s="311"/>
      <c r="DFP107" s="311"/>
      <c r="DFQ107" s="311"/>
      <c r="DFR107" s="311"/>
      <c r="DFS107" s="311"/>
      <c r="DFT107" s="311"/>
      <c r="DFU107" s="311"/>
      <c r="DFV107" s="311"/>
      <c r="DFW107" s="311"/>
      <c r="DFX107" s="311"/>
      <c r="DFY107" s="311"/>
      <c r="DFZ107" s="311"/>
      <c r="DGA107" s="311"/>
      <c r="DGB107" s="311"/>
      <c r="DGC107" s="311"/>
      <c r="DGD107" s="311"/>
      <c r="DGE107" s="311"/>
      <c r="DGF107" s="311"/>
      <c r="DGG107" s="311"/>
      <c r="DGH107" s="311"/>
      <c r="DGI107" s="311"/>
      <c r="DGJ107" s="311"/>
      <c r="DGK107" s="311"/>
      <c r="DGL107" s="311"/>
      <c r="DGM107" s="311"/>
      <c r="DGN107" s="311"/>
      <c r="DGO107" s="311"/>
      <c r="DGP107" s="311"/>
      <c r="DGQ107" s="311"/>
      <c r="DGR107" s="311"/>
      <c r="DGS107" s="311"/>
      <c r="DGT107" s="311"/>
      <c r="DGU107" s="311"/>
      <c r="DGV107" s="311"/>
      <c r="DGW107" s="311"/>
      <c r="DGX107" s="311"/>
      <c r="DGY107" s="311"/>
      <c r="DGZ107" s="311"/>
      <c r="DHA107" s="311"/>
      <c r="DHB107" s="311"/>
      <c r="DHC107" s="311"/>
      <c r="DHD107" s="311"/>
      <c r="DHE107" s="311"/>
      <c r="DHF107" s="311"/>
      <c r="DHG107" s="311"/>
      <c r="DHH107" s="311"/>
      <c r="DHI107" s="311"/>
      <c r="DHJ107" s="311"/>
      <c r="DHK107" s="311"/>
      <c r="DHL107" s="311"/>
      <c r="DHM107" s="311"/>
      <c r="DHN107" s="311"/>
      <c r="DHO107" s="311"/>
      <c r="DHP107" s="311"/>
      <c r="DHQ107" s="311"/>
      <c r="DHR107" s="311"/>
      <c r="DHS107" s="311"/>
      <c r="DHT107" s="311"/>
      <c r="DHU107" s="311"/>
      <c r="DHV107" s="311"/>
      <c r="DHW107" s="311"/>
      <c r="DHX107" s="311"/>
      <c r="DHY107" s="311"/>
      <c r="DHZ107" s="311"/>
      <c r="DIA107" s="311"/>
      <c r="DIB107" s="311"/>
      <c r="DIC107" s="311"/>
      <c r="DID107" s="311"/>
      <c r="DIE107" s="311"/>
      <c r="DIF107" s="311"/>
      <c r="DIG107" s="311"/>
      <c r="DIH107" s="311"/>
      <c r="DII107" s="311"/>
      <c r="DIJ107" s="311"/>
      <c r="DIK107" s="311"/>
      <c r="DIL107" s="311"/>
      <c r="DIM107" s="311"/>
      <c r="DIN107" s="311"/>
      <c r="DIO107" s="311"/>
      <c r="DIP107" s="311"/>
      <c r="DIQ107" s="311"/>
      <c r="DIR107" s="311"/>
      <c r="DIS107" s="311"/>
      <c r="DIT107" s="311"/>
      <c r="DIU107" s="311"/>
      <c r="DIV107" s="311"/>
      <c r="DIW107" s="311"/>
      <c r="DIX107" s="311"/>
      <c r="DIY107" s="311"/>
      <c r="DIZ107" s="311"/>
      <c r="DJA107" s="311"/>
      <c r="DJB107" s="311"/>
      <c r="DJC107" s="311"/>
      <c r="DJD107" s="311"/>
      <c r="DJE107" s="311"/>
      <c r="DJF107" s="311"/>
      <c r="DJG107" s="311"/>
      <c r="DJH107" s="311"/>
      <c r="DJI107" s="311"/>
      <c r="DJJ107" s="311"/>
      <c r="DJK107" s="311"/>
      <c r="DJL107" s="311"/>
      <c r="DJM107" s="311"/>
      <c r="DJN107" s="311"/>
      <c r="DJO107" s="311"/>
      <c r="DJP107" s="311"/>
      <c r="DJQ107" s="311"/>
      <c r="DJR107" s="311"/>
      <c r="DJS107" s="311"/>
      <c r="DJT107" s="311"/>
      <c r="DJU107" s="311"/>
      <c r="DJV107" s="311"/>
      <c r="DJW107" s="311"/>
      <c r="DJX107" s="311"/>
      <c r="DJY107" s="311"/>
      <c r="DJZ107" s="311"/>
      <c r="DKA107" s="311"/>
      <c r="DKB107" s="311"/>
      <c r="DKC107" s="311"/>
      <c r="DKD107" s="311"/>
      <c r="DKE107" s="311"/>
      <c r="DKF107" s="311"/>
      <c r="DKG107" s="311"/>
      <c r="DKH107" s="311"/>
      <c r="DKI107" s="311"/>
      <c r="DKJ107" s="311"/>
      <c r="DKK107" s="311"/>
      <c r="DKL107" s="311"/>
      <c r="DKM107" s="311"/>
      <c r="DKN107" s="311"/>
      <c r="DKO107" s="311"/>
      <c r="DKP107" s="311"/>
      <c r="DKQ107" s="311"/>
      <c r="DKR107" s="311"/>
      <c r="DKS107" s="311"/>
      <c r="DKT107" s="311"/>
      <c r="DKU107" s="311"/>
      <c r="DKV107" s="311"/>
      <c r="DKW107" s="311"/>
      <c r="DKX107" s="311"/>
      <c r="DKY107" s="311"/>
      <c r="DKZ107" s="311"/>
      <c r="DLA107" s="311"/>
      <c r="DLB107" s="311"/>
      <c r="DLC107" s="311"/>
      <c r="DLD107" s="311"/>
      <c r="DLE107" s="311"/>
      <c r="DLF107" s="311"/>
      <c r="DLG107" s="311"/>
      <c r="DLH107" s="311"/>
      <c r="DLI107" s="311"/>
      <c r="DLJ107" s="311"/>
      <c r="DLK107" s="311"/>
      <c r="DLL107" s="311"/>
      <c r="DLM107" s="311"/>
      <c r="DLN107" s="311"/>
      <c r="DLO107" s="311"/>
      <c r="DLP107" s="311"/>
      <c r="DLQ107" s="311"/>
      <c r="DLR107" s="311"/>
      <c r="DLS107" s="311"/>
      <c r="DLT107" s="311"/>
      <c r="DLU107" s="311"/>
      <c r="DLV107" s="311"/>
      <c r="DLW107" s="311"/>
      <c r="DLX107" s="311"/>
      <c r="DLY107" s="311"/>
      <c r="DLZ107" s="311"/>
      <c r="DMA107" s="311"/>
      <c r="DMB107" s="311"/>
      <c r="DMC107" s="311"/>
      <c r="DMD107" s="311"/>
      <c r="DME107" s="311"/>
      <c r="DMF107" s="311"/>
      <c r="DMG107" s="311"/>
      <c r="DMH107" s="311"/>
      <c r="DMI107" s="311"/>
      <c r="DMJ107" s="311"/>
      <c r="DMK107" s="311"/>
      <c r="DML107" s="311"/>
      <c r="DMM107" s="311"/>
      <c r="DMN107" s="311"/>
      <c r="DMO107" s="311"/>
      <c r="DMP107" s="311"/>
      <c r="DMQ107" s="311"/>
      <c r="DMR107" s="311"/>
      <c r="DMS107" s="311"/>
      <c r="DMT107" s="311"/>
      <c r="DMU107" s="311"/>
      <c r="DMV107" s="311"/>
      <c r="DMW107" s="311"/>
      <c r="DMX107" s="311"/>
      <c r="DMY107" s="311"/>
      <c r="DMZ107" s="311"/>
      <c r="DNA107" s="311"/>
      <c r="DNB107" s="311"/>
      <c r="DNC107" s="311"/>
      <c r="DND107" s="311"/>
      <c r="DNE107" s="311"/>
      <c r="DNF107" s="311"/>
      <c r="DNG107" s="311"/>
      <c r="DNH107" s="311"/>
      <c r="DNI107" s="311"/>
      <c r="DNJ107" s="311"/>
      <c r="DNK107" s="311"/>
      <c r="DNL107" s="311"/>
      <c r="DNM107" s="311"/>
      <c r="DNN107" s="311"/>
      <c r="DNO107" s="311"/>
      <c r="DNP107" s="311"/>
      <c r="DNQ107" s="311"/>
      <c r="DNR107" s="311"/>
      <c r="DNS107" s="311"/>
      <c r="DNT107" s="311"/>
      <c r="DNU107" s="311"/>
      <c r="DNV107" s="311"/>
      <c r="DNW107" s="311"/>
      <c r="DNX107" s="311"/>
      <c r="DNY107" s="311"/>
      <c r="DNZ107" s="311"/>
      <c r="DOA107" s="311"/>
      <c r="DOB107" s="311"/>
      <c r="DOC107" s="311"/>
      <c r="DOD107" s="311"/>
      <c r="DOE107" s="311"/>
      <c r="DOF107" s="311"/>
      <c r="DOG107" s="311"/>
      <c r="DOH107" s="311"/>
      <c r="DOI107" s="311"/>
      <c r="DOJ107" s="311"/>
      <c r="DOK107" s="311"/>
      <c r="DOL107" s="311"/>
      <c r="DOM107" s="311"/>
      <c r="DON107" s="311"/>
      <c r="DOO107" s="311"/>
      <c r="DOP107" s="311"/>
      <c r="DOQ107" s="311"/>
      <c r="DOR107" s="311"/>
      <c r="DOS107" s="311"/>
      <c r="DOT107" s="311"/>
      <c r="DOU107" s="311"/>
      <c r="DOV107" s="311"/>
      <c r="DOW107" s="311"/>
      <c r="DOX107" s="311"/>
      <c r="DOY107" s="311"/>
      <c r="DOZ107" s="311"/>
      <c r="DPA107" s="311"/>
      <c r="DPB107" s="311"/>
      <c r="DPC107" s="311"/>
      <c r="DPD107" s="311"/>
      <c r="DPE107" s="311"/>
      <c r="DPF107" s="311"/>
      <c r="DPG107" s="311"/>
      <c r="DPH107" s="311"/>
      <c r="DPI107" s="311"/>
      <c r="DPJ107" s="311"/>
      <c r="DPK107" s="311"/>
      <c r="DPL107" s="311"/>
      <c r="DPM107" s="311"/>
      <c r="DPN107" s="311"/>
      <c r="DPO107" s="311"/>
      <c r="DPP107" s="311"/>
      <c r="DPQ107" s="311"/>
      <c r="DPR107" s="311"/>
      <c r="DPS107" s="311"/>
      <c r="DPT107" s="311"/>
      <c r="DPU107" s="311"/>
      <c r="DPV107" s="311"/>
      <c r="DPW107" s="311"/>
      <c r="DPX107" s="311"/>
      <c r="DPY107" s="311"/>
      <c r="DPZ107" s="311"/>
      <c r="DQA107" s="311"/>
      <c r="DQB107" s="311"/>
      <c r="DQC107" s="311"/>
      <c r="DQD107" s="311"/>
      <c r="DQE107" s="311"/>
      <c r="DQF107" s="311"/>
      <c r="DQG107" s="311"/>
      <c r="DQH107" s="311"/>
      <c r="DQI107" s="311"/>
      <c r="DQJ107" s="311"/>
      <c r="DQK107" s="311"/>
      <c r="DQL107" s="311"/>
      <c r="DQM107" s="311"/>
      <c r="DQN107" s="311"/>
      <c r="DQO107" s="311"/>
      <c r="DQP107" s="311"/>
      <c r="DQQ107" s="311"/>
      <c r="DQR107" s="311"/>
      <c r="DQS107" s="311"/>
      <c r="DQT107" s="311"/>
      <c r="DQU107" s="311"/>
      <c r="DQV107" s="311"/>
      <c r="DQW107" s="311"/>
      <c r="DQX107" s="311"/>
      <c r="DQY107" s="311"/>
      <c r="DQZ107" s="311"/>
      <c r="DRA107" s="311"/>
      <c r="DRB107" s="311"/>
      <c r="DRC107" s="311"/>
      <c r="DRD107" s="311"/>
      <c r="DRE107" s="311"/>
      <c r="DRF107" s="311"/>
      <c r="DRG107" s="311"/>
      <c r="DRH107" s="311"/>
      <c r="DRI107" s="311"/>
      <c r="DRJ107" s="311"/>
      <c r="DRK107" s="311"/>
      <c r="DRL107" s="311"/>
      <c r="DRM107" s="311"/>
      <c r="DRN107" s="311"/>
      <c r="DRO107" s="311"/>
      <c r="DRP107" s="311"/>
      <c r="DRQ107" s="311"/>
      <c r="DRR107" s="311"/>
      <c r="DRS107" s="311"/>
      <c r="DRT107" s="311"/>
      <c r="DRU107" s="311"/>
      <c r="DRV107" s="311"/>
      <c r="DRW107" s="311"/>
      <c r="DRX107" s="311"/>
      <c r="DRY107" s="311"/>
      <c r="DRZ107" s="311"/>
      <c r="DSA107" s="311"/>
      <c r="DSB107" s="311"/>
      <c r="DSC107" s="311"/>
      <c r="DSD107" s="311"/>
      <c r="DSE107" s="311"/>
      <c r="DSF107" s="311"/>
      <c r="DSG107" s="311"/>
      <c r="DSH107" s="311"/>
      <c r="DSI107" s="311"/>
      <c r="DSJ107" s="311"/>
      <c r="DSK107" s="311"/>
      <c r="DSL107" s="311"/>
      <c r="DSM107" s="311"/>
      <c r="DSN107" s="311"/>
      <c r="DSO107" s="311"/>
      <c r="DSP107" s="311"/>
      <c r="DSQ107" s="311"/>
      <c r="DSR107" s="311"/>
      <c r="DSS107" s="311"/>
      <c r="DST107" s="311"/>
      <c r="DSU107" s="311"/>
      <c r="DSV107" s="311"/>
      <c r="DSW107" s="311"/>
      <c r="DSX107" s="311"/>
      <c r="DSY107" s="311"/>
      <c r="DSZ107" s="311"/>
      <c r="DTA107" s="311"/>
      <c r="DTB107" s="311"/>
      <c r="DTC107" s="311"/>
      <c r="DTD107" s="311"/>
      <c r="DTE107" s="311"/>
      <c r="DTF107" s="311"/>
      <c r="DTG107" s="311"/>
      <c r="DTH107" s="311"/>
      <c r="DTI107" s="311"/>
      <c r="DTJ107" s="311"/>
      <c r="DTK107" s="311"/>
      <c r="DTL107" s="311"/>
      <c r="DTM107" s="311"/>
      <c r="DTN107" s="311"/>
      <c r="DTO107" s="311"/>
      <c r="DTP107" s="311"/>
      <c r="DTQ107" s="311"/>
      <c r="DTR107" s="311"/>
      <c r="DTS107" s="311"/>
      <c r="DTT107" s="311"/>
      <c r="DTU107" s="311"/>
      <c r="DTV107" s="311"/>
      <c r="DTW107" s="311"/>
      <c r="DTX107" s="311"/>
      <c r="DTY107" s="311"/>
      <c r="DTZ107" s="311"/>
      <c r="DUA107" s="311"/>
      <c r="DUB107" s="311"/>
      <c r="DUC107" s="311"/>
      <c r="DUD107" s="311"/>
      <c r="DUE107" s="311"/>
      <c r="DUF107" s="311"/>
      <c r="DUG107" s="311"/>
      <c r="DUH107" s="311"/>
      <c r="DUI107" s="311"/>
      <c r="DUJ107" s="311"/>
      <c r="DUK107" s="311"/>
      <c r="DUL107" s="311"/>
      <c r="DUM107" s="311"/>
      <c r="DUN107" s="311"/>
      <c r="DUO107" s="311"/>
      <c r="DUP107" s="311"/>
      <c r="DUQ107" s="311"/>
      <c r="DUR107" s="311"/>
      <c r="DUS107" s="311"/>
      <c r="DUT107" s="311"/>
      <c r="DUU107" s="311"/>
      <c r="DUV107" s="311"/>
      <c r="DUW107" s="311"/>
      <c r="DUX107" s="311"/>
      <c r="DUY107" s="311"/>
      <c r="DUZ107" s="311"/>
      <c r="DVA107" s="311"/>
      <c r="DVB107" s="311"/>
      <c r="DVC107" s="311"/>
      <c r="DVD107" s="311"/>
      <c r="DVE107" s="311"/>
      <c r="DVF107" s="311"/>
      <c r="DVG107" s="311"/>
      <c r="DVH107" s="311"/>
      <c r="DVI107" s="311"/>
      <c r="DVJ107" s="311"/>
      <c r="DVK107" s="311"/>
      <c r="DVL107" s="311"/>
      <c r="DVM107" s="311"/>
      <c r="DVN107" s="311"/>
      <c r="DVO107" s="311"/>
      <c r="DVP107" s="311"/>
      <c r="DVQ107" s="311"/>
      <c r="DVR107" s="311"/>
      <c r="DVS107" s="311"/>
      <c r="DVT107" s="311"/>
      <c r="DVU107" s="311"/>
      <c r="DVV107" s="311"/>
      <c r="DVW107" s="311"/>
      <c r="DVX107" s="311"/>
      <c r="DVY107" s="311"/>
      <c r="DVZ107" s="311"/>
      <c r="DWA107" s="311"/>
      <c r="DWB107" s="311"/>
      <c r="DWC107" s="311"/>
      <c r="DWD107" s="311"/>
      <c r="DWE107" s="311"/>
      <c r="DWF107" s="311"/>
      <c r="DWG107" s="311"/>
      <c r="DWH107" s="311"/>
      <c r="DWI107" s="311"/>
      <c r="DWJ107" s="311"/>
      <c r="DWK107" s="311"/>
      <c r="DWL107" s="311"/>
      <c r="DWM107" s="311"/>
      <c r="DWN107" s="311"/>
      <c r="DWO107" s="311"/>
      <c r="DWP107" s="311"/>
      <c r="DWQ107" s="311"/>
      <c r="DWR107" s="311"/>
      <c r="DWS107" s="311"/>
      <c r="DWT107" s="311"/>
      <c r="DWU107" s="311"/>
      <c r="DWV107" s="311"/>
      <c r="DWW107" s="311"/>
      <c r="DWX107" s="311"/>
      <c r="DWY107" s="311"/>
      <c r="DWZ107" s="311"/>
      <c r="DXA107" s="311"/>
      <c r="DXB107" s="311"/>
      <c r="DXC107" s="311"/>
      <c r="DXD107" s="311"/>
      <c r="DXE107" s="311"/>
      <c r="DXF107" s="311"/>
      <c r="DXG107" s="311"/>
      <c r="DXH107" s="311"/>
      <c r="DXI107" s="311"/>
      <c r="DXJ107" s="311"/>
      <c r="DXK107" s="311"/>
      <c r="DXL107" s="311"/>
      <c r="DXM107" s="311"/>
      <c r="DXN107" s="311"/>
      <c r="DXO107" s="311"/>
      <c r="DXP107" s="311"/>
      <c r="DXQ107" s="311"/>
      <c r="DXR107" s="311"/>
      <c r="DXS107" s="311"/>
      <c r="DXT107" s="311"/>
      <c r="DXU107" s="311"/>
      <c r="DXV107" s="311"/>
      <c r="DXW107" s="311"/>
      <c r="DXX107" s="311"/>
      <c r="DXY107" s="311"/>
      <c r="DXZ107" s="311"/>
      <c r="DYA107" s="311"/>
      <c r="DYB107" s="311"/>
      <c r="DYC107" s="311"/>
      <c r="DYD107" s="311"/>
      <c r="DYE107" s="311"/>
      <c r="DYF107" s="311"/>
      <c r="DYG107" s="311"/>
      <c r="DYH107" s="311"/>
      <c r="DYI107" s="311"/>
      <c r="DYJ107" s="311"/>
      <c r="DYK107" s="311"/>
      <c r="DYL107" s="311"/>
      <c r="DYM107" s="311"/>
      <c r="DYN107" s="311"/>
      <c r="DYO107" s="311"/>
      <c r="DYP107" s="311"/>
      <c r="DYQ107" s="311"/>
      <c r="DYR107" s="311"/>
      <c r="DYS107" s="311"/>
      <c r="DYT107" s="311"/>
      <c r="DYU107" s="311"/>
      <c r="DYV107" s="311"/>
      <c r="DYW107" s="311"/>
      <c r="DYX107" s="311"/>
      <c r="DYY107" s="311"/>
      <c r="DYZ107" s="311"/>
      <c r="DZA107" s="311"/>
      <c r="DZB107" s="311"/>
      <c r="DZC107" s="311"/>
      <c r="DZD107" s="311"/>
      <c r="DZE107" s="311"/>
      <c r="DZF107" s="311"/>
      <c r="DZG107" s="311"/>
      <c r="DZH107" s="311"/>
      <c r="DZI107" s="311"/>
      <c r="DZJ107" s="311"/>
      <c r="DZK107" s="311"/>
      <c r="DZL107" s="311"/>
      <c r="DZM107" s="311"/>
      <c r="DZN107" s="311"/>
      <c r="DZO107" s="311"/>
      <c r="DZP107" s="311"/>
      <c r="DZQ107" s="311"/>
      <c r="DZR107" s="311"/>
      <c r="DZS107" s="311"/>
      <c r="DZT107" s="311"/>
      <c r="DZU107" s="311"/>
      <c r="DZV107" s="311"/>
      <c r="DZW107" s="311"/>
      <c r="DZX107" s="311"/>
      <c r="DZY107" s="311"/>
      <c r="DZZ107" s="311"/>
      <c r="EAA107" s="311"/>
      <c r="EAB107" s="311"/>
      <c r="EAC107" s="311"/>
      <c r="EAD107" s="311"/>
      <c r="EAE107" s="311"/>
      <c r="EAF107" s="311"/>
      <c r="EAG107" s="311"/>
      <c r="EAH107" s="311"/>
      <c r="EAI107" s="311"/>
      <c r="EAJ107" s="311"/>
      <c r="EAK107" s="311"/>
      <c r="EAL107" s="311"/>
      <c r="EAM107" s="311"/>
      <c r="EAN107" s="311"/>
      <c r="EAO107" s="311"/>
      <c r="EAP107" s="311"/>
      <c r="EAQ107" s="311"/>
      <c r="EAR107" s="311"/>
      <c r="EAS107" s="311"/>
      <c r="EAT107" s="311"/>
      <c r="EAU107" s="311"/>
      <c r="EAV107" s="311"/>
      <c r="EAW107" s="311"/>
      <c r="EAX107" s="311"/>
      <c r="EAY107" s="311"/>
      <c r="EAZ107" s="311"/>
      <c r="EBA107" s="311"/>
      <c r="EBB107" s="311"/>
      <c r="EBC107" s="311"/>
      <c r="EBD107" s="311"/>
      <c r="EBE107" s="311"/>
      <c r="EBF107" s="311"/>
      <c r="EBG107" s="311"/>
      <c r="EBH107" s="311"/>
      <c r="EBI107" s="311"/>
      <c r="EBJ107" s="311"/>
      <c r="EBK107" s="311"/>
      <c r="EBL107" s="311"/>
      <c r="EBM107" s="311"/>
      <c r="EBN107" s="311"/>
      <c r="EBO107" s="311"/>
      <c r="EBP107" s="311"/>
      <c r="EBQ107" s="311"/>
      <c r="EBR107" s="311"/>
      <c r="EBS107" s="311"/>
      <c r="EBT107" s="311"/>
      <c r="EBU107" s="311"/>
      <c r="EBV107" s="311"/>
      <c r="EBW107" s="311"/>
      <c r="EBX107" s="311"/>
      <c r="EBY107" s="311"/>
      <c r="EBZ107" s="311"/>
      <c r="ECA107" s="311"/>
      <c r="ECB107" s="311"/>
      <c r="ECC107" s="311"/>
      <c r="ECD107" s="311"/>
      <c r="ECE107" s="311"/>
      <c r="ECF107" s="311"/>
      <c r="ECG107" s="311"/>
      <c r="ECH107" s="311"/>
      <c r="ECI107" s="311"/>
      <c r="ECJ107" s="311"/>
      <c r="ECK107" s="311"/>
      <c r="ECL107" s="311"/>
      <c r="ECM107" s="311"/>
      <c r="ECN107" s="311"/>
      <c r="ECO107" s="311"/>
      <c r="ECP107" s="311"/>
      <c r="ECQ107" s="311"/>
      <c r="ECR107" s="311"/>
      <c r="ECS107" s="311"/>
      <c r="ECT107" s="311"/>
      <c r="ECU107" s="311"/>
      <c r="ECV107" s="311"/>
      <c r="ECW107" s="311"/>
      <c r="ECX107" s="311"/>
      <c r="ECY107" s="311"/>
      <c r="ECZ107" s="311"/>
      <c r="EDA107" s="311"/>
      <c r="EDB107" s="311"/>
      <c r="EDC107" s="311"/>
      <c r="EDD107" s="311"/>
      <c r="EDE107" s="311"/>
      <c r="EDF107" s="311"/>
      <c r="EDG107" s="311"/>
      <c r="EDH107" s="311"/>
      <c r="EDI107" s="311"/>
      <c r="EDJ107" s="311"/>
      <c r="EDK107" s="311"/>
      <c r="EDL107" s="311"/>
      <c r="EDM107" s="311"/>
      <c r="EDN107" s="311"/>
      <c r="EDO107" s="311"/>
      <c r="EDP107" s="311"/>
      <c r="EDQ107" s="311"/>
      <c r="EDR107" s="311"/>
      <c r="EDS107" s="311"/>
      <c r="EDT107" s="311"/>
      <c r="EDU107" s="311"/>
      <c r="EDV107" s="311"/>
      <c r="EDW107" s="311"/>
      <c r="EDX107" s="311"/>
      <c r="EDY107" s="311"/>
      <c r="EDZ107" s="311"/>
      <c r="EEA107" s="311"/>
      <c r="EEB107" s="311"/>
      <c r="EEC107" s="311"/>
      <c r="EED107" s="311"/>
      <c r="EEE107" s="311"/>
      <c r="EEF107" s="311"/>
      <c r="EEG107" s="311"/>
      <c r="EEH107" s="311"/>
      <c r="EEI107" s="311"/>
      <c r="EEJ107" s="311"/>
      <c r="EEK107" s="311"/>
      <c r="EEL107" s="311"/>
      <c r="EEM107" s="311"/>
      <c r="EEN107" s="311"/>
      <c r="EEO107" s="311"/>
      <c r="EEP107" s="311"/>
      <c r="EEQ107" s="311"/>
      <c r="EER107" s="311"/>
      <c r="EES107" s="311"/>
      <c r="EET107" s="311"/>
      <c r="EEU107" s="311"/>
      <c r="EEV107" s="311"/>
      <c r="EEW107" s="311"/>
      <c r="EEX107" s="311"/>
      <c r="EEY107" s="311"/>
      <c r="EEZ107" s="311"/>
      <c r="EFA107" s="311"/>
      <c r="EFB107" s="311"/>
      <c r="EFC107" s="311"/>
      <c r="EFD107" s="311"/>
      <c r="EFE107" s="311"/>
      <c r="EFF107" s="311"/>
      <c r="EFG107" s="311"/>
      <c r="EFH107" s="311"/>
      <c r="EFI107" s="311"/>
      <c r="EFJ107" s="311"/>
      <c r="EFK107" s="311"/>
      <c r="EFL107" s="311"/>
      <c r="EFM107" s="311"/>
      <c r="EFN107" s="311"/>
      <c r="EFO107" s="311"/>
      <c r="EFP107" s="311"/>
      <c r="EFQ107" s="311"/>
      <c r="EFR107" s="311"/>
      <c r="EFS107" s="311"/>
      <c r="EFT107" s="311"/>
      <c r="EFU107" s="311"/>
      <c r="EFV107" s="311"/>
      <c r="EFW107" s="311"/>
      <c r="EFX107" s="311"/>
      <c r="EFY107" s="311"/>
      <c r="EFZ107" s="311"/>
      <c r="EGA107" s="311"/>
      <c r="EGB107" s="311"/>
      <c r="EGC107" s="311"/>
      <c r="EGD107" s="311"/>
      <c r="EGE107" s="311"/>
      <c r="EGF107" s="311"/>
      <c r="EGG107" s="311"/>
      <c r="EGH107" s="311"/>
      <c r="EGI107" s="311"/>
      <c r="EGJ107" s="311"/>
      <c r="EGK107" s="311"/>
      <c r="EGL107" s="311"/>
      <c r="EGM107" s="311"/>
      <c r="EGN107" s="311"/>
      <c r="EGO107" s="311"/>
      <c r="EGP107" s="311"/>
      <c r="EGQ107" s="311"/>
      <c r="EGR107" s="311"/>
      <c r="EGS107" s="311"/>
      <c r="EGT107" s="311"/>
      <c r="EGU107" s="311"/>
      <c r="EGV107" s="311"/>
      <c r="EGW107" s="311"/>
      <c r="EGX107" s="311"/>
      <c r="EGY107" s="311"/>
      <c r="EGZ107" s="311"/>
      <c r="EHA107" s="311"/>
      <c r="EHB107" s="311"/>
      <c r="EHC107" s="311"/>
      <c r="EHD107" s="311"/>
      <c r="EHE107" s="311"/>
      <c r="EHF107" s="311"/>
      <c r="EHG107" s="311"/>
      <c r="EHH107" s="311"/>
      <c r="EHI107" s="311"/>
      <c r="EHJ107" s="311"/>
      <c r="EHK107" s="311"/>
      <c r="EHL107" s="311"/>
      <c r="EHM107" s="311"/>
      <c r="EHN107" s="311"/>
      <c r="EHO107" s="311"/>
      <c r="EHP107" s="311"/>
      <c r="EHQ107" s="311"/>
      <c r="EHR107" s="311"/>
      <c r="EHS107" s="311"/>
      <c r="EHT107" s="311"/>
      <c r="EHU107" s="311"/>
      <c r="EHV107" s="311"/>
      <c r="EHW107" s="311"/>
      <c r="EHX107" s="311"/>
      <c r="EHY107" s="311"/>
      <c r="EHZ107" s="311"/>
      <c r="EIA107" s="311"/>
      <c r="EIB107" s="311"/>
      <c r="EIC107" s="311"/>
      <c r="EID107" s="311"/>
      <c r="EIE107" s="311"/>
      <c r="EIF107" s="311"/>
      <c r="EIG107" s="311"/>
      <c r="EIH107" s="311"/>
      <c r="EII107" s="311"/>
      <c r="EIJ107" s="311"/>
      <c r="EIK107" s="311"/>
      <c r="EIL107" s="311"/>
      <c r="EIM107" s="311"/>
      <c r="EIN107" s="311"/>
      <c r="EIO107" s="311"/>
      <c r="EIP107" s="311"/>
      <c r="EIQ107" s="311"/>
      <c r="EIR107" s="311"/>
      <c r="EIS107" s="311"/>
      <c r="EIT107" s="311"/>
      <c r="EIU107" s="311"/>
      <c r="EIV107" s="311"/>
      <c r="EIW107" s="311"/>
      <c r="EIX107" s="311"/>
      <c r="EIY107" s="311"/>
      <c r="EIZ107" s="311"/>
      <c r="EJA107" s="311"/>
      <c r="EJB107" s="311"/>
      <c r="EJC107" s="311"/>
      <c r="EJD107" s="311"/>
      <c r="EJE107" s="311"/>
      <c r="EJF107" s="311"/>
      <c r="EJG107" s="311"/>
      <c r="EJH107" s="311"/>
      <c r="EJI107" s="311"/>
      <c r="EJJ107" s="311"/>
      <c r="EJK107" s="311"/>
      <c r="EJL107" s="311"/>
      <c r="EJM107" s="311"/>
      <c r="EJN107" s="311"/>
      <c r="EJO107" s="311"/>
      <c r="EJP107" s="311"/>
      <c r="EJQ107" s="311"/>
      <c r="EJR107" s="311"/>
      <c r="EJS107" s="311"/>
      <c r="EJT107" s="311"/>
      <c r="EJU107" s="311"/>
      <c r="EJV107" s="311"/>
      <c r="EJW107" s="311"/>
      <c r="EJX107" s="311"/>
      <c r="EJY107" s="311"/>
      <c r="EJZ107" s="311"/>
      <c r="EKA107" s="311"/>
      <c r="EKB107" s="311"/>
      <c r="EKC107" s="311"/>
      <c r="EKD107" s="311"/>
      <c r="EKE107" s="311"/>
      <c r="EKF107" s="311"/>
      <c r="EKG107" s="311"/>
      <c r="EKH107" s="311"/>
      <c r="EKI107" s="311"/>
      <c r="EKJ107" s="311"/>
      <c r="EKK107" s="311"/>
      <c r="EKL107" s="311"/>
      <c r="EKM107" s="311"/>
      <c r="EKN107" s="311"/>
      <c r="EKO107" s="311"/>
      <c r="EKP107" s="311"/>
      <c r="EKQ107" s="311"/>
      <c r="EKR107" s="311"/>
      <c r="EKS107" s="311"/>
      <c r="EKT107" s="311"/>
      <c r="EKU107" s="311"/>
      <c r="EKV107" s="311"/>
      <c r="EKW107" s="311"/>
      <c r="EKX107" s="311"/>
      <c r="EKY107" s="311"/>
      <c r="EKZ107" s="311"/>
      <c r="ELA107" s="311"/>
      <c r="ELB107" s="311"/>
      <c r="ELC107" s="311"/>
      <c r="ELD107" s="311"/>
      <c r="ELE107" s="311"/>
      <c r="ELF107" s="311"/>
      <c r="ELG107" s="311"/>
      <c r="ELH107" s="311"/>
      <c r="ELI107" s="311"/>
      <c r="ELJ107" s="311"/>
      <c r="ELK107" s="311"/>
      <c r="ELL107" s="311"/>
      <c r="ELM107" s="311"/>
      <c r="ELN107" s="311"/>
      <c r="ELO107" s="311"/>
      <c r="ELP107" s="311"/>
      <c r="ELQ107" s="311"/>
      <c r="ELR107" s="311"/>
      <c r="ELS107" s="311"/>
      <c r="ELT107" s="311"/>
      <c r="ELU107" s="311"/>
      <c r="ELV107" s="311"/>
      <c r="ELW107" s="311"/>
      <c r="ELX107" s="311"/>
      <c r="ELY107" s="311"/>
      <c r="ELZ107" s="311"/>
      <c r="EMA107" s="311"/>
      <c r="EMB107" s="311"/>
      <c r="EMC107" s="311"/>
      <c r="EMD107" s="311"/>
      <c r="EME107" s="311"/>
      <c r="EMF107" s="311"/>
      <c r="EMG107" s="311"/>
      <c r="EMH107" s="311"/>
      <c r="EMI107" s="311"/>
      <c r="EMJ107" s="311"/>
      <c r="EMK107" s="311"/>
      <c r="EML107" s="311"/>
      <c r="EMM107" s="311"/>
      <c r="EMN107" s="311"/>
      <c r="EMO107" s="311"/>
      <c r="EMP107" s="311"/>
      <c r="EMQ107" s="311"/>
      <c r="EMR107" s="311"/>
      <c r="EMS107" s="311"/>
      <c r="EMT107" s="311"/>
      <c r="EMU107" s="311"/>
      <c r="EMV107" s="311"/>
      <c r="EMW107" s="311"/>
      <c r="EMX107" s="311"/>
      <c r="EMY107" s="311"/>
      <c r="EMZ107" s="311"/>
      <c r="ENA107" s="311"/>
      <c r="ENB107" s="311"/>
      <c r="ENC107" s="311"/>
      <c r="END107" s="311"/>
      <c r="ENE107" s="311"/>
      <c r="ENF107" s="311"/>
      <c r="ENG107" s="311"/>
      <c r="ENH107" s="311"/>
      <c r="ENI107" s="311"/>
      <c r="ENJ107" s="311"/>
      <c r="ENK107" s="311"/>
      <c r="ENL107" s="311"/>
      <c r="ENM107" s="311"/>
      <c r="ENN107" s="311"/>
      <c r="ENO107" s="311"/>
      <c r="ENP107" s="311"/>
      <c r="ENQ107" s="311"/>
      <c r="ENR107" s="311"/>
      <c r="ENS107" s="311"/>
      <c r="ENT107" s="311"/>
      <c r="ENU107" s="311"/>
      <c r="ENV107" s="311"/>
      <c r="ENW107" s="311"/>
      <c r="ENX107" s="311"/>
      <c r="ENY107" s="311"/>
      <c r="ENZ107" s="311"/>
      <c r="EOA107" s="311"/>
      <c r="EOB107" s="311"/>
      <c r="EOC107" s="311"/>
      <c r="EOD107" s="311"/>
      <c r="EOE107" s="311"/>
      <c r="EOF107" s="311"/>
      <c r="EOG107" s="311"/>
      <c r="EOH107" s="311"/>
      <c r="EOI107" s="311"/>
      <c r="EOJ107" s="311"/>
      <c r="EOK107" s="311"/>
      <c r="EOL107" s="311"/>
      <c r="EOM107" s="311"/>
      <c r="EON107" s="311"/>
      <c r="EOO107" s="311"/>
      <c r="EOP107" s="311"/>
      <c r="EOQ107" s="311"/>
      <c r="EOR107" s="311"/>
      <c r="EOS107" s="311"/>
      <c r="EOT107" s="311"/>
      <c r="EOU107" s="311"/>
      <c r="EOV107" s="311"/>
      <c r="EOW107" s="311"/>
      <c r="EOX107" s="311"/>
      <c r="EOY107" s="311"/>
      <c r="EOZ107" s="311"/>
      <c r="EPA107" s="311"/>
      <c r="EPB107" s="311"/>
      <c r="EPC107" s="311"/>
      <c r="EPD107" s="311"/>
      <c r="EPE107" s="311"/>
      <c r="EPF107" s="311"/>
      <c r="EPG107" s="311"/>
      <c r="EPH107" s="311"/>
      <c r="EPI107" s="311"/>
      <c r="EPJ107" s="311"/>
      <c r="EPK107" s="311"/>
      <c r="EPL107" s="311"/>
      <c r="EPM107" s="311"/>
      <c r="EPN107" s="311"/>
      <c r="EPO107" s="311"/>
      <c r="EPP107" s="311"/>
      <c r="EPQ107" s="311"/>
      <c r="EPR107" s="311"/>
      <c r="EPS107" s="311"/>
      <c r="EPT107" s="311"/>
      <c r="EPU107" s="311"/>
      <c r="EPV107" s="311"/>
      <c r="EPW107" s="311"/>
      <c r="EPX107" s="311"/>
      <c r="EPY107" s="311"/>
      <c r="EPZ107" s="311"/>
      <c r="EQA107" s="311"/>
      <c r="EQB107" s="311"/>
      <c r="EQC107" s="311"/>
      <c r="EQD107" s="311"/>
      <c r="EQE107" s="311"/>
      <c r="EQF107" s="311"/>
      <c r="EQG107" s="311"/>
      <c r="EQH107" s="311"/>
      <c r="EQI107" s="311"/>
      <c r="EQJ107" s="311"/>
      <c r="EQK107" s="311"/>
      <c r="EQL107" s="311"/>
      <c r="EQM107" s="311"/>
      <c r="EQN107" s="311"/>
      <c r="EQO107" s="311"/>
      <c r="EQP107" s="311"/>
      <c r="EQQ107" s="311"/>
      <c r="EQR107" s="311"/>
      <c r="EQS107" s="311"/>
      <c r="EQT107" s="311"/>
      <c r="EQU107" s="311"/>
      <c r="EQV107" s="311"/>
      <c r="EQW107" s="311"/>
      <c r="EQX107" s="311"/>
      <c r="EQY107" s="311"/>
      <c r="EQZ107" s="311"/>
      <c r="ERA107" s="311"/>
      <c r="ERB107" s="311"/>
      <c r="ERC107" s="311"/>
      <c r="ERD107" s="311"/>
      <c r="ERE107" s="311"/>
      <c r="ERF107" s="311"/>
      <c r="ERG107" s="311"/>
      <c r="ERH107" s="311"/>
      <c r="ERI107" s="311"/>
      <c r="ERJ107" s="311"/>
      <c r="ERK107" s="311"/>
      <c r="ERL107" s="311"/>
      <c r="ERM107" s="311"/>
      <c r="ERN107" s="311"/>
      <c r="ERO107" s="311"/>
      <c r="ERP107" s="311"/>
      <c r="ERQ107" s="311"/>
      <c r="ERR107" s="311"/>
      <c r="ERS107" s="311"/>
      <c r="ERT107" s="311"/>
      <c r="ERU107" s="311"/>
      <c r="ERV107" s="311"/>
      <c r="ERW107" s="311"/>
      <c r="ERX107" s="311"/>
      <c r="ERY107" s="311"/>
      <c r="ERZ107" s="311"/>
      <c r="ESA107" s="311"/>
      <c r="ESB107" s="311"/>
      <c r="ESC107" s="311"/>
      <c r="ESD107" s="311"/>
      <c r="ESE107" s="311"/>
      <c r="ESF107" s="311"/>
      <c r="ESG107" s="311"/>
      <c r="ESH107" s="311"/>
      <c r="ESI107" s="311"/>
      <c r="ESJ107" s="311"/>
      <c r="ESK107" s="311"/>
      <c r="ESL107" s="311"/>
      <c r="ESM107" s="311"/>
      <c r="ESN107" s="311"/>
      <c r="ESO107" s="311"/>
      <c r="ESP107" s="311"/>
      <c r="ESQ107" s="311"/>
      <c r="ESR107" s="311"/>
      <c r="ESS107" s="311"/>
      <c r="EST107" s="311"/>
      <c r="ESU107" s="311"/>
      <c r="ESV107" s="311"/>
      <c r="ESW107" s="311"/>
      <c r="ESX107" s="311"/>
      <c r="ESY107" s="311"/>
      <c r="ESZ107" s="311"/>
      <c r="ETA107" s="311"/>
      <c r="ETB107" s="311"/>
      <c r="ETC107" s="311"/>
      <c r="ETD107" s="311"/>
      <c r="ETE107" s="311"/>
      <c r="ETF107" s="311"/>
      <c r="ETG107" s="311"/>
      <c r="ETH107" s="311"/>
      <c r="ETI107" s="311"/>
      <c r="ETJ107" s="311"/>
      <c r="ETK107" s="311"/>
      <c r="ETL107" s="311"/>
      <c r="ETM107" s="311"/>
      <c r="ETN107" s="311"/>
      <c r="ETO107" s="311"/>
      <c r="ETP107" s="311"/>
      <c r="ETQ107" s="311"/>
      <c r="ETR107" s="311"/>
      <c r="ETS107" s="311"/>
      <c r="ETT107" s="311"/>
      <c r="ETU107" s="311"/>
      <c r="ETV107" s="311"/>
      <c r="ETW107" s="311"/>
      <c r="ETX107" s="311"/>
      <c r="ETY107" s="311"/>
      <c r="ETZ107" s="311"/>
      <c r="EUA107" s="311"/>
      <c r="EUB107" s="311"/>
      <c r="EUC107" s="311"/>
      <c r="EUD107" s="311"/>
      <c r="EUE107" s="311"/>
      <c r="EUF107" s="311"/>
      <c r="EUG107" s="311"/>
      <c r="EUH107" s="311"/>
      <c r="EUI107" s="311"/>
      <c r="EUJ107" s="311"/>
      <c r="EUK107" s="311"/>
      <c r="EUL107" s="311"/>
      <c r="EUM107" s="311"/>
      <c r="EUN107" s="311"/>
      <c r="EUO107" s="311"/>
      <c r="EUP107" s="311"/>
      <c r="EUQ107" s="311"/>
      <c r="EUR107" s="311"/>
      <c r="EUS107" s="311"/>
      <c r="EUT107" s="311"/>
      <c r="EUU107" s="311"/>
      <c r="EUV107" s="311"/>
      <c r="EUW107" s="311"/>
      <c r="EUX107" s="311"/>
      <c r="EUY107" s="311"/>
      <c r="EUZ107" s="311"/>
      <c r="EVA107" s="311"/>
      <c r="EVB107" s="311"/>
      <c r="EVC107" s="311"/>
      <c r="EVD107" s="311"/>
      <c r="EVE107" s="311"/>
      <c r="EVF107" s="311"/>
      <c r="EVG107" s="311"/>
      <c r="EVH107" s="311"/>
      <c r="EVI107" s="311"/>
      <c r="EVJ107" s="311"/>
      <c r="EVK107" s="311"/>
      <c r="EVL107" s="311"/>
      <c r="EVM107" s="311"/>
      <c r="EVN107" s="311"/>
      <c r="EVO107" s="311"/>
      <c r="EVP107" s="311"/>
      <c r="EVQ107" s="311"/>
      <c r="EVR107" s="311"/>
      <c r="EVS107" s="311"/>
      <c r="EVT107" s="311"/>
      <c r="EVU107" s="311"/>
      <c r="EVV107" s="311"/>
      <c r="EVW107" s="311"/>
      <c r="EVX107" s="311"/>
      <c r="EVY107" s="311"/>
      <c r="EVZ107" s="311"/>
      <c r="EWA107" s="311"/>
      <c r="EWB107" s="311"/>
      <c r="EWC107" s="311"/>
      <c r="EWD107" s="311"/>
      <c r="EWE107" s="311"/>
      <c r="EWF107" s="311"/>
      <c r="EWG107" s="311"/>
      <c r="EWH107" s="311"/>
      <c r="EWI107" s="311"/>
      <c r="EWJ107" s="311"/>
      <c r="EWK107" s="311"/>
      <c r="EWL107" s="311"/>
      <c r="EWM107" s="311"/>
      <c r="EWN107" s="311"/>
      <c r="EWO107" s="311"/>
      <c r="EWP107" s="311"/>
      <c r="EWQ107" s="311"/>
      <c r="EWR107" s="311"/>
      <c r="EWS107" s="311"/>
      <c r="EWT107" s="311"/>
      <c r="EWU107" s="311"/>
      <c r="EWV107" s="311"/>
      <c r="EWW107" s="311"/>
      <c r="EWX107" s="311"/>
      <c r="EWY107" s="311"/>
      <c r="EWZ107" s="311"/>
      <c r="EXA107" s="311"/>
      <c r="EXB107" s="311"/>
      <c r="EXC107" s="311"/>
      <c r="EXD107" s="311"/>
      <c r="EXE107" s="311"/>
      <c r="EXF107" s="311"/>
      <c r="EXG107" s="311"/>
      <c r="EXH107" s="311"/>
      <c r="EXI107" s="311"/>
      <c r="EXJ107" s="311"/>
      <c r="EXK107" s="311"/>
      <c r="EXL107" s="311"/>
      <c r="EXM107" s="311"/>
      <c r="EXN107" s="311"/>
      <c r="EXO107" s="311"/>
      <c r="EXP107" s="311"/>
      <c r="EXQ107" s="311"/>
      <c r="EXR107" s="311"/>
      <c r="EXS107" s="311"/>
      <c r="EXT107" s="311"/>
      <c r="EXU107" s="311"/>
      <c r="EXV107" s="311"/>
      <c r="EXW107" s="311"/>
      <c r="EXX107" s="311"/>
      <c r="EXY107" s="311"/>
      <c r="EXZ107" s="311"/>
      <c r="EYA107" s="311"/>
      <c r="EYB107" s="311"/>
      <c r="EYC107" s="311"/>
      <c r="EYD107" s="311"/>
      <c r="EYE107" s="311"/>
      <c r="EYF107" s="311"/>
      <c r="EYG107" s="311"/>
      <c r="EYH107" s="311"/>
      <c r="EYI107" s="311"/>
      <c r="EYJ107" s="311"/>
      <c r="EYK107" s="311"/>
      <c r="EYL107" s="311"/>
      <c r="EYM107" s="311"/>
      <c r="EYN107" s="311"/>
      <c r="EYO107" s="311"/>
      <c r="EYP107" s="311"/>
      <c r="EYQ107" s="311"/>
      <c r="EYR107" s="311"/>
      <c r="EYS107" s="311"/>
      <c r="EYT107" s="311"/>
      <c r="EYU107" s="311"/>
      <c r="EYV107" s="311"/>
      <c r="EYW107" s="311"/>
      <c r="EYX107" s="311"/>
      <c r="EYY107" s="311"/>
      <c r="EYZ107" s="311"/>
      <c r="EZA107" s="311"/>
      <c r="EZB107" s="311"/>
      <c r="EZC107" s="311"/>
      <c r="EZD107" s="311"/>
      <c r="EZE107" s="311"/>
      <c r="EZF107" s="311"/>
      <c r="EZG107" s="311"/>
      <c r="EZH107" s="311"/>
      <c r="EZI107" s="311"/>
      <c r="EZJ107" s="311"/>
      <c r="EZK107" s="311"/>
      <c r="EZL107" s="311"/>
      <c r="EZM107" s="311"/>
      <c r="EZN107" s="311"/>
      <c r="EZO107" s="311"/>
      <c r="EZP107" s="311"/>
      <c r="EZQ107" s="311"/>
      <c r="EZR107" s="311"/>
      <c r="EZS107" s="311"/>
      <c r="EZT107" s="311"/>
      <c r="EZU107" s="311"/>
      <c r="EZV107" s="311"/>
      <c r="EZW107" s="311"/>
      <c r="EZX107" s="311"/>
      <c r="EZY107" s="311"/>
      <c r="EZZ107" s="311"/>
      <c r="FAA107" s="311"/>
      <c r="FAB107" s="311"/>
      <c r="FAC107" s="311"/>
      <c r="FAD107" s="311"/>
      <c r="FAE107" s="311"/>
      <c r="FAF107" s="311"/>
      <c r="FAG107" s="311"/>
      <c r="FAH107" s="311"/>
      <c r="FAI107" s="311"/>
      <c r="FAJ107" s="311"/>
      <c r="FAK107" s="311"/>
      <c r="FAL107" s="311"/>
      <c r="FAM107" s="311"/>
      <c r="FAN107" s="311"/>
      <c r="FAO107" s="311"/>
      <c r="FAP107" s="311"/>
      <c r="FAQ107" s="311"/>
      <c r="FAR107" s="311"/>
      <c r="FAS107" s="311"/>
      <c r="FAT107" s="311"/>
      <c r="FAU107" s="311"/>
      <c r="FAV107" s="311"/>
      <c r="FAW107" s="311"/>
      <c r="FAX107" s="311"/>
      <c r="FAY107" s="311"/>
      <c r="FAZ107" s="311"/>
      <c r="FBA107" s="311"/>
      <c r="FBB107" s="311"/>
      <c r="FBC107" s="311"/>
      <c r="FBD107" s="311"/>
      <c r="FBE107" s="311"/>
      <c r="FBF107" s="311"/>
      <c r="FBG107" s="311"/>
      <c r="FBH107" s="311"/>
      <c r="FBI107" s="311"/>
      <c r="FBJ107" s="311"/>
      <c r="FBK107" s="311"/>
      <c r="FBL107" s="311"/>
      <c r="FBM107" s="311"/>
      <c r="FBN107" s="311"/>
      <c r="FBO107" s="311"/>
      <c r="FBP107" s="311"/>
      <c r="FBQ107" s="311"/>
      <c r="FBR107" s="311"/>
      <c r="FBS107" s="311"/>
      <c r="FBT107" s="311"/>
      <c r="FBU107" s="311"/>
      <c r="FBV107" s="311"/>
      <c r="FBW107" s="311"/>
      <c r="FBX107" s="311"/>
      <c r="FBY107" s="311"/>
      <c r="FBZ107" s="311"/>
      <c r="FCA107" s="311"/>
      <c r="FCB107" s="311"/>
      <c r="FCC107" s="311"/>
      <c r="FCD107" s="311"/>
      <c r="FCE107" s="311"/>
      <c r="FCF107" s="311"/>
      <c r="FCG107" s="311"/>
      <c r="FCH107" s="311"/>
      <c r="FCI107" s="311"/>
      <c r="FCJ107" s="311"/>
      <c r="FCK107" s="311"/>
      <c r="FCL107" s="311"/>
      <c r="FCM107" s="311"/>
      <c r="FCN107" s="311"/>
      <c r="FCO107" s="311"/>
      <c r="FCP107" s="311"/>
      <c r="FCQ107" s="311"/>
      <c r="FCR107" s="311"/>
      <c r="FCS107" s="311"/>
      <c r="FCT107" s="311"/>
      <c r="FCU107" s="311"/>
      <c r="FCV107" s="311"/>
      <c r="FCW107" s="311"/>
      <c r="FCX107" s="311"/>
      <c r="FCY107" s="311"/>
      <c r="FCZ107" s="311"/>
      <c r="FDA107" s="311"/>
      <c r="FDB107" s="311"/>
      <c r="FDC107" s="311"/>
      <c r="FDD107" s="311"/>
      <c r="FDE107" s="311"/>
      <c r="FDF107" s="311"/>
      <c r="FDG107" s="311"/>
      <c r="FDH107" s="311"/>
      <c r="FDI107" s="311"/>
      <c r="FDJ107" s="311"/>
      <c r="FDK107" s="311"/>
      <c r="FDL107" s="311"/>
      <c r="FDM107" s="311"/>
      <c r="FDN107" s="311"/>
      <c r="FDO107" s="311"/>
      <c r="FDP107" s="311"/>
      <c r="FDQ107" s="311"/>
      <c r="FDR107" s="311"/>
      <c r="FDS107" s="311"/>
      <c r="FDT107" s="311"/>
      <c r="FDU107" s="311"/>
      <c r="FDV107" s="311"/>
      <c r="FDW107" s="311"/>
      <c r="FDX107" s="311"/>
      <c r="FDY107" s="311"/>
      <c r="FDZ107" s="311"/>
      <c r="FEA107" s="311"/>
      <c r="FEB107" s="311"/>
      <c r="FEC107" s="311"/>
      <c r="FED107" s="311"/>
      <c r="FEE107" s="311"/>
      <c r="FEF107" s="311"/>
      <c r="FEG107" s="311"/>
      <c r="FEH107" s="311"/>
      <c r="FEI107" s="311"/>
      <c r="FEJ107" s="311"/>
      <c r="FEK107" s="311"/>
      <c r="FEL107" s="311"/>
      <c r="FEM107" s="311"/>
      <c r="FEN107" s="311"/>
      <c r="FEO107" s="311"/>
      <c r="FEP107" s="311"/>
      <c r="FEQ107" s="311"/>
      <c r="FER107" s="311"/>
      <c r="FES107" s="311"/>
      <c r="FET107" s="311"/>
      <c r="FEU107" s="311"/>
      <c r="FEV107" s="311"/>
      <c r="FEW107" s="311"/>
      <c r="FEX107" s="311"/>
      <c r="FEY107" s="311"/>
      <c r="FEZ107" s="311"/>
      <c r="FFA107" s="311"/>
      <c r="FFB107" s="311"/>
      <c r="FFC107" s="311"/>
      <c r="FFD107" s="311"/>
      <c r="FFE107" s="311"/>
      <c r="FFF107" s="311"/>
      <c r="FFG107" s="311"/>
      <c r="FFH107" s="311"/>
      <c r="FFI107" s="311"/>
      <c r="FFJ107" s="311"/>
      <c r="FFK107" s="311"/>
      <c r="FFL107" s="311"/>
      <c r="FFM107" s="311"/>
      <c r="FFN107" s="311"/>
      <c r="FFO107" s="311"/>
      <c r="FFP107" s="311"/>
      <c r="FFQ107" s="311"/>
      <c r="FFR107" s="311"/>
      <c r="FFS107" s="311"/>
      <c r="FFT107" s="311"/>
      <c r="FFU107" s="311"/>
      <c r="FFV107" s="311"/>
      <c r="FFW107" s="311"/>
      <c r="FFX107" s="311"/>
      <c r="FFY107" s="311"/>
      <c r="FFZ107" s="311"/>
      <c r="FGA107" s="311"/>
      <c r="FGB107" s="311"/>
      <c r="FGC107" s="311"/>
      <c r="FGD107" s="311"/>
      <c r="FGE107" s="311"/>
      <c r="FGF107" s="311"/>
      <c r="FGG107" s="311"/>
      <c r="FGH107" s="311"/>
      <c r="FGI107" s="311"/>
      <c r="FGJ107" s="311"/>
      <c r="FGK107" s="311"/>
      <c r="FGL107" s="311"/>
      <c r="FGM107" s="311"/>
      <c r="FGN107" s="311"/>
      <c r="FGO107" s="311"/>
      <c r="FGP107" s="311"/>
      <c r="FGQ107" s="311"/>
      <c r="FGR107" s="311"/>
      <c r="FGS107" s="311"/>
      <c r="FGT107" s="311"/>
      <c r="FGU107" s="311"/>
      <c r="FGV107" s="311"/>
      <c r="FGW107" s="311"/>
      <c r="FGX107" s="311"/>
      <c r="FGY107" s="311"/>
      <c r="FGZ107" s="311"/>
      <c r="FHA107" s="311"/>
      <c r="FHB107" s="311"/>
      <c r="FHC107" s="311"/>
      <c r="FHD107" s="311"/>
      <c r="FHE107" s="311"/>
      <c r="FHF107" s="311"/>
      <c r="FHG107" s="311"/>
      <c r="FHH107" s="311"/>
      <c r="FHI107" s="311"/>
      <c r="FHJ107" s="311"/>
      <c r="FHK107" s="311"/>
      <c r="FHL107" s="311"/>
      <c r="FHM107" s="311"/>
      <c r="FHN107" s="311"/>
      <c r="FHO107" s="311"/>
      <c r="FHP107" s="311"/>
      <c r="FHQ107" s="311"/>
      <c r="FHR107" s="311"/>
      <c r="FHS107" s="311"/>
      <c r="FHT107" s="311"/>
      <c r="FHU107" s="311"/>
      <c r="FHV107" s="311"/>
      <c r="FHW107" s="311"/>
      <c r="FHX107" s="311"/>
      <c r="FHY107" s="311"/>
      <c r="FHZ107" s="311"/>
      <c r="FIA107" s="311"/>
      <c r="FIB107" s="311"/>
      <c r="FIC107" s="311"/>
      <c r="FID107" s="311"/>
      <c r="FIE107" s="311"/>
      <c r="FIF107" s="311"/>
      <c r="FIG107" s="311"/>
      <c r="FIH107" s="311"/>
      <c r="FII107" s="311"/>
      <c r="FIJ107" s="311"/>
      <c r="FIK107" s="311"/>
      <c r="FIL107" s="311"/>
      <c r="FIM107" s="311"/>
      <c r="FIN107" s="311"/>
      <c r="FIO107" s="311"/>
      <c r="FIP107" s="311"/>
      <c r="FIQ107" s="311"/>
      <c r="FIR107" s="311"/>
      <c r="FIS107" s="311"/>
      <c r="FIT107" s="311"/>
      <c r="FIU107" s="311"/>
      <c r="FIV107" s="311"/>
      <c r="FIW107" s="311"/>
      <c r="FIX107" s="311"/>
      <c r="FIY107" s="311"/>
      <c r="FIZ107" s="311"/>
      <c r="FJA107" s="311"/>
      <c r="FJB107" s="311"/>
      <c r="FJC107" s="311"/>
      <c r="FJD107" s="311"/>
      <c r="FJE107" s="311"/>
      <c r="FJF107" s="311"/>
      <c r="FJG107" s="311"/>
      <c r="FJH107" s="311"/>
      <c r="FJI107" s="311"/>
      <c r="FJJ107" s="311"/>
      <c r="FJK107" s="311"/>
      <c r="FJL107" s="311"/>
      <c r="FJM107" s="311"/>
      <c r="FJN107" s="311"/>
      <c r="FJO107" s="311"/>
      <c r="FJP107" s="311"/>
      <c r="FJQ107" s="311"/>
      <c r="FJR107" s="311"/>
      <c r="FJS107" s="311"/>
      <c r="FJT107" s="311"/>
      <c r="FJU107" s="311"/>
      <c r="FJV107" s="311"/>
      <c r="FJW107" s="311"/>
      <c r="FJX107" s="311"/>
      <c r="FJY107" s="311"/>
      <c r="FJZ107" s="311"/>
      <c r="FKA107" s="311"/>
      <c r="FKB107" s="311"/>
      <c r="FKC107" s="311"/>
      <c r="FKD107" s="311"/>
      <c r="FKE107" s="311"/>
      <c r="FKF107" s="311"/>
      <c r="FKG107" s="311"/>
      <c r="FKH107" s="311"/>
      <c r="FKI107" s="311"/>
      <c r="FKJ107" s="311"/>
      <c r="FKK107" s="311"/>
      <c r="FKL107" s="311"/>
      <c r="FKM107" s="311"/>
      <c r="FKN107" s="311"/>
      <c r="FKO107" s="311"/>
      <c r="FKP107" s="311"/>
      <c r="FKQ107" s="311"/>
      <c r="FKR107" s="311"/>
      <c r="FKS107" s="311"/>
      <c r="FKT107" s="311"/>
      <c r="FKU107" s="311"/>
      <c r="FKV107" s="311"/>
      <c r="FKW107" s="311"/>
      <c r="FKX107" s="311"/>
      <c r="FKY107" s="311"/>
      <c r="FKZ107" s="311"/>
      <c r="FLA107" s="311"/>
      <c r="FLB107" s="311"/>
      <c r="FLC107" s="311"/>
      <c r="FLD107" s="311"/>
      <c r="FLE107" s="311"/>
      <c r="FLF107" s="311"/>
      <c r="FLG107" s="311"/>
      <c r="FLH107" s="311"/>
      <c r="FLI107" s="311"/>
      <c r="FLJ107" s="311"/>
      <c r="FLK107" s="311"/>
      <c r="FLL107" s="311"/>
      <c r="FLM107" s="311"/>
      <c r="FLN107" s="311"/>
      <c r="FLO107" s="311"/>
      <c r="FLP107" s="311"/>
      <c r="FLQ107" s="311"/>
      <c r="FLR107" s="311"/>
      <c r="FLS107" s="311"/>
      <c r="FLT107" s="311"/>
      <c r="FLU107" s="311"/>
      <c r="FLV107" s="311"/>
      <c r="FLW107" s="311"/>
      <c r="FLX107" s="311"/>
      <c r="FLY107" s="311"/>
      <c r="FLZ107" s="311"/>
      <c r="FMA107" s="311"/>
      <c r="FMB107" s="311"/>
      <c r="FMC107" s="311"/>
      <c r="FMD107" s="311"/>
      <c r="FME107" s="311"/>
      <c r="FMF107" s="311"/>
      <c r="FMG107" s="311"/>
      <c r="FMH107" s="311"/>
      <c r="FMI107" s="311"/>
      <c r="FMJ107" s="311"/>
      <c r="FMK107" s="311"/>
      <c r="FML107" s="311"/>
      <c r="FMM107" s="311"/>
      <c r="FMN107" s="311"/>
      <c r="FMO107" s="311"/>
      <c r="FMP107" s="311"/>
      <c r="FMQ107" s="311"/>
      <c r="FMR107" s="311"/>
      <c r="FMS107" s="311"/>
      <c r="FMT107" s="311"/>
      <c r="FMU107" s="311"/>
      <c r="FMV107" s="311"/>
      <c r="FMW107" s="311"/>
      <c r="FMX107" s="311"/>
      <c r="FMY107" s="311"/>
      <c r="FMZ107" s="311"/>
      <c r="FNA107" s="311"/>
      <c r="FNB107" s="311"/>
      <c r="FNC107" s="311"/>
      <c r="FND107" s="311"/>
      <c r="FNE107" s="311"/>
      <c r="FNF107" s="311"/>
      <c r="FNG107" s="311"/>
      <c r="FNH107" s="311"/>
      <c r="FNI107" s="311"/>
      <c r="FNJ107" s="311"/>
      <c r="FNK107" s="311"/>
      <c r="FNL107" s="311"/>
      <c r="FNM107" s="311"/>
      <c r="FNN107" s="311"/>
      <c r="FNO107" s="311"/>
      <c r="FNP107" s="311"/>
      <c r="FNQ107" s="311"/>
      <c r="FNR107" s="311"/>
      <c r="FNS107" s="311"/>
      <c r="FNT107" s="311"/>
      <c r="FNU107" s="311"/>
      <c r="FNV107" s="311"/>
      <c r="FNW107" s="311"/>
      <c r="FNX107" s="311"/>
      <c r="FNY107" s="311"/>
      <c r="FNZ107" s="311"/>
      <c r="FOA107" s="311"/>
      <c r="FOB107" s="311"/>
      <c r="FOC107" s="311"/>
      <c r="FOD107" s="311"/>
      <c r="FOE107" s="311"/>
      <c r="FOF107" s="311"/>
      <c r="FOG107" s="311"/>
      <c r="FOH107" s="311"/>
      <c r="FOI107" s="311"/>
      <c r="FOJ107" s="311"/>
      <c r="FOK107" s="311"/>
      <c r="FOL107" s="311"/>
      <c r="FOM107" s="311"/>
      <c r="FON107" s="311"/>
      <c r="FOO107" s="311"/>
      <c r="FOP107" s="311"/>
      <c r="FOQ107" s="311"/>
      <c r="FOR107" s="311"/>
      <c r="FOS107" s="311"/>
      <c r="FOT107" s="311"/>
      <c r="FOU107" s="311"/>
      <c r="FOV107" s="311"/>
      <c r="FOW107" s="311"/>
      <c r="FOX107" s="311"/>
      <c r="FOY107" s="311"/>
      <c r="FOZ107" s="311"/>
      <c r="FPA107" s="311"/>
      <c r="FPB107" s="311"/>
      <c r="FPC107" s="311"/>
      <c r="FPD107" s="311"/>
      <c r="FPE107" s="311"/>
      <c r="FPF107" s="311"/>
      <c r="FPG107" s="311"/>
      <c r="FPH107" s="311"/>
      <c r="FPI107" s="311"/>
      <c r="FPJ107" s="311"/>
      <c r="FPK107" s="311"/>
      <c r="FPL107" s="311"/>
      <c r="FPM107" s="311"/>
      <c r="FPN107" s="311"/>
      <c r="FPO107" s="311"/>
      <c r="FPP107" s="311"/>
      <c r="FPQ107" s="311"/>
      <c r="FPR107" s="311"/>
      <c r="FPS107" s="311"/>
      <c r="FPT107" s="311"/>
      <c r="FPU107" s="311"/>
      <c r="FPV107" s="311"/>
      <c r="FPW107" s="311"/>
      <c r="FPX107" s="311"/>
      <c r="FPY107" s="311"/>
      <c r="FPZ107" s="311"/>
      <c r="FQA107" s="311"/>
      <c r="FQB107" s="311"/>
      <c r="FQC107" s="311"/>
      <c r="FQD107" s="311"/>
      <c r="FQE107" s="311"/>
      <c r="FQF107" s="311"/>
      <c r="FQG107" s="311"/>
      <c r="FQH107" s="311"/>
      <c r="FQI107" s="311"/>
      <c r="FQJ107" s="311"/>
      <c r="FQK107" s="311"/>
      <c r="FQL107" s="311"/>
      <c r="FQM107" s="311"/>
      <c r="FQN107" s="311"/>
      <c r="FQO107" s="311"/>
      <c r="FQP107" s="311"/>
      <c r="FQQ107" s="311"/>
      <c r="FQR107" s="311"/>
      <c r="FQS107" s="311"/>
      <c r="FQT107" s="311"/>
      <c r="FQU107" s="311"/>
      <c r="FQV107" s="311"/>
      <c r="FQW107" s="311"/>
      <c r="FQX107" s="311"/>
      <c r="FQY107" s="311"/>
      <c r="FQZ107" s="311"/>
      <c r="FRA107" s="311"/>
      <c r="FRB107" s="311"/>
      <c r="FRC107" s="311"/>
      <c r="FRD107" s="311"/>
      <c r="FRE107" s="311"/>
      <c r="FRF107" s="311"/>
      <c r="FRG107" s="311"/>
      <c r="FRH107" s="311"/>
      <c r="FRI107" s="311"/>
      <c r="FRJ107" s="311"/>
      <c r="FRK107" s="311"/>
      <c r="FRL107" s="311"/>
      <c r="FRM107" s="311"/>
      <c r="FRN107" s="311"/>
      <c r="FRO107" s="311"/>
      <c r="FRP107" s="311"/>
      <c r="FRQ107" s="311"/>
      <c r="FRR107" s="311"/>
      <c r="FRS107" s="311"/>
      <c r="FRT107" s="311"/>
      <c r="FRU107" s="311"/>
      <c r="FRV107" s="311"/>
      <c r="FRW107" s="311"/>
      <c r="FRX107" s="311"/>
      <c r="FRY107" s="311"/>
      <c r="FRZ107" s="311"/>
      <c r="FSA107" s="311"/>
      <c r="FSB107" s="311"/>
      <c r="FSC107" s="311"/>
      <c r="FSD107" s="311"/>
      <c r="FSE107" s="311"/>
      <c r="FSF107" s="311"/>
      <c r="FSG107" s="311"/>
      <c r="FSH107" s="311"/>
      <c r="FSI107" s="311"/>
      <c r="FSJ107" s="311"/>
      <c r="FSK107" s="311"/>
      <c r="FSL107" s="311"/>
      <c r="FSM107" s="311"/>
      <c r="FSN107" s="311"/>
      <c r="FSO107" s="311"/>
      <c r="FSP107" s="311"/>
      <c r="FSQ107" s="311"/>
      <c r="FSR107" s="311"/>
      <c r="FSS107" s="311"/>
      <c r="FST107" s="311"/>
      <c r="FSU107" s="311"/>
      <c r="FSV107" s="311"/>
      <c r="FSW107" s="311"/>
      <c r="FSX107" s="311"/>
      <c r="FSY107" s="311"/>
      <c r="FSZ107" s="311"/>
      <c r="FTA107" s="311"/>
      <c r="FTB107" s="311"/>
      <c r="FTC107" s="311"/>
      <c r="FTD107" s="311"/>
      <c r="FTE107" s="311"/>
      <c r="FTF107" s="311"/>
      <c r="FTG107" s="311"/>
      <c r="FTH107" s="311"/>
      <c r="FTI107" s="311"/>
      <c r="FTJ107" s="311"/>
      <c r="FTK107" s="311"/>
      <c r="FTL107" s="311"/>
      <c r="FTM107" s="311"/>
      <c r="FTN107" s="311"/>
      <c r="FTO107" s="311"/>
      <c r="FTP107" s="311"/>
      <c r="FTQ107" s="311"/>
      <c r="FTR107" s="311"/>
      <c r="FTS107" s="311"/>
      <c r="FTT107" s="311"/>
      <c r="FTU107" s="311"/>
      <c r="FTV107" s="311"/>
      <c r="FTW107" s="311"/>
      <c r="FTX107" s="311"/>
      <c r="FTY107" s="311"/>
      <c r="FTZ107" s="311"/>
      <c r="FUA107" s="311"/>
      <c r="FUB107" s="311"/>
      <c r="FUC107" s="311"/>
      <c r="FUD107" s="311"/>
      <c r="FUE107" s="311"/>
      <c r="FUF107" s="311"/>
      <c r="FUG107" s="311"/>
      <c r="FUH107" s="311"/>
      <c r="FUI107" s="311"/>
      <c r="FUJ107" s="311"/>
      <c r="FUK107" s="311"/>
      <c r="FUL107" s="311"/>
      <c r="FUM107" s="311"/>
      <c r="FUN107" s="311"/>
      <c r="FUO107" s="311"/>
      <c r="FUP107" s="311"/>
      <c r="FUQ107" s="311"/>
      <c r="FUR107" s="311"/>
      <c r="FUS107" s="311"/>
      <c r="FUT107" s="311"/>
      <c r="FUU107" s="311"/>
      <c r="FUV107" s="311"/>
      <c r="FUW107" s="311"/>
      <c r="FUX107" s="311"/>
      <c r="FUY107" s="311"/>
      <c r="FUZ107" s="311"/>
      <c r="FVA107" s="311"/>
      <c r="FVB107" s="311"/>
      <c r="FVC107" s="311"/>
      <c r="FVD107" s="311"/>
      <c r="FVE107" s="311"/>
      <c r="FVF107" s="311"/>
      <c r="FVG107" s="311"/>
      <c r="FVH107" s="311"/>
      <c r="FVI107" s="311"/>
      <c r="FVJ107" s="311"/>
      <c r="FVK107" s="311"/>
      <c r="FVL107" s="311"/>
      <c r="FVM107" s="311"/>
      <c r="FVN107" s="311"/>
      <c r="FVO107" s="311"/>
      <c r="FVP107" s="311"/>
      <c r="FVQ107" s="311"/>
      <c r="FVR107" s="311"/>
      <c r="FVS107" s="311"/>
      <c r="FVT107" s="311"/>
      <c r="FVU107" s="311"/>
      <c r="FVV107" s="311"/>
      <c r="FVW107" s="311"/>
      <c r="FVX107" s="311"/>
      <c r="FVY107" s="311"/>
      <c r="FVZ107" s="311"/>
      <c r="FWA107" s="311"/>
      <c r="FWB107" s="311"/>
      <c r="FWC107" s="311"/>
      <c r="FWD107" s="311"/>
      <c r="FWE107" s="311"/>
      <c r="FWF107" s="311"/>
      <c r="FWG107" s="311"/>
      <c r="FWH107" s="311"/>
      <c r="FWI107" s="311"/>
      <c r="FWJ107" s="311"/>
      <c r="FWK107" s="311"/>
      <c r="FWL107" s="311"/>
      <c r="FWM107" s="311"/>
      <c r="FWN107" s="311"/>
      <c r="FWO107" s="311"/>
      <c r="FWP107" s="311"/>
      <c r="FWQ107" s="311"/>
      <c r="FWR107" s="311"/>
      <c r="FWS107" s="311"/>
      <c r="FWT107" s="311"/>
      <c r="FWU107" s="311"/>
      <c r="FWV107" s="311"/>
      <c r="FWW107" s="311"/>
      <c r="FWX107" s="311"/>
      <c r="FWY107" s="311"/>
      <c r="FWZ107" s="311"/>
      <c r="FXA107" s="311"/>
      <c r="FXB107" s="311"/>
      <c r="FXC107" s="311"/>
      <c r="FXD107" s="311"/>
      <c r="FXE107" s="311"/>
      <c r="FXF107" s="311"/>
      <c r="FXG107" s="311"/>
      <c r="FXH107" s="311"/>
      <c r="FXI107" s="311"/>
      <c r="FXJ107" s="311"/>
      <c r="FXK107" s="311"/>
      <c r="FXL107" s="311"/>
      <c r="FXM107" s="311"/>
      <c r="FXN107" s="311"/>
      <c r="FXO107" s="311"/>
      <c r="FXP107" s="311"/>
      <c r="FXQ107" s="311"/>
      <c r="FXR107" s="311"/>
      <c r="FXS107" s="311"/>
      <c r="FXT107" s="311"/>
      <c r="FXU107" s="311"/>
      <c r="FXV107" s="311"/>
      <c r="FXW107" s="311"/>
      <c r="FXX107" s="311"/>
      <c r="FXY107" s="311"/>
      <c r="FXZ107" s="311"/>
      <c r="FYA107" s="311"/>
      <c r="FYB107" s="311"/>
      <c r="FYC107" s="311"/>
      <c r="FYD107" s="311"/>
      <c r="FYE107" s="311"/>
      <c r="FYF107" s="311"/>
      <c r="FYG107" s="311"/>
      <c r="FYH107" s="311"/>
      <c r="FYI107" s="311"/>
      <c r="FYJ107" s="311"/>
      <c r="FYK107" s="311"/>
      <c r="FYL107" s="311"/>
      <c r="FYM107" s="311"/>
      <c r="FYN107" s="311"/>
      <c r="FYO107" s="311"/>
      <c r="FYP107" s="311"/>
      <c r="FYQ107" s="311"/>
      <c r="FYR107" s="311"/>
      <c r="FYS107" s="311"/>
      <c r="FYT107" s="311"/>
      <c r="FYU107" s="311"/>
      <c r="FYV107" s="311"/>
      <c r="FYW107" s="311"/>
      <c r="FYX107" s="311"/>
      <c r="FYY107" s="311"/>
      <c r="FYZ107" s="311"/>
      <c r="FZA107" s="311"/>
      <c r="FZB107" s="311"/>
      <c r="FZC107" s="311"/>
      <c r="FZD107" s="311"/>
      <c r="FZE107" s="311"/>
      <c r="FZF107" s="311"/>
      <c r="FZG107" s="311"/>
      <c r="FZH107" s="311"/>
      <c r="FZI107" s="311"/>
      <c r="FZJ107" s="311"/>
      <c r="FZK107" s="311"/>
      <c r="FZL107" s="311"/>
      <c r="FZM107" s="311"/>
      <c r="FZN107" s="311"/>
      <c r="FZO107" s="311"/>
      <c r="FZP107" s="311"/>
      <c r="FZQ107" s="311"/>
      <c r="FZR107" s="311"/>
      <c r="FZS107" s="311"/>
      <c r="FZT107" s="311"/>
      <c r="FZU107" s="311"/>
      <c r="FZV107" s="311"/>
      <c r="FZW107" s="311"/>
      <c r="FZX107" s="311"/>
      <c r="FZY107" s="311"/>
      <c r="FZZ107" s="311"/>
      <c r="GAA107" s="311"/>
      <c r="GAB107" s="311"/>
      <c r="GAC107" s="311"/>
      <c r="GAD107" s="311"/>
      <c r="GAE107" s="311"/>
      <c r="GAF107" s="311"/>
      <c r="GAG107" s="311"/>
      <c r="GAH107" s="311"/>
      <c r="GAI107" s="311"/>
      <c r="GAJ107" s="311"/>
      <c r="GAK107" s="311"/>
      <c r="GAL107" s="311"/>
      <c r="GAM107" s="311"/>
      <c r="GAN107" s="311"/>
      <c r="GAO107" s="311"/>
      <c r="GAP107" s="311"/>
      <c r="GAQ107" s="311"/>
      <c r="GAR107" s="311"/>
      <c r="GAS107" s="311"/>
      <c r="GAT107" s="311"/>
      <c r="GAU107" s="311"/>
      <c r="GAV107" s="311"/>
      <c r="GAW107" s="311"/>
      <c r="GAX107" s="311"/>
      <c r="GAY107" s="311"/>
      <c r="GAZ107" s="311"/>
      <c r="GBA107" s="311"/>
      <c r="GBB107" s="311"/>
      <c r="GBC107" s="311"/>
      <c r="GBD107" s="311"/>
      <c r="GBE107" s="311"/>
      <c r="GBF107" s="311"/>
      <c r="GBG107" s="311"/>
      <c r="GBH107" s="311"/>
      <c r="GBI107" s="311"/>
      <c r="GBJ107" s="311"/>
      <c r="GBK107" s="311"/>
      <c r="GBL107" s="311"/>
      <c r="GBM107" s="311"/>
      <c r="GBN107" s="311"/>
      <c r="GBO107" s="311"/>
      <c r="GBP107" s="311"/>
      <c r="GBQ107" s="311"/>
      <c r="GBR107" s="311"/>
      <c r="GBS107" s="311"/>
      <c r="GBT107" s="311"/>
      <c r="GBU107" s="311"/>
      <c r="GBV107" s="311"/>
      <c r="GBW107" s="311"/>
      <c r="GBX107" s="311"/>
      <c r="GBY107" s="311"/>
      <c r="GBZ107" s="311"/>
      <c r="GCA107" s="311"/>
      <c r="GCB107" s="311"/>
      <c r="GCC107" s="311"/>
      <c r="GCD107" s="311"/>
      <c r="GCE107" s="311"/>
      <c r="GCF107" s="311"/>
      <c r="GCG107" s="311"/>
      <c r="GCH107" s="311"/>
      <c r="GCI107" s="311"/>
      <c r="GCJ107" s="311"/>
      <c r="GCK107" s="311"/>
      <c r="GCL107" s="311"/>
      <c r="GCM107" s="311"/>
      <c r="GCN107" s="311"/>
      <c r="GCO107" s="311"/>
      <c r="GCP107" s="311"/>
      <c r="GCQ107" s="311"/>
      <c r="GCR107" s="311"/>
      <c r="GCS107" s="311"/>
      <c r="GCT107" s="311"/>
      <c r="GCU107" s="311"/>
      <c r="GCV107" s="311"/>
      <c r="GCW107" s="311"/>
      <c r="GCX107" s="311"/>
      <c r="GCY107" s="311"/>
      <c r="GCZ107" s="311"/>
      <c r="GDA107" s="311"/>
      <c r="GDB107" s="311"/>
      <c r="GDC107" s="311"/>
      <c r="GDD107" s="311"/>
      <c r="GDE107" s="311"/>
      <c r="GDF107" s="311"/>
      <c r="GDG107" s="311"/>
      <c r="GDH107" s="311"/>
      <c r="GDI107" s="311"/>
      <c r="GDJ107" s="311"/>
      <c r="GDK107" s="311"/>
      <c r="GDL107" s="311"/>
      <c r="GDM107" s="311"/>
      <c r="GDN107" s="311"/>
      <c r="GDO107" s="311"/>
      <c r="GDP107" s="311"/>
      <c r="GDQ107" s="311"/>
      <c r="GDR107" s="311"/>
      <c r="GDS107" s="311"/>
      <c r="GDT107" s="311"/>
      <c r="GDU107" s="311"/>
      <c r="GDV107" s="311"/>
      <c r="GDW107" s="311"/>
      <c r="GDX107" s="311"/>
      <c r="GDY107" s="311"/>
      <c r="GDZ107" s="311"/>
      <c r="GEA107" s="311"/>
      <c r="GEB107" s="311"/>
      <c r="GEC107" s="311"/>
      <c r="GED107" s="311"/>
      <c r="GEE107" s="311"/>
      <c r="GEF107" s="311"/>
      <c r="GEG107" s="311"/>
      <c r="GEH107" s="311"/>
      <c r="GEI107" s="311"/>
      <c r="GEJ107" s="311"/>
      <c r="GEK107" s="311"/>
      <c r="GEL107" s="311"/>
      <c r="GEM107" s="311"/>
      <c r="GEN107" s="311"/>
      <c r="GEO107" s="311"/>
      <c r="GEP107" s="311"/>
      <c r="GEQ107" s="311"/>
      <c r="GER107" s="311"/>
      <c r="GES107" s="311"/>
      <c r="GET107" s="311"/>
      <c r="GEU107" s="311"/>
      <c r="GEV107" s="311"/>
      <c r="GEW107" s="311"/>
      <c r="GEX107" s="311"/>
      <c r="GEY107" s="311"/>
      <c r="GEZ107" s="311"/>
      <c r="GFA107" s="311"/>
      <c r="GFB107" s="311"/>
      <c r="GFC107" s="311"/>
      <c r="GFD107" s="311"/>
      <c r="GFE107" s="311"/>
      <c r="GFF107" s="311"/>
      <c r="GFG107" s="311"/>
      <c r="GFH107" s="311"/>
      <c r="GFI107" s="311"/>
      <c r="GFJ107" s="311"/>
      <c r="GFK107" s="311"/>
      <c r="GFL107" s="311"/>
      <c r="GFM107" s="311"/>
      <c r="GFN107" s="311"/>
      <c r="GFO107" s="311"/>
      <c r="GFP107" s="311"/>
      <c r="GFQ107" s="311"/>
      <c r="GFR107" s="311"/>
      <c r="GFS107" s="311"/>
      <c r="GFT107" s="311"/>
      <c r="GFU107" s="311"/>
      <c r="GFV107" s="311"/>
      <c r="GFW107" s="311"/>
      <c r="GFX107" s="311"/>
      <c r="GFY107" s="311"/>
      <c r="GFZ107" s="311"/>
      <c r="GGA107" s="311"/>
      <c r="GGB107" s="311"/>
      <c r="GGC107" s="311"/>
      <c r="GGD107" s="311"/>
      <c r="GGE107" s="311"/>
      <c r="GGF107" s="311"/>
      <c r="GGG107" s="311"/>
      <c r="GGH107" s="311"/>
      <c r="GGI107" s="311"/>
      <c r="GGJ107" s="311"/>
      <c r="GGK107" s="311"/>
      <c r="GGL107" s="311"/>
      <c r="GGM107" s="311"/>
      <c r="GGN107" s="311"/>
      <c r="GGO107" s="311"/>
      <c r="GGP107" s="311"/>
      <c r="GGQ107" s="311"/>
      <c r="GGR107" s="311"/>
      <c r="GGS107" s="311"/>
      <c r="GGT107" s="311"/>
      <c r="GGU107" s="311"/>
      <c r="GGV107" s="311"/>
      <c r="GGW107" s="311"/>
      <c r="GGX107" s="311"/>
      <c r="GGY107" s="311"/>
      <c r="GGZ107" s="311"/>
      <c r="GHA107" s="311"/>
      <c r="GHB107" s="311"/>
      <c r="GHC107" s="311"/>
      <c r="GHD107" s="311"/>
      <c r="GHE107" s="311"/>
      <c r="GHF107" s="311"/>
      <c r="GHG107" s="311"/>
      <c r="GHH107" s="311"/>
      <c r="GHI107" s="311"/>
      <c r="GHJ107" s="311"/>
      <c r="GHK107" s="311"/>
      <c r="GHL107" s="311"/>
      <c r="GHM107" s="311"/>
      <c r="GHN107" s="311"/>
      <c r="GHO107" s="311"/>
      <c r="GHP107" s="311"/>
      <c r="GHQ107" s="311"/>
      <c r="GHR107" s="311"/>
      <c r="GHS107" s="311"/>
      <c r="GHT107" s="311"/>
      <c r="GHU107" s="311"/>
      <c r="GHV107" s="311"/>
      <c r="GHW107" s="311"/>
      <c r="GHX107" s="311"/>
      <c r="GHY107" s="311"/>
      <c r="GHZ107" s="311"/>
      <c r="GIA107" s="311"/>
      <c r="GIB107" s="311"/>
      <c r="GIC107" s="311"/>
      <c r="GID107" s="311"/>
      <c r="GIE107" s="311"/>
      <c r="GIF107" s="311"/>
      <c r="GIG107" s="311"/>
      <c r="GIH107" s="311"/>
      <c r="GII107" s="311"/>
      <c r="GIJ107" s="311"/>
      <c r="GIK107" s="311"/>
      <c r="GIL107" s="311"/>
      <c r="GIM107" s="311"/>
      <c r="GIN107" s="311"/>
      <c r="GIO107" s="311"/>
      <c r="GIP107" s="311"/>
      <c r="GIQ107" s="311"/>
      <c r="GIR107" s="311"/>
      <c r="GIS107" s="311"/>
      <c r="GIT107" s="311"/>
      <c r="GIU107" s="311"/>
      <c r="GIV107" s="311"/>
      <c r="GIW107" s="311"/>
      <c r="GIX107" s="311"/>
      <c r="GIY107" s="311"/>
      <c r="GIZ107" s="311"/>
      <c r="GJA107" s="311"/>
      <c r="GJB107" s="311"/>
      <c r="GJC107" s="311"/>
      <c r="GJD107" s="311"/>
      <c r="GJE107" s="311"/>
      <c r="GJF107" s="311"/>
      <c r="GJG107" s="311"/>
      <c r="GJH107" s="311"/>
      <c r="GJI107" s="311"/>
      <c r="GJJ107" s="311"/>
      <c r="GJK107" s="311"/>
      <c r="GJL107" s="311"/>
      <c r="GJM107" s="311"/>
      <c r="GJN107" s="311"/>
      <c r="GJO107" s="311"/>
      <c r="GJP107" s="311"/>
      <c r="GJQ107" s="311"/>
      <c r="GJR107" s="311"/>
      <c r="GJS107" s="311"/>
      <c r="GJT107" s="311"/>
      <c r="GJU107" s="311"/>
      <c r="GJV107" s="311"/>
      <c r="GJW107" s="311"/>
      <c r="GJX107" s="311"/>
      <c r="GJY107" s="311"/>
      <c r="GJZ107" s="311"/>
      <c r="GKA107" s="311"/>
      <c r="GKB107" s="311"/>
      <c r="GKC107" s="311"/>
      <c r="GKD107" s="311"/>
      <c r="GKE107" s="311"/>
      <c r="GKF107" s="311"/>
      <c r="GKG107" s="311"/>
      <c r="GKH107" s="311"/>
      <c r="GKI107" s="311"/>
      <c r="GKJ107" s="311"/>
      <c r="GKK107" s="311"/>
      <c r="GKL107" s="311"/>
      <c r="GKM107" s="311"/>
      <c r="GKN107" s="311"/>
      <c r="GKO107" s="311"/>
      <c r="GKP107" s="311"/>
      <c r="GKQ107" s="311"/>
      <c r="GKR107" s="311"/>
      <c r="GKS107" s="311"/>
      <c r="GKT107" s="311"/>
      <c r="GKU107" s="311"/>
      <c r="GKV107" s="311"/>
      <c r="GKW107" s="311"/>
      <c r="GKX107" s="311"/>
      <c r="GKY107" s="311"/>
      <c r="GKZ107" s="311"/>
      <c r="GLA107" s="311"/>
      <c r="GLB107" s="311"/>
      <c r="GLC107" s="311"/>
      <c r="GLD107" s="311"/>
      <c r="GLE107" s="311"/>
      <c r="GLF107" s="311"/>
      <c r="GLG107" s="311"/>
      <c r="GLH107" s="311"/>
      <c r="GLI107" s="311"/>
      <c r="GLJ107" s="311"/>
      <c r="GLK107" s="311"/>
      <c r="GLL107" s="311"/>
      <c r="GLM107" s="311"/>
      <c r="GLN107" s="311"/>
      <c r="GLO107" s="311"/>
      <c r="GLP107" s="311"/>
      <c r="GLQ107" s="311"/>
      <c r="GLR107" s="311"/>
      <c r="GLS107" s="311"/>
      <c r="GLT107" s="311"/>
      <c r="GLU107" s="311"/>
      <c r="GLV107" s="311"/>
      <c r="GLW107" s="311"/>
      <c r="GLX107" s="311"/>
      <c r="GLY107" s="311"/>
      <c r="GLZ107" s="311"/>
      <c r="GMA107" s="311"/>
      <c r="GMB107" s="311"/>
      <c r="GMC107" s="311"/>
      <c r="GMD107" s="311"/>
      <c r="GME107" s="311"/>
      <c r="GMF107" s="311"/>
      <c r="GMG107" s="311"/>
      <c r="GMH107" s="311"/>
      <c r="GMI107" s="311"/>
      <c r="GMJ107" s="311"/>
      <c r="GMK107" s="311"/>
      <c r="GML107" s="311"/>
      <c r="GMM107" s="311"/>
      <c r="GMN107" s="311"/>
      <c r="GMO107" s="311"/>
      <c r="GMP107" s="311"/>
      <c r="GMQ107" s="311"/>
      <c r="GMR107" s="311"/>
      <c r="GMS107" s="311"/>
      <c r="GMT107" s="311"/>
      <c r="GMU107" s="311"/>
      <c r="GMV107" s="311"/>
      <c r="GMW107" s="311"/>
      <c r="GMX107" s="311"/>
      <c r="GMY107" s="311"/>
      <c r="GMZ107" s="311"/>
      <c r="GNA107" s="311"/>
      <c r="GNB107" s="311"/>
      <c r="GNC107" s="311"/>
      <c r="GND107" s="311"/>
      <c r="GNE107" s="311"/>
      <c r="GNF107" s="311"/>
      <c r="GNG107" s="311"/>
      <c r="GNH107" s="311"/>
      <c r="GNI107" s="311"/>
      <c r="GNJ107" s="311"/>
      <c r="GNK107" s="311"/>
      <c r="GNL107" s="311"/>
      <c r="GNM107" s="311"/>
      <c r="GNN107" s="311"/>
      <c r="GNO107" s="311"/>
      <c r="GNP107" s="311"/>
      <c r="GNQ107" s="311"/>
      <c r="GNR107" s="311"/>
      <c r="GNS107" s="311"/>
      <c r="GNT107" s="311"/>
      <c r="GNU107" s="311"/>
      <c r="GNV107" s="311"/>
      <c r="GNW107" s="311"/>
      <c r="GNX107" s="311"/>
      <c r="GNY107" s="311"/>
      <c r="GNZ107" s="311"/>
      <c r="GOA107" s="311"/>
      <c r="GOB107" s="311"/>
      <c r="GOC107" s="311"/>
      <c r="GOD107" s="311"/>
      <c r="GOE107" s="311"/>
      <c r="GOF107" s="311"/>
      <c r="GOG107" s="311"/>
      <c r="GOH107" s="311"/>
      <c r="GOI107" s="311"/>
      <c r="GOJ107" s="311"/>
      <c r="GOK107" s="311"/>
      <c r="GOL107" s="311"/>
      <c r="GOM107" s="311"/>
      <c r="GON107" s="311"/>
      <c r="GOO107" s="311"/>
      <c r="GOP107" s="311"/>
      <c r="GOQ107" s="311"/>
      <c r="GOR107" s="311"/>
      <c r="GOS107" s="311"/>
      <c r="GOT107" s="311"/>
      <c r="GOU107" s="311"/>
      <c r="GOV107" s="311"/>
      <c r="GOW107" s="311"/>
      <c r="GOX107" s="311"/>
      <c r="GOY107" s="311"/>
      <c r="GOZ107" s="311"/>
      <c r="GPA107" s="311"/>
      <c r="GPB107" s="311"/>
      <c r="GPC107" s="311"/>
      <c r="GPD107" s="311"/>
      <c r="GPE107" s="311"/>
      <c r="GPF107" s="311"/>
      <c r="GPG107" s="311"/>
      <c r="GPH107" s="311"/>
      <c r="GPI107" s="311"/>
      <c r="GPJ107" s="311"/>
      <c r="GPK107" s="311"/>
      <c r="GPL107" s="311"/>
      <c r="GPM107" s="311"/>
      <c r="GPN107" s="311"/>
      <c r="GPO107" s="311"/>
      <c r="GPP107" s="311"/>
      <c r="GPQ107" s="311"/>
      <c r="GPR107" s="311"/>
      <c r="GPS107" s="311"/>
      <c r="GPT107" s="311"/>
      <c r="GPU107" s="311"/>
      <c r="GPV107" s="311"/>
      <c r="GPW107" s="311"/>
      <c r="GPX107" s="311"/>
      <c r="GPY107" s="311"/>
      <c r="GPZ107" s="311"/>
      <c r="GQA107" s="311"/>
      <c r="GQB107" s="311"/>
      <c r="GQC107" s="311"/>
      <c r="GQD107" s="311"/>
      <c r="GQE107" s="311"/>
      <c r="GQF107" s="311"/>
      <c r="GQG107" s="311"/>
      <c r="GQH107" s="311"/>
      <c r="GQI107" s="311"/>
      <c r="GQJ107" s="311"/>
      <c r="GQK107" s="311"/>
      <c r="GQL107" s="311"/>
      <c r="GQM107" s="311"/>
      <c r="GQN107" s="311"/>
      <c r="GQO107" s="311"/>
      <c r="GQP107" s="311"/>
      <c r="GQQ107" s="311"/>
      <c r="GQR107" s="311"/>
      <c r="GQS107" s="311"/>
      <c r="GQT107" s="311"/>
      <c r="GQU107" s="311"/>
      <c r="GQV107" s="311"/>
      <c r="GQW107" s="311"/>
      <c r="GQX107" s="311"/>
      <c r="GQY107" s="311"/>
      <c r="GQZ107" s="311"/>
      <c r="GRA107" s="311"/>
      <c r="GRB107" s="311"/>
      <c r="GRC107" s="311"/>
      <c r="GRD107" s="311"/>
      <c r="GRE107" s="311"/>
      <c r="GRF107" s="311"/>
      <c r="GRG107" s="311"/>
      <c r="GRH107" s="311"/>
      <c r="GRI107" s="311"/>
      <c r="GRJ107" s="311"/>
      <c r="GRK107" s="311"/>
      <c r="GRL107" s="311"/>
      <c r="GRM107" s="311"/>
      <c r="GRN107" s="311"/>
      <c r="GRO107" s="311"/>
      <c r="GRP107" s="311"/>
      <c r="GRQ107" s="311"/>
      <c r="GRR107" s="311"/>
      <c r="GRS107" s="311"/>
      <c r="GRT107" s="311"/>
      <c r="GRU107" s="311"/>
      <c r="GRV107" s="311"/>
      <c r="GRW107" s="311"/>
      <c r="GRX107" s="311"/>
      <c r="GRY107" s="311"/>
      <c r="GRZ107" s="311"/>
      <c r="GSA107" s="311"/>
      <c r="GSB107" s="311"/>
      <c r="GSC107" s="311"/>
      <c r="GSD107" s="311"/>
      <c r="GSE107" s="311"/>
      <c r="GSF107" s="311"/>
      <c r="GSG107" s="311"/>
      <c r="GSH107" s="311"/>
      <c r="GSI107" s="311"/>
      <c r="GSJ107" s="311"/>
      <c r="GSK107" s="311"/>
      <c r="GSL107" s="311"/>
      <c r="GSM107" s="311"/>
      <c r="GSN107" s="311"/>
      <c r="GSO107" s="311"/>
      <c r="GSP107" s="311"/>
      <c r="GSQ107" s="311"/>
      <c r="GSR107" s="311"/>
      <c r="GSS107" s="311"/>
      <c r="GST107" s="311"/>
      <c r="GSU107" s="311"/>
      <c r="GSV107" s="311"/>
      <c r="GSW107" s="311"/>
      <c r="GSX107" s="311"/>
      <c r="GSY107" s="311"/>
      <c r="GSZ107" s="311"/>
      <c r="GTA107" s="311"/>
      <c r="GTB107" s="311"/>
      <c r="GTC107" s="311"/>
      <c r="GTD107" s="311"/>
      <c r="GTE107" s="311"/>
      <c r="GTF107" s="311"/>
      <c r="GTG107" s="311"/>
      <c r="GTH107" s="311"/>
      <c r="GTI107" s="311"/>
      <c r="GTJ107" s="311"/>
      <c r="GTK107" s="311"/>
      <c r="GTL107" s="311"/>
      <c r="GTM107" s="311"/>
      <c r="GTN107" s="311"/>
      <c r="GTO107" s="311"/>
      <c r="GTP107" s="311"/>
      <c r="GTQ107" s="311"/>
      <c r="GTR107" s="311"/>
      <c r="GTS107" s="311"/>
      <c r="GTT107" s="311"/>
      <c r="GTU107" s="311"/>
      <c r="GTV107" s="311"/>
      <c r="GTW107" s="311"/>
      <c r="GTX107" s="311"/>
      <c r="GTY107" s="311"/>
      <c r="GTZ107" s="311"/>
      <c r="GUA107" s="311"/>
      <c r="GUB107" s="311"/>
      <c r="GUC107" s="311"/>
      <c r="GUD107" s="311"/>
      <c r="GUE107" s="311"/>
      <c r="GUF107" s="311"/>
      <c r="GUG107" s="311"/>
      <c r="GUH107" s="311"/>
      <c r="GUI107" s="311"/>
      <c r="GUJ107" s="311"/>
      <c r="GUK107" s="311"/>
      <c r="GUL107" s="311"/>
      <c r="GUM107" s="311"/>
      <c r="GUN107" s="311"/>
      <c r="GUO107" s="311"/>
      <c r="GUP107" s="311"/>
      <c r="GUQ107" s="311"/>
      <c r="GUR107" s="311"/>
      <c r="GUS107" s="311"/>
      <c r="GUT107" s="311"/>
      <c r="GUU107" s="311"/>
      <c r="GUV107" s="311"/>
      <c r="GUW107" s="311"/>
      <c r="GUX107" s="311"/>
      <c r="GUY107" s="311"/>
      <c r="GUZ107" s="311"/>
      <c r="GVA107" s="311"/>
      <c r="GVB107" s="311"/>
      <c r="GVC107" s="311"/>
      <c r="GVD107" s="311"/>
      <c r="GVE107" s="311"/>
      <c r="GVF107" s="311"/>
      <c r="GVG107" s="311"/>
      <c r="GVH107" s="311"/>
      <c r="GVI107" s="311"/>
      <c r="GVJ107" s="311"/>
      <c r="GVK107" s="311"/>
      <c r="GVL107" s="311"/>
      <c r="GVM107" s="311"/>
      <c r="GVN107" s="311"/>
      <c r="GVO107" s="311"/>
      <c r="GVP107" s="311"/>
      <c r="GVQ107" s="311"/>
      <c r="GVR107" s="311"/>
      <c r="GVS107" s="311"/>
      <c r="GVT107" s="311"/>
      <c r="GVU107" s="311"/>
      <c r="GVV107" s="311"/>
      <c r="GVW107" s="311"/>
      <c r="GVX107" s="311"/>
      <c r="GVY107" s="311"/>
      <c r="GVZ107" s="311"/>
      <c r="GWA107" s="311"/>
      <c r="GWB107" s="311"/>
      <c r="GWC107" s="311"/>
      <c r="GWD107" s="311"/>
      <c r="GWE107" s="311"/>
      <c r="GWF107" s="311"/>
      <c r="GWG107" s="311"/>
      <c r="GWH107" s="311"/>
      <c r="GWI107" s="311"/>
      <c r="GWJ107" s="311"/>
      <c r="GWK107" s="311"/>
      <c r="GWL107" s="311"/>
      <c r="GWM107" s="311"/>
      <c r="GWN107" s="311"/>
      <c r="GWO107" s="311"/>
      <c r="GWP107" s="311"/>
      <c r="GWQ107" s="311"/>
      <c r="GWR107" s="311"/>
      <c r="GWS107" s="311"/>
      <c r="GWT107" s="311"/>
      <c r="GWU107" s="311"/>
      <c r="GWV107" s="311"/>
      <c r="GWW107" s="311"/>
      <c r="GWX107" s="311"/>
      <c r="GWY107" s="311"/>
      <c r="GWZ107" s="311"/>
      <c r="GXA107" s="311"/>
      <c r="GXB107" s="311"/>
      <c r="GXC107" s="311"/>
      <c r="GXD107" s="311"/>
      <c r="GXE107" s="311"/>
      <c r="GXF107" s="311"/>
      <c r="GXG107" s="311"/>
      <c r="GXH107" s="311"/>
      <c r="GXI107" s="311"/>
      <c r="GXJ107" s="311"/>
      <c r="GXK107" s="311"/>
      <c r="GXL107" s="311"/>
      <c r="GXM107" s="311"/>
      <c r="GXN107" s="311"/>
      <c r="GXO107" s="311"/>
      <c r="GXP107" s="311"/>
      <c r="GXQ107" s="311"/>
      <c r="GXR107" s="311"/>
      <c r="GXS107" s="311"/>
      <c r="GXT107" s="311"/>
      <c r="GXU107" s="311"/>
      <c r="GXV107" s="311"/>
      <c r="GXW107" s="311"/>
      <c r="GXX107" s="311"/>
      <c r="GXY107" s="311"/>
      <c r="GXZ107" s="311"/>
      <c r="GYA107" s="311"/>
      <c r="GYB107" s="311"/>
      <c r="GYC107" s="311"/>
      <c r="GYD107" s="311"/>
      <c r="GYE107" s="311"/>
      <c r="GYF107" s="311"/>
      <c r="GYG107" s="311"/>
      <c r="GYH107" s="311"/>
      <c r="GYI107" s="311"/>
      <c r="GYJ107" s="311"/>
      <c r="GYK107" s="311"/>
      <c r="GYL107" s="311"/>
      <c r="GYM107" s="311"/>
      <c r="GYN107" s="311"/>
      <c r="GYO107" s="311"/>
      <c r="GYP107" s="311"/>
      <c r="GYQ107" s="311"/>
      <c r="GYR107" s="311"/>
      <c r="GYS107" s="311"/>
      <c r="GYT107" s="311"/>
      <c r="GYU107" s="311"/>
      <c r="GYV107" s="311"/>
      <c r="GYW107" s="311"/>
      <c r="GYX107" s="311"/>
      <c r="GYY107" s="311"/>
      <c r="GYZ107" s="311"/>
      <c r="GZA107" s="311"/>
      <c r="GZB107" s="311"/>
      <c r="GZC107" s="311"/>
      <c r="GZD107" s="311"/>
      <c r="GZE107" s="311"/>
      <c r="GZF107" s="311"/>
      <c r="GZG107" s="311"/>
      <c r="GZH107" s="311"/>
      <c r="GZI107" s="311"/>
      <c r="GZJ107" s="311"/>
      <c r="GZK107" s="311"/>
      <c r="GZL107" s="311"/>
      <c r="GZM107" s="311"/>
      <c r="GZN107" s="311"/>
      <c r="GZO107" s="311"/>
      <c r="GZP107" s="311"/>
      <c r="GZQ107" s="311"/>
      <c r="GZR107" s="311"/>
      <c r="GZS107" s="311"/>
      <c r="GZT107" s="311"/>
      <c r="GZU107" s="311"/>
      <c r="GZV107" s="311"/>
      <c r="GZW107" s="311"/>
      <c r="GZX107" s="311"/>
      <c r="GZY107" s="311"/>
      <c r="GZZ107" s="311"/>
      <c r="HAA107" s="311"/>
      <c r="HAB107" s="311"/>
      <c r="HAC107" s="311"/>
      <c r="HAD107" s="311"/>
      <c r="HAE107" s="311"/>
      <c r="HAF107" s="311"/>
      <c r="HAG107" s="311"/>
      <c r="HAH107" s="311"/>
      <c r="HAI107" s="311"/>
      <c r="HAJ107" s="311"/>
      <c r="HAK107" s="311"/>
      <c r="HAL107" s="311"/>
      <c r="HAM107" s="311"/>
      <c r="HAN107" s="311"/>
      <c r="HAO107" s="311"/>
      <c r="HAP107" s="311"/>
      <c r="HAQ107" s="311"/>
      <c r="HAR107" s="311"/>
      <c r="HAS107" s="311"/>
      <c r="HAT107" s="311"/>
      <c r="HAU107" s="311"/>
      <c r="HAV107" s="311"/>
      <c r="HAW107" s="311"/>
      <c r="HAX107" s="311"/>
      <c r="HAY107" s="311"/>
      <c r="HAZ107" s="311"/>
      <c r="HBA107" s="311"/>
      <c r="HBB107" s="311"/>
      <c r="HBC107" s="311"/>
      <c r="HBD107" s="311"/>
      <c r="HBE107" s="311"/>
      <c r="HBF107" s="311"/>
      <c r="HBG107" s="311"/>
      <c r="HBH107" s="311"/>
      <c r="HBI107" s="311"/>
      <c r="HBJ107" s="311"/>
      <c r="HBK107" s="311"/>
      <c r="HBL107" s="311"/>
      <c r="HBM107" s="311"/>
      <c r="HBN107" s="311"/>
      <c r="HBO107" s="311"/>
      <c r="HBP107" s="311"/>
      <c r="HBQ107" s="311"/>
      <c r="HBR107" s="311"/>
      <c r="HBS107" s="311"/>
      <c r="HBT107" s="311"/>
      <c r="HBU107" s="311"/>
      <c r="HBV107" s="311"/>
      <c r="HBW107" s="311"/>
      <c r="HBX107" s="311"/>
      <c r="HBY107" s="311"/>
      <c r="HBZ107" s="311"/>
      <c r="HCA107" s="311"/>
      <c r="HCB107" s="311"/>
      <c r="HCC107" s="311"/>
      <c r="HCD107" s="311"/>
      <c r="HCE107" s="311"/>
      <c r="HCF107" s="311"/>
      <c r="HCG107" s="311"/>
      <c r="HCH107" s="311"/>
      <c r="HCI107" s="311"/>
      <c r="HCJ107" s="311"/>
      <c r="HCK107" s="311"/>
      <c r="HCL107" s="311"/>
      <c r="HCM107" s="311"/>
      <c r="HCN107" s="311"/>
      <c r="HCO107" s="311"/>
      <c r="HCP107" s="311"/>
      <c r="HCQ107" s="311"/>
      <c r="HCR107" s="311"/>
      <c r="HCS107" s="311"/>
      <c r="HCT107" s="311"/>
      <c r="HCU107" s="311"/>
      <c r="HCV107" s="311"/>
      <c r="HCW107" s="311"/>
      <c r="HCX107" s="311"/>
      <c r="HCY107" s="311"/>
      <c r="HCZ107" s="311"/>
      <c r="HDA107" s="311"/>
      <c r="HDB107" s="311"/>
      <c r="HDC107" s="311"/>
      <c r="HDD107" s="311"/>
      <c r="HDE107" s="311"/>
      <c r="HDF107" s="311"/>
      <c r="HDG107" s="311"/>
      <c r="HDH107" s="311"/>
      <c r="HDI107" s="311"/>
      <c r="HDJ107" s="311"/>
      <c r="HDK107" s="311"/>
      <c r="HDL107" s="311"/>
      <c r="HDM107" s="311"/>
      <c r="HDN107" s="311"/>
      <c r="HDO107" s="311"/>
      <c r="HDP107" s="311"/>
      <c r="HDQ107" s="311"/>
      <c r="HDR107" s="311"/>
      <c r="HDS107" s="311"/>
      <c r="HDT107" s="311"/>
      <c r="HDU107" s="311"/>
      <c r="HDV107" s="311"/>
      <c r="HDW107" s="311"/>
      <c r="HDX107" s="311"/>
      <c r="HDY107" s="311"/>
      <c r="HDZ107" s="311"/>
      <c r="HEA107" s="311"/>
      <c r="HEB107" s="311"/>
      <c r="HEC107" s="311"/>
      <c r="HED107" s="311"/>
      <c r="HEE107" s="311"/>
      <c r="HEF107" s="311"/>
      <c r="HEG107" s="311"/>
      <c r="HEH107" s="311"/>
      <c r="HEI107" s="311"/>
      <c r="HEJ107" s="311"/>
      <c r="HEK107" s="311"/>
      <c r="HEL107" s="311"/>
      <c r="HEM107" s="311"/>
      <c r="HEN107" s="311"/>
      <c r="HEO107" s="311"/>
      <c r="HEP107" s="311"/>
      <c r="HEQ107" s="311"/>
      <c r="HER107" s="311"/>
      <c r="HES107" s="311"/>
      <c r="HET107" s="311"/>
      <c r="HEU107" s="311"/>
      <c r="HEV107" s="311"/>
      <c r="HEW107" s="311"/>
      <c r="HEX107" s="311"/>
      <c r="HEY107" s="311"/>
      <c r="HEZ107" s="311"/>
      <c r="HFA107" s="311"/>
      <c r="HFB107" s="311"/>
      <c r="HFC107" s="311"/>
      <c r="HFD107" s="311"/>
      <c r="HFE107" s="311"/>
      <c r="HFF107" s="311"/>
      <c r="HFG107" s="311"/>
      <c r="HFH107" s="311"/>
      <c r="HFI107" s="311"/>
      <c r="HFJ107" s="311"/>
      <c r="HFK107" s="311"/>
      <c r="HFL107" s="311"/>
      <c r="HFM107" s="311"/>
      <c r="HFN107" s="311"/>
      <c r="HFO107" s="311"/>
      <c r="HFP107" s="311"/>
      <c r="HFQ107" s="311"/>
      <c r="HFR107" s="311"/>
      <c r="HFS107" s="311"/>
      <c r="HFT107" s="311"/>
      <c r="HFU107" s="311"/>
      <c r="HFV107" s="311"/>
      <c r="HFW107" s="311"/>
      <c r="HFX107" s="311"/>
      <c r="HFY107" s="311"/>
      <c r="HFZ107" s="311"/>
      <c r="HGA107" s="311"/>
      <c r="HGB107" s="311"/>
      <c r="HGC107" s="311"/>
      <c r="HGD107" s="311"/>
      <c r="HGE107" s="311"/>
      <c r="HGF107" s="311"/>
      <c r="HGG107" s="311"/>
      <c r="HGH107" s="311"/>
      <c r="HGI107" s="311"/>
      <c r="HGJ107" s="311"/>
      <c r="HGK107" s="311"/>
      <c r="HGL107" s="311"/>
      <c r="HGM107" s="311"/>
      <c r="HGN107" s="311"/>
      <c r="HGO107" s="311"/>
      <c r="HGP107" s="311"/>
      <c r="HGQ107" s="311"/>
      <c r="HGR107" s="311"/>
      <c r="HGS107" s="311"/>
      <c r="HGT107" s="311"/>
      <c r="HGU107" s="311"/>
      <c r="HGV107" s="311"/>
      <c r="HGW107" s="311"/>
      <c r="HGX107" s="311"/>
      <c r="HGY107" s="311"/>
      <c r="HGZ107" s="311"/>
      <c r="HHA107" s="311"/>
      <c r="HHB107" s="311"/>
      <c r="HHC107" s="311"/>
      <c r="HHD107" s="311"/>
      <c r="HHE107" s="311"/>
      <c r="HHF107" s="311"/>
      <c r="HHG107" s="311"/>
      <c r="HHH107" s="311"/>
      <c r="HHI107" s="311"/>
      <c r="HHJ107" s="311"/>
      <c r="HHK107" s="311"/>
      <c r="HHL107" s="311"/>
      <c r="HHM107" s="311"/>
      <c r="HHN107" s="311"/>
      <c r="HHO107" s="311"/>
      <c r="HHP107" s="311"/>
      <c r="HHQ107" s="311"/>
      <c r="HHR107" s="311"/>
      <c r="HHS107" s="311"/>
      <c r="HHT107" s="311"/>
      <c r="HHU107" s="311"/>
      <c r="HHV107" s="311"/>
      <c r="HHW107" s="311"/>
      <c r="HHX107" s="311"/>
      <c r="HHY107" s="311"/>
      <c r="HHZ107" s="311"/>
      <c r="HIA107" s="311"/>
      <c r="HIB107" s="311"/>
      <c r="HIC107" s="311"/>
      <c r="HID107" s="311"/>
      <c r="HIE107" s="311"/>
      <c r="HIF107" s="311"/>
      <c r="HIG107" s="311"/>
      <c r="HIH107" s="311"/>
      <c r="HII107" s="311"/>
      <c r="HIJ107" s="311"/>
      <c r="HIK107" s="311"/>
      <c r="HIL107" s="311"/>
      <c r="HIM107" s="311"/>
      <c r="HIN107" s="311"/>
      <c r="HIO107" s="311"/>
      <c r="HIP107" s="311"/>
      <c r="HIQ107" s="311"/>
      <c r="HIR107" s="311"/>
      <c r="HIS107" s="311"/>
      <c r="HIT107" s="311"/>
      <c r="HIU107" s="311"/>
      <c r="HIV107" s="311"/>
      <c r="HIW107" s="311"/>
      <c r="HIX107" s="311"/>
      <c r="HIY107" s="311"/>
      <c r="HIZ107" s="311"/>
      <c r="HJA107" s="311"/>
      <c r="HJB107" s="311"/>
      <c r="HJC107" s="311"/>
      <c r="HJD107" s="311"/>
      <c r="HJE107" s="311"/>
      <c r="HJF107" s="311"/>
      <c r="HJG107" s="311"/>
      <c r="HJH107" s="311"/>
      <c r="HJI107" s="311"/>
      <c r="HJJ107" s="311"/>
      <c r="HJK107" s="311"/>
      <c r="HJL107" s="311"/>
      <c r="HJM107" s="311"/>
      <c r="HJN107" s="311"/>
      <c r="HJO107" s="311"/>
      <c r="HJP107" s="311"/>
      <c r="HJQ107" s="311"/>
      <c r="HJR107" s="311"/>
      <c r="HJS107" s="311"/>
      <c r="HJT107" s="311"/>
      <c r="HJU107" s="311"/>
      <c r="HJV107" s="311"/>
      <c r="HJW107" s="311"/>
      <c r="HJX107" s="311"/>
      <c r="HJY107" s="311"/>
      <c r="HJZ107" s="311"/>
      <c r="HKA107" s="311"/>
      <c r="HKB107" s="311"/>
      <c r="HKC107" s="311"/>
      <c r="HKD107" s="311"/>
      <c r="HKE107" s="311"/>
      <c r="HKF107" s="311"/>
      <c r="HKG107" s="311"/>
      <c r="HKH107" s="311"/>
      <c r="HKI107" s="311"/>
      <c r="HKJ107" s="311"/>
      <c r="HKK107" s="311"/>
      <c r="HKL107" s="311"/>
      <c r="HKM107" s="311"/>
      <c r="HKN107" s="311"/>
      <c r="HKO107" s="311"/>
      <c r="HKP107" s="311"/>
      <c r="HKQ107" s="311"/>
      <c r="HKR107" s="311"/>
      <c r="HKS107" s="311"/>
      <c r="HKT107" s="311"/>
      <c r="HKU107" s="311"/>
      <c r="HKV107" s="311"/>
      <c r="HKW107" s="311"/>
      <c r="HKX107" s="311"/>
      <c r="HKY107" s="311"/>
      <c r="HKZ107" s="311"/>
      <c r="HLA107" s="311"/>
      <c r="HLB107" s="311"/>
      <c r="HLC107" s="311"/>
      <c r="HLD107" s="311"/>
      <c r="HLE107" s="311"/>
      <c r="HLF107" s="311"/>
      <c r="HLG107" s="311"/>
      <c r="HLH107" s="311"/>
      <c r="HLI107" s="311"/>
      <c r="HLJ107" s="311"/>
      <c r="HLK107" s="311"/>
      <c r="HLL107" s="311"/>
      <c r="HLM107" s="311"/>
      <c r="HLN107" s="311"/>
      <c r="HLO107" s="311"/>
      <c r="HLP107" s="311"/>
      <c r="HLQ107" s="311"/>
      <c r="HLR107" s="311"/>
      <c r="HLS107" s="311"/>
      <c r="HLT107" s="311"/>
      <c r="HLU107" s="311"/>
      <c r="HLV107" s="311"/>
      <c r="HLW107" s="311"/>
      <c r="HLX107" s="311"/>
      <c r="HLY107" s="311"/>
      <c r="HLZ107" s="311"/>
      <c r="HMA107" s="311"/>
      <c r="HMB107" s="311"/>
      <c r="HMC107" s="311"/>
      <c r="HMD107" s="311"/>
      <c r="HME107" s="311"/>
      <c r="HMF107" s="311"/>
      <c r="HMG107" s="311"/>
      <c r="HMH107" s="311"/>
      <c r="HMI107" s="311"/>
      <c r="HMJ107" s="311"/>
      <c r="HMK107" s="311"/>
      <c r="HML107" s="311"/>
      <c r="HMM107" s="311"/>
      <c r="HMN107" s="311"/>
      <c r="HMO107" s="311"/>
      <c r="HMP107" s="311"/>
      <c r="HMQ107" s="311"/>
      <c r="HMR107" s="311"/>
      <c r="HMS107" s="311"/>
      <c r="HMT107" s="311"/>
      <c r="HMU107" s="311"/>
      <c r="HMV107" s="311"/>
      <c r="HMW107" s="311"/>
      <c r="HMX107" s="311"/>
      <c r="HMY107" s="311"/>
      <c r="HMZ107" s="311"/>
      <c r="HNA107" s="311"/>
      <c r="HNB107" s="311"/>
      <c r="HNC107" s="311"/>
      <c r="HND107" s="311"/>
      <c r="HNE107" s="311"/>
      <c r="HNF107" s="311"/>
      <c r="HNG107" s="311"/>
      <c r="HNH107" s="311"/>
      <c r="HNI107" s="311"/>
      <c r="HNJ107" s="311"/>
      <c r="HNK107" s="311"/>
      <c r="HNL107" s="311"/>
      <c r="HNM107" s="311"/>
      <c r="HNN107" s="311"/>
      <c r="HNO107" s="311"/>
      <c r="HNP107" s="311"/>
      <c r="HNQ107" s="311"/>
      <c r="HNR107" s="311"/>
      <c r="HNS107" s="311"/>
      <c r="HNT107" s="311"/>
      <c r="HNU107" s="311"/>
      <c r="HNV107" s="311"/>
      <c r="HNW107" s="311"/>
      <c r="HNX107" s="311"/>
      <c r="HNY107" s="311"/>
      <c r="HNZ107" s="311"/>
      <c r="HOA107" s="311"/>
      <c r="HOB107" s="311"/>
      <c r="HOC107" s="311"/>
      <c r="HOD107" s="311"/>
      <c r="HOE107" s="311"/>
      <c r="HOF107" s="311"/>
      <c r="HOG107" s="311"/>
      <c r="HOH107" s="311"/>
      <c r="HOI107" s="311"/>
      <c r="HOJ107" s="311"/>
      <c r="HOK107" s="311"/>
      <c r="HOL107" s="311"/>
      <c r="HOM107" s="311"/>
      <c r="HON107" s="311"/>
      <c r="HOO107" s="311"/>
      <c r="HOP107" s="311"/>
      <c r="HOQ107" s="311"/>
      <c r="HOR107" s="311"/>
      <c r="HOS107" s="311"/>
      <c r="HOT107" s="311"/>
      <c r="HOU107" s="311"/>
      <c r="HOV107" s="311"/>
      <c r="HOW107" s="311"/>
      <c r="HOX107" s="311"/>
      <c r="HOY107" s="311"/>
      <c r="HOZ107" s="311"/>
      <c r="HPA107" s="311"/>
      <c r="HPB107" s="311"/>
      <c r="HPC107" s="311"/>
      <c r="HPD107" s="311"/>
      <c r="HPE107" s="311"/>
      <c r="HPF107" s="311"/>
      <c r="HPG107" s="311"/>
      <c r="HPH107" s="311"/>
      <c r="HPI107" s="311"/>
      <c r="HPJ107" s="311"/>
      <c r="HPK107" s="311"/>
      <c r="HPL107" s="311"/>
      <c r="HPM107" s="311"/>
      <c r="HPN107" s="311"/>
      <c r="HPO107" s="311"/>
      <c r="HPP107" s="311"/>
      <c r="HPQ107" s="311"/>
      <c r="HPR107" s="311"/>
      <c r="HPS107" s="311"/>
      <c r="HPT107" s="311"/>
      <c r="HPU107" s="311"/>
      <c r="HPV107" s="311"/>
      <c r="HPW107" s="311"/>
      <c r="HPX107" s="311"/>
      <c r="HPY107" s="311"/>
      <c r="HPZ107" s="311"/>
      <c r="HQA107" s="311"/>
      <c r="HQB107" s="311"/>
      <c r="HQC107" s="311"/>
      <c r="HQD107" s="311"/>
      <c r="HQE107" s="311"/>
      <c r="HQF107" s="311"/>
      <c r="HQG107" s="311"/>
      <c r="HQH107" s="311"/>
      <c r="HQI107" s="311"/>
      <c r="HQJ107" s="311"/>
      <c r="HQK107" s="311"/>
      <c r="HQL107" s="311"/>
      <c r="HQM107" s="311"/>
      <c r="HQN107" s="311"/>
      <c r="HQO107" s="311"/>
      <c r="HQP107" s="311"/>
      <c r="HQQ107" s="311"/>
      <c r="HQR107" s="311"/>
      <c r="HQS107" s="311"/>
      <c r="HQT107" s="311"/>
      <c r="HQU107" s="311"/>
      <c r="HQV107" s="311"/>
      <c r="HQW107" s="311"/>
      <c r="HQX107" s="311"/>
      <c r="HQY107" s="311"/>
      <c r="HQZ107" s="311"/>
      <c r="HRA107" s="311"/>
      <c r="HRB107" s="311"/>
      <c r="HRC107" s="311"/>
      <c r="HRD107" s="311"/>
      <c r="HRE107" s="311"/>
      <c r="HRF107" s="311"/>
      <c r="HRG107" s="311"/>
      <c r="HRH107" s="311"/>
      <c r="HRI107" s="311"/>
      <c r="HRJ107" s="311"/>
      <c r="HRK107" s="311"/>
      <c r="HRL107" s="311"/>
      <c r="HRM107" s="311"/>
      <c r="HRN107" s="311"/>
      <c r="HRO107" s="311"/>
      <c r="HRP107" s="311"/>
      <c r="HRQ107" s="311"/>
      <c r="HRR107" s="311"/>
      <c r="HRS107" s="311"/>
      <c r="HRT107" s="311"/>
      <c r="HRU107" s="311"/>
      <c r="HRV107" s="311"/>
      <c r="HRW107" s="311"/>
      <c r="HRX107" s="311"/>
      <c r="HRY107" s="311"/>
      <c r="HRZ107" s="311"/>
      <c r="HSA107" s="311"/>
      <c r="HSB107" s="311"/>
      <c r="HSC107" s="311"/>
      <c r="HSD107" s="311"/>
      <c r="HSE107" s="311"/>
      <c r="HSF107" s="311"/>
      <c r="HSG107" s="311"/>
      <c r="HSH107" s="311"/>
      <c r="HSI107" s="311"/>
      <c r="HSJ107" s="311"/>
      <c r="HSK107" s="311"/>
      <c r="HSL107" s="311"/>
      <c r="HSM107" s="311"/>
      <c r="HSN107" s="311"/>
      <c r="HSO107" s="311"/>
      <c r="HSP107" s="311"/>
      <c r="HSQ107" s="311"/>
      <c r="HSR107" s="311"/>
      <c r="HSS107" s="311"/>
      <c r="HST107" s="311"/>
      <c r="HSU107" s="311"/>
      <c r="HSV107" s="311"/>
      <c r="HSW107" s="311"/>
      <c r="HSX107" s="311"/>
      <c r="HSY107" s="311"/>
      <c r="HSZ107" s="311"/>
      <c r="HTA107" s="311"/>
      <c r="HTB107" s="311"/>
      <c r="HTC107" s="311"/>
      <c r="HTD107" s="311"/>
      <c r="HTE107" s="311"/>
      <c r="HTF107" s="311"/>
      <c r="HTG107" s="311"/>
      <c r="HTH107" s="311"/>
      <c r="HTI107" s="311"/>
      <c r="HTJ107" s="311"/>
      <c r="HTK107" s="311"/>
      <c r="HTL107" s="311"/>
      <c r="HTM107" s="311"/>
      <c r="HTN107" s="311"/>
      <c r="HTO107" s="311"/>
      <c r="HTP107" s="311"/>
      <c r="HTQ107" s="311"/>
      <c r="HTR107" s="311"/>
      <c r="HTS107" s="311"/>
      <c r="HTT107" s="311"/>
      <c r="HTU107" s="311"/>
      <c r="HTV107" s="311"/>
      <c r="HTW107" s="311"/>
      <c r="HTX107" s="311"/>
      <c r="HTY107" s="311"/>
      <c r="HTZ107" s="311"/>
      <c r="HUA107" s="311"/>
      <c r="HUB107" s="311"/>
      <c r="HUC107" s="311"/>
      <c r="HUD107" s="311"/>
      <c r="HUE107" s="311"/>
      <c r="HUF107" s="311"/>
      <c r="HUG107" s="311"/>
      <c r="HUH107" s="311"/>
      <c r="HUI107" s="311"/>
      <c r="HUJ107" s="311"/>
      <c r="HUK107" s="311"/>
      <c r="HUL107" s="311"/>
      <c r="HUM107" s="311"/>
      <c r="HUN107" s="311"/>
      <c r="HUO107" s="311"/>
      <c r="HUP107" s="311"/>
      <c r="HUQ107" s="311"/>
      <c r="HUR107" s="311"/>
      <c r="HUS107" s="311"/>
      <c r="HUT107" s="311"/>
      <c r="HUU107" s="311"/>
      <c r="HUV107" s="311"/>
      <c r="HUW107" s="311"/>
      <c r="HUX107" s="311"/>
      <c r="HUY107" s="311"/>
      <c r="HUZ107" s="311"/>
      <c r="HVA107" s="311"/>
      <c r="HVB107" s="311"/>
      <c r="HVC107" s="311"/>
      <c r="HVD107" s="311"/>
      <c r="HVE107" s="311"/>
      <c r="HVF107" s="311"/>
      <c r="HVG107" s="311"/>
      <c r="HVH107" s="311"/>
      <c r="HVI107" s="311"/>
      <c r="HVJ107" s="311"/>
      <c r="HVK107" s="311"/>
      <c r="HVL107" s="311"/>
      <c r="HVM107" s="311"/>
      <c r="HVN107" s="311"/>
      <c r="HVO107" s="311"/>
      <c r="HVP107" s="311"/>
      <c r="HVQ107" s="311"/>
      <c r="HVR107" s="311"/>
      <c r="HVS107" s="311"/>
      <c r="HVT107" s="311"/>
      <c r="HVU107" s="311"/>
      <c r="HVV107" s="311"/>
      <c r="HVW107" s="311"/>
      <c r="HVX107" s="311"/>
      <c r="HVY107" s="311"/>
      <c r="HVZ107" s="311"/>
      <c r="HWA107" s="311"/>
      <c r="HWB107" s="311"/>
      <c r="HWC107" s="311"/>
      <c r="HWD107" s="311"/>
      <c r="HWE107" s="311"/>
      <c r="HWF107" s="311"/>
      <c r="HWG107" s="311"/>
      <c r="HWH107" s="311"/>
      <c r="HWI107" s="311"/>
      <c r="HWJ107" s="311"/>
      <c r="HWK107" s="311"/>
      <c r="HWL107" s="311"/>
      <c r="HWM107" s="311"/>
      <c r="HWN107" s="311"/>
      <c r="HWO107" s="311"/>
      <c r="HWP107" s="311"/>
      <c r="HWQ107" s="311"/>
      <c r="HWR107" s="311"/>
      <c r="HWS107" s="311"/>
      <c r="HWT107" s="311"/>
      <c r="HWU107" s="311"/>
      <c r="HWV107" s="311"/>
      <c r="HWW107" s="311"/>
      <c r="HWX107" s="311"/>
      <c r="HWY107" s="311"/>
      <c r="HWZ107" s="311"/>
      <c r="HXA107" s="311"/>
      <c r="HXB107" s="311"/>
      <c r="HXC107" s="311"/>
      <c r="HXD107" s="311"/>
      <c r="HXE107" s="311"/>
      <c r="HXF107" s="311"/>
      <c r="HXG107" s="311"/>
      <c r="HXH107" s="311"/>
      <c r="HXI107" s="311"/>
      <c r="HXJ107" s="311"/>
      <c r="HXK107" s="311"/>
      <c r="HXL107" s="311"/>
      <c r="HXM107" s="311"/>
      <c r="HXN107" s="311"/>
      <c r="HXO107" s="311"/>
      <c r="HXP107" s="311"/>
      <c r="HXQ107" s="311"/>
      <c r="HXR107" s="311"/>
      <c r="HXS107" s="311"/>
      <c r="HXT107" s="311"/>
      <c r="HXU107" s="311"/>
      <c r="HXV107" s="311"/>
      <c r="HXW107" s="311"/>
      <c r="HXX107" s="311"/>
      <c r="HXY107" s="311"/>
      <c r="HXZ107" s="311"/>
      <c r="HYA107" s="311"/>
      <c r="HYB107" s="311"/>
      <c r="HYC107" s="311"/>
      <c r="HYD107" s="311"/>
      <c r="HYE107" s="311"/>
      <c r="HYF107" s="311"/>
      <c r="HYG107" s="311"/>
      <c r="HYH107" s="311"/>
      <c r="HYI107" s="311"/>
      <c r="HYJ107" s="311"/>
      <c r="HYK107" s="311"/>
      <c r="HYL107" s="311"/>
      <c r="HYM107" s="311"/>
      <c r="HYN107" s="311"/>
      <c r="HYO107" s="311"/>
      <c r="HYP107" s="311"/>
      <c r="HYQ107" s="311"/>
      <c r="HYR107" s="311"/>
      <c r="HYS107" s="311"/>
      <c r="HYT107" s="311"/>
      <c r="HYU107" s="311"/>
      <c r="HYV107" s="311"/>
      <c r="HYW107" s="311"/>
      <c r="HYX107" s="311"/>
      <c r="HYY107" s="311"/>
      <c r="HYZ107" s="311"/>
      <c r="HZA107" s="311"/>
      <c r="HZB107" s="311"/>
      <c r="HZC107" s="311"/>
      <c r="HZD107" s="311"/>
      <c r="HZE107" s="311"/>
      <c r="HZF107" s="311"/>
      <c r="HZG107" s="311"/>
      <c r="HZH107" s="311"/>
      <c r="HZI107" s="311"/>
      <c r="HZJ107" s="311"/>
      <c r="HZK107" s="311"/>
      <c r="HZL107" s="311"/>
      <c r="HZM107" s="311"/>
      <c r="HZN107" s="311"/>
      <c r="HZO107" s="311"/>
      <c r="HZP107" s="311"/>
      <c r="HZQ107" s="311"/>
      <c r="HZR107" s="311"/>
      <c r="HZS107" s="311"/>
      <c r="HZT107" s="311"/>
      <c r="HZU107" s="311"/>
      <c r="HZV107" s="311"/>
      <c r="HZW107" s="311"/>
      <c r="HZX107" s="311"/>
      <c r="HZY107" s="311"/>
      <c r="HZZ107" s="311"/>
      <c r="IAA107" s="311"/>
      <c r="IAB107" s="311"/>
      <c r="IAC107" s="311"/>
      <c r="IAD107" s="311"/>
      <c r="IAE107" s="311"/>
      <c r="IAF107" s="311"/>
      <c r="IAG107" s="311"/>
      <c r="IAH107" s="311"/>
      <c r="IAI107" s="311"/>
      <c r="IAJ107" s="311"/>
      <c r="IAK107" s="311"/>
      <c r="IAL107" s="311"/>
      <c r="IAM107" s="311"/>
      <c r="IAN107" s="311"/>
      <c r="IAO107" s="311"/>
      <c r="IAP107" s="311"/>
      <c r="IAQ107" s="311"/>
      <c r="IAR107" s="311"/>
      <c r="IAS107" s="311"/>
      <c r="IAT107" s="311"/>
      <c r="IAU107" s="311"/>
      <c r="IAV107" s="311"/>
      <c r="IAW107" s="311"/>
      <c r="IAX107" s="311"/>
      <c r="IAY107" s="311"/>
      <c r="IAZ107" s="311"/>
      <c r="IBA107" s="311"/>
      <c r="IBB107" s="311"/>
      <c r="IBC107" s="311"/>
      <c r="IBD107" s="311"/>
      <c r="IBE107" s="311"/>
      <c r="IBF107" s="311"/>
      <c r="IBG107" s="311"/>
      <c r="IBH107" s="311"/>
      <c r="IBI107" s="311"/>
      <c r="IBJ107" s="311"/>
      <c r="IBK107" s="311"/>
      <c r="IBL107" s="311"/>
      <c r="IBM107" s="311"/>
      <c r="IBN107" s="311"/>
      <c r="IBO107" s="311"/>
      <c r="IBP107" s="311"/>
      <c r="IBQ107" s="311"/>
      <c r="IBR107" s="311"/>
      <c r="IBS107" s="311"/>
      <c r="IBT107" s="311"/>
      <c r="IBU107" s="311"/>
      <c r="IBV107" s="311"/>
      <c r="IBW107" s="311"/>
      <c r="IBX107" s="311"/>
      <c r="IBY107" s="311"/>
      <c r="IBZ107" s="311"/>
      <c r="ICA107" s="311"/>
      <c r="ICB107" s="311"/>
      <c r="ICC107" s="311"/>
      <c r="ICD107" s="311"/>
      <c r="ICE107" s="311"/>
      <c r="ICF107" s="311"/>
      <c r="ICG107" s="311"/>
      <c r="ICH107" s="311"/>
      <c r="ICI107" s="311"/>
      <c r="ICJ107" s="311"/>
      <c r="ICK107" s="311"/>
      <c r="ICL107" s="311"/>
      <c r="ICM107" s="311"/>
      <c r="ICN107" s="311"/>
      <c r="ICO107" s="311"/>
      <c r="ICP107" s="311"/>
      <c r="ICQ107" s="311"/>
      <c r="ICR107" s="311"/>
      <c r="ICS107" s="311"/>
      <c r="ICT107" s="311"/>
      <c r="ICU107" s="311"/>
      <c r="ICV107" s="311"/>
      <c r="ICW107" s="311"/>
      <c r="ICX107" s="311"/>
      <c r="ICY107" s="311"/>
      <c r="ICZ107" s="311"/>
      <c r="IDA107" s="311"/>
      <c r="IDB107" s="311"/>
      <c r="IDC107" s="311"/>
      <c r="IDD107" s="311"/>
      <c r="IDE107" s="311"/>
      <c r="IDF107" s="311"/>
      <c r="IDG107" s="311"/>
      <c r="IDH107" s="311"/>
      <c r="IDI107" s="311"/>
      <c r="IDJ107" s="311"/>
      <c r="IDK107" s="311"/>
      <c r="IDL107" s="311"/>
      <c r="IDM107" s="311"/>
      <c r="IDN107" s="311"/>
      <c r="IDO107" s="311"/>
      <c r="IDP107" s="311"/>
      <c r="IDQ107" s="311"/>
      <c r="IDR107" s="311"/>
      <c r="IDS107" s="311"/>
      <c r="IDT107" s="311"/>
      <c r="IDU107" s="311"/>
      <c r="IDV107" s="311"/>
      <c r="IDW107" s="311"/>
      <c r="IDX107" s="311"/>
      <c r="IDY107" s="311"/>
      <c r="IDZ107" s="311"/>
      <c r="IEA107" s="311"/>
      <c r="IEB107" s="311"/>
      <c r="IEC107" s="311"/>
      <c r="IED107" s="311"/>
      <c r="IEE107" s="311"/>
      <c r="IEF107" s="311"/>
      <c r="IEG107" s="311"/>
      <c r="IEH107" s="311"/>
      <c r="IEI107" s="311"/>
      <c r="IEJ107" s="311"/>
      <c r="IEK107" s="311"/>
      <c r="IEL107" s="311"/>
      <c r="IEM107" s="311"/>
      <c r="IEN107" s="311"/>
      <c r="IEO107" s="311"/>
      <c r="IEP107" s="311"/>
      <c r="IEQ107" s="311"/>
      <c r="IER107" s="311"/>
      <c r="IES107" s="311"/>
      <c r="IET107" s="311"/>
      <c r="IEU107" s="311"/>
      <c r="IEV107" s="311"/>
      <c r="IEW107" s="311"/>
      <c r="IEX107" s="311"/>
      <c r="IEY107" s="311"/>
      <c r="IEZ107" s="311"/>
      <c r="IFA107" s="311"/>
      <c r="IFB107" s="311"/>
      <c r="IFC107" s="311"/>
      <c r="IFD107" s="311"/>
      <c r="IFE107" s="311"/>
      <c r="IFF107" s="311"/>
      <c r="IFG107" s="311"/>
      <c r="IFH107" s="311"/>
      <c r="IFI107" s="311"/>
      <c r="IFJ107" s="311"/>
      <c r="IFK107" s="311"/>
      <c r="IFL107" s="311"/>
      <c r="IFM107" s="311"/>
      <c r="IFN107" s="311"/>
      <c r="IFO107" s="311"/>
      <c r="IFP107" s="311"/>
      <c r="IFQ107" s="311"/>
      <c r="IFR107" s="311"/>
      <c r="IFS107" s="311"/>
      <c r="IFT107" s="311"/>
      <c r="IFU107" s="311"/>
      <c r="IFV107" s="311"/>
      <c r="IFW107" s="311"/>
      <c r="IFX107" s="311"/>
      <c r="IFY107" s="311"/>
      <c r="IFZ107" s="311"/>
      <c r="IGA107" s="311"/>
      <c r="IGB107" s="311"/>
      <c r="IGC107" s="311"/>
      <c r="IGD107" s="311"/>
      <c r="IGE107" s="311"/>
      <c r="IGF107" s="311"/>
      <c r="IGG107" s="311"/>
      <c r="IGH107" s="311"/>
      <c r="IGI107" s="311"/>
      <c r="IGJ107" s="311"/>
      <c r="IGK107" s="311"/>
      <c r="IGL107" s="311"/>
      <c r="IGM107" s="311"/>
      <c r="IGN107" s="311"/>
      <c r="IGO107" s="311"/>
      <c r="IGP107" s="311"/>
      <c r="IGQ107" s="311"/>
      <c r="IGR107" s="311"/>
      <c r="IGS107" s="311"/>
      <c r="IGT107" s="311"/>
      <c r="IGU107" s="311"/>
      <c r="IGV107" s="311"/>
      <c r="IGW107" s="311"/>
      <c r="IGX107" s="311"/>
      <c r="IGY107" s="311"/>
      <c r="IGZ107" s="311"/>
      <c r="IHA107" s="311"/>
      <c r="IHB107" s="311"/>
      <c r="IHC107" s="311"/>
      <c r="IHD107" s="311"/>
      <c r="IHE107" s="311"/>
      <c r="IHF107" s="311"/>
      <c r="IHG107" s="311"/>
      <c r="IHH107" s="311"/>
      <c r="IHI107" s="311"/>
      <c r="IHJ107" s="311"/>
      <c r="IHK107" s="311"/>
      <c r="IHL107" s="311"/>
      <c r="IHM107" s="311"/>
      <c r="IHN107" s="311"/>
      <c r="IHO107" s="311"/>
      <c r="IHP107" s="311"/>
      <c r="IHQ107" s="311"/>
      <c r="IHR107" s="311"/>
      <c r="IHS107" s="311"/>
      <c r="IHT107" s="311"/>
      <c r="IHU107" s="311"/>
      <c r="IHV107" s="311"/>
      <c r="IHW107" s="311"/>
      <c r="IHX107" s="311"/>
      <c r="IHY107" s="311"/>
      <c r="IHZ107" s="311"/>
      <c r="IIA107" s="311"/>
      <c r="IIB107" s="311"/>
      <c r="IIC107" s="311"/>
      <c r="IID107" s="311"/>
      <c r="IIE107" s="311"/>
      <c r="IIF107" s="311"/>
      <c r="IIG107" s="311"/>
      <c r="IIH107" s="311"/>
      <c r="III107" s="311"/>
      <c r="IIJ107" s="311"/>
      <c r="IIK107" s="311"/>
      <c r="IIL107" s="311"/>
      <c r="IIM107" s="311"/>
      <c r="IIN107" s="311"/>
      <c r="IIO107" s="311"/>
      <c r="IIP107" s="311"/>
      <c r="IIQ107" s="311"/>
      <c r="IIR107" s="311"/>
      <c r="IIS107" s="311"/>
      <c r="IIT107" s="311"/>
      <c r="IIU107" s="311"/>
      <c r="IIV107" s="311"/>
      <c r="IIW107" s="311"/>
      <c r="IIX107" s="311"/>
      <c r="IIY107" s="311"/>
      <c r="IIZ107" s="311"/>
      <c r="IJA107" s="311"/>
      <c r="IJB107" s="311"/>
      <c r="IJC107" s="311"/>
      <c r="IJD107" s="311"/>
      <c r="IJE107" s="311"/>
      <c r="IJF107" s="311"/>
      <c r="IJG107" s="311"/>
      <c r="IJH107" s="311"/>
      <c r="IJI107" s="311"/>
      <c r="IJJ107" s="311"/>
      <c r="IJK107" s="311"/>
      <c r="IJL107" s="311"/>
      <c r="IJM107" s="311"/>
      <c r="IJN107" s="311"/>
      <c r="IJO107" s="311"/>
      <c r="IJP107" s="311"/>
      <c r="IJQ107" s="311"/>
      <c r="IJR107" s="311"/>
      <c r="IJS107" s="311"/>
      <c r="IJT107" s="311"/>
      <c r="IJU107" s="311"/>
      <c r="IJV107" s="311"/>
      <c r="IJW107" s="311"/>
      <c r="IJX107" s="311"/>
      <c r="IJY107" s="311"/>
      <c r="IJZ107" s="311"/>
      <c r="IKA107" s="311"/>
      <c r="IKB107" s="311"/>
      <c r="IKC107" s="311"/>
      <c r="IKD107" s="311"/>
      <c r="IKE107" s="311"/>
      <c r="IKF107" s="311"/>
      <c r="IKG107" s="311"/>
      <c r="IKH107" s="311"/>
      <c r="IKI107" s="311"/>
      <c r="IKJ107" s="311"/>
      <c r="IKK107" s="311"/>
      <c r="IKL107" s="311"/>
      <c r="IKM107" s="311"/>
      <c r="IKN107" s="311"/>
      <c r="IKO107" s="311"/>
      <c r="IKP107" s="311"/>
      <c r="IKQ107" s="311"/>
      <c r="IKR107" s="311"/>
      <c r="IKS107" s="311"/>
      <c r="IKT107" s="311"/>
      <c r="IKU107" s="311"/>
      <c r="IKV107" s="311"/>
      <c r="IKW107" s="311"/>
      <c r="IKX107" s="311"/>
      <c r="IKY107" s="311"/>
      <c r="IKZ107" s="311"/>
      <c r="ILA107" s="311"/>
      <c r="ILB107" s="311"/>
      <c r="ILC107" s="311"/>
      <c r="ILD107" s="311"/>
      <c r="ILE107" s="311"/>
      <c r="ILF107" s="311"/>
      <c r="ILG107" s="311"/>
      <c r="ILH107" s="311"/>
      <c r="ILI107" s="311"/>
      <c r="ILJ107" s="311"/>
      <c r="ILK107" s="311"/>
      <c r="ILL107" s="311"/>
      <c r="ILM107" s="311"/>
      <c r="ILN107" s="311"/>
      <c r="ILO107" s="311"/>
      <c r="ILP107" s="311"/>
      <c r="ILQ107" s="311"/>
      <c r="ILR107" s="311"/>
      <c r="ILS107" s="311"/>
      <c r="ILT107" s="311"/>
      <c r="ILU107" s="311"/>
      <c r="ILV107" s="311"/>
      <c r="ILW107" s="311"/>
      <c r="ILX107" s="311"/>
      <c r="ILY107" s="311"/>
      <c r="ILZ107" s="311"/>
      <c r="IMA107" s="311"/>
      <c r="IMB107" s="311"/>
      <c r="IMC107" s="311"/>
      <c r="IMD107" s="311"/>
      <c r="IME107" s="311"/>
      <c r="IMF107" s="311"/>
      <c r="IMG107" s="311"/>
      <c r="IMH107" s="311"/>
      <c r="IMI107" s="311"/>
      <c r="IMJ107" s="311"/>
      <c r="IMK107" s="311"/>
      <c r="IML107" s="311"/>
      <c r="IMM107" s="311"/>
      <c r="IMN107" s="311"/>
      <c r="IMO107" s="311"/>
      <c r="IMP107" s="311"/>
      <c r="IMQ107" s="311"/>
      <c r="IMR107" s="311"/>
      <c r="IMS107" s="311"/>
      <c r="IMT107" s="311"/>
      <c r="IMU107" s="311"/>
      <c r="IMV107" s="311"/>
      <c r="IMW107" s="311"/>
      <c r="IMX107" s="311"/>
      <c r="IMY107" s="311"/>
      <c r="IMZ107" s="311"/>
      <c r="INA107" s="311"/>
      <c r="INB107" s="311"/>
      <c r="INC107" s="311"/>
      <c r="IND107" s="311"/>
      <c r="INE107" s="311"/>
      <c r="INF107" s="311"/>
      <c r="ING107" s="311"/>
      <c r="INH107" s="311"/>
      <c r="INI107" s="311"/>
      <c r="INJ107" s="311"/>
      <c r="INK107" s="311"/>
      <c r="INL107" s="311"/>
      <c r="INM107" s="311"/>
      <c r="INN107" s="311"/>
      <c r="INO107" s="311"/>
      <c r="INP107" s="311"/>
      <c r="INQ107" s="311"/>
      <c r="INR107" s="311"/>
      <c r="INS107" s="311"/>
      <c r="INT107" s="311"/>
      <c r="INU107" s="311"/>
      <c r="INV107" s="311"/>
      <c r="INW107" s="311"/>
      <c r="INX107" s="311"/>
      <c r="INY107" s="311"/>
      <c r="INZ107" s="311"/>
      <c r="IOA107" s="311"/>
      <c r="IOB107" s="311"/>
      <c r="IOC107" s="311"/>
      <c r="IOD107" s="311"/>
      <c r="IOE107" s="311"/>
      <c r="IOF107" s="311"/>
      <c r="IOG107" s="311"/>
      <c r="IOH107" s="311"/>
      <c r="IOI107" s="311"/>
      <c r="IOJ107" s="311"/>
      <c r="IOK107" s="311"/>
      <c r="IOL107" s="311"/>
      <c r="IOM107" s="311"/>
      <c r="ION107" s="311"/>
      <c r="IOO107" s="311"/>
      <c r="IOP107" s="311"/>
      <c r="IOQ107" s="311"/>
      <c r="IOR107" s="311"/>
      <c r="IOS107" s="311"/>
      <c r="IOT107" s="311"/>
      <c r="IOU107" s="311"/>
      <c r="IOV107" s="311"/>
      <c r="IOW107" s="311"/>
      <c r="IOX107" s="311"/>
      <c r="IOY107" s="311"/>
      <c r="IOZ107" s="311"/>
      <c r="IPA107" s="311"/>
      <c r="IPB107" s="311"/>
      <c r="IPC107" s="311"/>
      <c r="IPD107" s="311"/>
      <c r="IPE107" s="311"/>
      <c r="IPF107" s="311"/>
      <c r="IPG107" s="311"/>
      <c r="IPH107" s="311"/>
      <c r="IPI107" s="311"/>
      <c r="IPJ107" s="311"/>
      <c r="IPK107" s="311"/>
      <c r="IPL107" s="311"/>
      <c r="IPM107" s="311"/>
      <c r="IPN107" s="311"/>
      <c r="IPO107" s="311"/>
      <c r="IPP107" s="311"/>
      <c r="IPQ107" s="311"/>
      <c r="IPR107" s="311"/>
      <c r="IPS107" s="311"/>
      <c r="IPT107" s="311"/>
      <c r="IPU107" s="311"/>
      <c r="IPV107" s="311"/>
      <c r="IPW107" s="311"/>
      <c r="IPX107" s="311"/>
      <c r="IPY107" s="311"/>
      <c r="IPZ107" s="311"/>
      <c r="IQA107" s="311"/>
      <c r="IQB107" s="311"/>
      <c r="IQC107" s="311"/>
      <c r="IQD107" s="311"/>
      <c r="IQE107" s="311"/>
      <c r="IQF107" s="311"/>
      <c r="IQG107" s="311"/>
      <c r="IQH107" s="311"/>
      <c r="IQI107" s="311"/>
      <c r="IQJ107" s="311"/>
      <c r="IQK107" s="311"/>
      <c r="IQL107" s="311"/>
      <c r="IQM107" s="311"/>
      <c r="IQN107" s="311"/>
      <c r="IQO107" s="311"/>
      <c r="IQP107" s="311"/>
      <c r="IQQ107" s="311"/>
      <c r="IQR107" s="311"/>
      <c r="IQS107" s="311"/>
      <c r="IQT107" s="311"/>
      <c r="IQU107" s="311"/>
      <c r="IQV107" s="311"/>
      <c r="IQW107" s="311"/>
      <c r="IQX107" s="311"/>
      <c r="IQY107" s="311"/>
      <c r="IQZ107" s="311"/>
      <c r="IRA107" s="311"/>
      <c r="IRB107" s="311"/>
      <c r="IRC107" s="311"/>
      <c r="IRD107" s="311"/>
      <c r="IRE107" s="311"/>
      <c r="IRF107" s="311"/>
      <c r="IRG107" s="311"/>
      <c r="IRH107" s="311"/>
      <c r="IRI107" s="311"/>
      <c r="IRJ107" s="311"/>
      <c r="IRK107" s="311"/>
      <c r="IRL107" s="311"/>
      <c r="IRM107" s="311"/>
      <c r="IRN107" s="311"/>
      <c r="IRO107" s="311"/>
      <c r="IRP107" s="311"/>
      <c r="IRQ107" s="311"/>
      <c r="IRR107" s="311"/>
      <c r="IRS107" s="311"/>
      <c r="IRT107" s="311"/>
      <c r="IRU107" s="311"/>
      <c r="IRV107" s="311"/>
      <c r="IRW107" s="311"/>
      <c r="IRX107" s="311"/>
      <c r="IRY107" s="311"/>
      <c r="IRZ107" s="311"/>
      <c r="ISA107" s="311"/>
      <c r="ISB107" s="311"/>
      <c r="ISC107" s="311"/>
      <c r="ISD107" s="311"/>
      <c r="ISE107" s="311"/>
      <c r="ISF107" s="311"/>
      <c r="ISG107" s="311"/>
      <c r="ISH107" s="311"/>
      <c r="ISI107" s="311"/>
      <c r="ISJ107" s="311"/>
      <c r="ISK107" s="311"/>
      <c r="ISL107" s="311"/>
      <c r="ISM107" s="311"/>
      <c r="ISN107" s="311"/>
      <c r="ISO107" s="311"/>
      <c r="ISP107" s="311"/>
      <c r="ISQ107" s="311"/>
      <c r="ISR107" s="311"/>
      <c r="ISS107" s="311"/>
      <c r="IST107" s="311"/>
      <c r="ISU107" s="311"/>
      <c r="ISV107" s="311"/>
      <c r="ISW107" s="311"/>
      <c r="ISX107" s="311"/>
      <c r="ISY107" s="311"/>
      <c r="ISZ107" s="311"/>
      <c r="ITA107" s="311"/>
      <c r="ITB107" s="311"/>
      <c r="ITC107" s="311"/>
      <c r="ITD107" s="311"/>
      <c r="ITE107" s="311"/>
      <c r="ITF107" s="311"/>
      <c r="ITG107" s="311"/>
      <c r="ITH107" s="311"/>
      <c r="ITI107" s="311"/>
      <c r="ITJ107" s="311"/>
      <c r="ITK107" s="311"/>
      <c r="ITL107" s="311"/>
      <c r="ITM107" s="311"/>
      <c r="ITN107" s="311"/>
      <c r="ITO107" s="311"/>
      <c r="ITP107" s="311"/>
      <c r="ITQ107" s="311"/>
      <c r="ITR107" s="311"/>
      <c r="ITS107" s="311"/>
      <c r="ITT107" s="311"/>
      <c r="ITU107" s="311"/>
      <c r="ITV107" s="311"/>
      <c r="ITW107" s="311"/>
      <c r="ITX107" s="311"/>
      <c r="ITY107" s="311"/>
      <c r="ITZ107" s="311"/>
      <c r="IUA107" s="311"/>
      <c r="IUB107" s="311"/>
      <c r="IUC107" s="311"/>
      <c r="IUD107" s="311"/>
      <c r="IUE107" s="311"/>
      <c r="IUF107" s="311"/>
      <c r="IUG107" s="311"/>
      <c r="IUH107" s="311"/>
      <c r="IUI107" s="311"/>
      <c r="IUJ107" s="311"/>
      <c r="IUK107" s="311"/>
      <c r="IUL107" s="311"/>
      <c r="IUM107" s="311"/>
      <c r="IUN107" s="311"/>
      <c r="IUO107" s="311"/>
      <c r="IUP107" s="311"/>
      <c r="IUQ107" s="311"/>
      <c r="IUR107" s="311"/>
      <c r="IUS107" s="311"/>
      <c r="IUT107" s="311"/>
      <c r="IUU107" s="311"/>
      <c r="IUV107" s="311"/>
      <c r="IUW107" s="311"/>
      <c r="IUX107" s="311"/>
      <c r="IUY107" s="311"/>
      <c r="IUZ107" s="311"/>
      <c r="IVA107" s="311"/>
      <c r="IVB107" s="311"/>
      <c r="IVC107" s="311"/>
      <c r="IVD107" s="311"/>
      <c r="IVE107" s="311"/>
      <c r="IVF107" s="311"/>
      <c r="IVG107" s="311"/>
      <c r="IVH107" s="311"/>
      <c r="IVI107" s="311"/>
      <c r="IVJ107" s="311"/>
      <c r="IVK107" s="311"/>
      <c r="IVL107" s="311"/>
      <c r="IVM107" s="311"/>
      <c r="IVN107" s="311"/>
      <c r="IVO107" s="311"/>
      <c r="IVP107" s="311"/>
      <c r="IVQ107" s="311"/>
      <c r="IVR107" s="311"/>
      <c r="IVS107" s="311"/>
      <c r="IVT107" s="311"/>
      <c r="IVU107" s="311"/>
      <c r="IVV107" s="311"/>
      <c r="IVW107" s="311"/>
      <c r="IVX107" s="311"/>
      <c r="IVY107" s="311"/>
      <c r="IVZ107" s="311"/>
      <c r="IWA107" s="311"/>
      <c r="IWB107" s="311"/>
      <c r="IWC107" s="311"/>
      <c r="IWD107" s="311"/>
      <c r="IWE107" s="311"/>
      <c r="IWF107" s="311"/>
      <c r="IWG107" s="311"/>
      <c r="IWH107" s="311"/>
      <c r="IWI107" s="311"/>
      <c r="IWJ107" s="311"/>
      <c r="IWK107" s="311"/>
      <c r="IWL107" s="311"/>
      <c r="IWM107" s="311"/>
      <c r="IWN107" s="311"/>
      <c r="IWO107" s="311"/>
      <c r="IWP107" s="311"/>
      <c r="IWQ107" s="311"/>
      <c r="IWR107" s="311"/>
      <c r="IWS107" s="311"/>
      <c r="IWT107" s="311"/>
      <c r="IWU107" s="311"/>
      <c r="IWV107" s="311"/>
      <c r="IWW107" s="311"/>
      <c r="IWX107" s="311"/>
      <c r="IWY107" s="311"/>
      <c r="IWZ107" s="311"/>
      <c r="IXA107" s="311"/>
      <c r="IXB107" s="311"/>
      <c r="IXC107" s="311"/>
      <c r="IXD107" s="311"/>
      <c r="IXE107" s="311"/>
      <c r="IXF107" s="311"/>
      <c r="IXG107" s="311"/>
      <c r="IXH107" s="311"/>
      <c r="IXI107" s="311"/>
      <c r="IXJ107" s="311"/>
      <c r="IXK107" s="311"/>
      <c r="IXL107" s="311"/>
      <c r="IXM107" s="311"/>
      <c r="IXN107" s="311"/>
      <c r="IXO107" s="311"/>
      <c r="IXP107" s="311"/>
      <c r="IXQ107" s="311"/>
      <c r="IXR107" s="311"/>
      <c r="IXS107" s="311"/>
      <c r="IXT107" s="311"/>
      <c r="IXU107" s="311"/>
      <c r="IXV107" s="311"/>
      <c r="IXW107" s="311"/>
      <c r="IXX107" s="311"/>
      <c r="IXY107" s="311"/>
      <c r="IXZ107" s="311"/>
      <c r="IYA107" s="311"/>
      <c r="IYB107" s="311"/>
      <c r="IYC107" s="311"/>
      <c r="IYD107" s="311"/>
      <c r="IYE107" s="311"/>
      <c r="IYF107" s="311"/>
      <c r="IYG107" s="311"/>
      <c r="IYH107" s="311"/>
      <c r="IYI107" s="311"/>
      <c r="IYJ107" s="311"/>
      <c r="IYK107" s="311"/>
      <c r="IYL107" s="311"/>
      <c r="IYM107" s="311"/>
      <c r="IYN107" s="311"/>
      <c r="IYO107" s="311"/>
      <c r="IYP107" s="311"/>
      <c r="IYQ107" s="311"/>
      <c r="IYR107" s="311"/>
      <c r="IYS107" s="311"/>
      <c r="IYT107" s="311"/>
      <c r="IYU107" s="311"/>
      <c r="IYV107" s="311"/>
      <c r="IYW107" s="311"/>
      <c r="IYX107" s="311"/>
      <c r="IYY107" s="311"/>
      <c r="IYZ107" s="311"/>
      <c r="IZA107" s="311"/>
      <c r="IZB107" s="311"/>
      <c r="IZC107" s="311"/>
      <c r="IZD107" s="311"/>
      <c r="IZE107" s="311"/>
      <c r="IZF107" s="311"/>
      <c r="IZG107" s="311"/>
      <c r="IZH107" s="311"/>
      <c r="IZI107" s="311"/>
      <c r="IZJ107" s="311"/>
      <c r="IZK107" s="311"/>
      <c r="IZL107" s="311"/>
      <c r="IZM107" s="311"/>
      <c r="IZN107" s="311"/>
      <c r="IZO107" s="311"/>
      <c r="IZP107" s="311"/>
      <c r="IZQ107" s="311"/>
      <c r="IZR107" s="311"/>
      <c r="IZS107" s="311"/>
      <c r="IZT107" s="311"/>
      <c r="IZU107" s="311"/>
      <c r="IZV107" s="311"/>
      <c r="IZW107" s="311"/>
      <c r="IZX107" s="311"/>
      <c r="IZY107" s="311"/>
      <c r="IZZ107" s="311"/>
      <c r="JAA107" s="311"/>
      <c r="JAB107" s="311"/>
      <c r="JAC107" s="311"/>
      <c r="JAD107" s="311"/>
      <c r="JAE107" s="311"/>
      <c r="JAF107" s="311"/>
      <c r="JAG107" s="311"/>
      <c r="JAH107" s="311"/>
      <c r="JAI107" s="311"/>
      <c r="JAJ107" s="311"/>
      <c r="JAK107" s="311"/>
      <c r="JAL107" s="311"/>
      <c r="JAM107" s="311"/>
      <c r="JAN107" s="311"/>
      <c r="JAO107" s="311"/>
      <c r="JAP107" s="311"/>
      <c r="JAQ107" s="311"/>
      <c r="JAR107" s="311"/>
      <c r="JAS107" s="311"/>
      <c r="JAT107" s="311"/>
      <c r="JAU107" s="311"/>
      <c r="JAV107" s="311"/>
      <c r="JAW107" s="311"/>
      <c r="JAX107" s="311"/>
      <c r="JAY107" s="311"/>
      <c r="JAZ107" s="311"/>
      <c r="JBA107" s="311"/>
      <c r="JBB107" s="311"/>
      <c r="JBC107" s="311"/>
      <c r="JBD107" s="311"/>
      <c r="JBE107" s="311"/>
      <c r="JBF107" s="311"/>
      <c r="JBG107" s="311"/>
      <c r="JBH107" s="311"/>
      <c r="JBI107" s="311"/>
      <c r="JBJ107" s="311"/>
      <c r="JBK107" s="311"/>
      <c r="JBL107" s="311"/>
      <c r="JBM107" s="311"/>
      <c r="JBN107" s="311"/>
      <c r="JBO107" s="311"/>
      <c r="JBP107" s="311"/>
      <c r="JBQ107" s="311"/>
      <c r="JBR107" s="311"/>
      <c r="JBS107" s="311"/>
      <c r="JBT107" s="311"/>
      <c r="JBU107" s="311"/>
      <c r="JBV107" s="311"/>
      <c r="JBW107" s="311"/>
      <c r="JBX107" s="311"/>
      <c r="JBY107" s="311"/>
      <c r="JBZ107" s="311"/>
      <c r="JCA107" s="311"/>
      <c r="JCB107" s="311"/>
      <c r="JCC107" s="311"/>
      <c r="JCD107" s="311"/>
      <c r="JCE107" s="311"/>
      <c r="JCF107" s="311"/>
      <c r="JCG107" s="311"/>
      <c r="JCH107" s="311"/>
      <c r="JCI107" s="311"/>
      <c r="JCJ107" s="311"/>
      <c r="JCK107" s="311"/>
      <c r="JCL107" s="311"/>
      <c r="JCM107" s="311"/>
      <c r="JCN107" s="311"/>
      <c r="JCO107" s="311"/>
      <c r="JCP107" s="311"/>
      <c r="JCQ107" s="311"/>
      <c r="JCR107" s="311"/>
      <c r="JCS107" s="311"/>
      <c r="JCT107" s="311"/>
      <c r="JCU107" s="311"/>
      <c r="JCV107" s="311"/>
      <c r="JCW107" s="311"/>
      <c r="JCX107" s="311"/>
      <c r="JCY107" s="311"/>
      <c r="JCZ107" s="311"/>
      <c r="JDA107" s="311"/>
      <c r="JDB107" s="311"/>
      <c r="JDC107" s="311"/>
      <c r="JDD107" s="311"/>
      <c r="JDE107" s="311"/>
      <c r="JDF107" s="311"/>
      <c r="JDG107" s="311"/>
      <c r="JDH107" s="311"/>
      <c r="JDI107" s="311"/>
      <c r="JDJ107" s="311"/>
      <c r="JDK107" s="311"/>
      <c r="JDL107" s="311"/>
      <c r="JDM107" s="311"/>
      <c r="JDN107" s="311"/>
      <c r="JDO107" s="311"/>
      <c r="JDP107" s="311"/>
      <c r="JDQ107" s="311"/>
      <c r="JDR107" s="311"/>
      <c r="JDS107" s="311"/>
      <c r="JDT107" s="311"/>
      <c r="JDU107" s="311"/>
      <c r="JDV107" s="311"/>
      <c r="JDW107" s="311"/>
      <c r="JDX107" s="311"/>
      <c r="JDY107" s="311"/>
      <c r="JDZ107" s="311"/>
      <c r="JEA107" s="311"/>
      <c r="JEB107" s="311"/>
      <c r="JEC107" s="311"/>
      <c r="JED107" s="311"/>
      <c r="JEE107" s="311"/>
      <c r="JEF107" s="311"/>
      <c r="JEG107" s="311"/>
      <c r="JEH107" s="311"/>
      <c r="JEI107" s="311"/>
      <c r="JEJ107" s="311"/>
      <c r="JEK107" s="311"/>
      <c r="JEL107" s="311"/>
      <c r="JEM107" s="311"/>
      <c r="JEN107" s="311"/>
      <c r="JEO107" s="311"/>
      <c r="JEP107" s="311"/>
      <c r="JEQ107" s="311"/>
      <c r="JER107" s="311"/>
      <c r="JES107" s="311"/>
      <c r="JET107" s="311"/>
      <c r="JEU107" s="311"/>
      <c r="JEV107" s="311"/>
      <c r="JEW107" s="311"/>
      <c r="JEX107" s="311"/>
      <c r="JEY107" s="311"/>
      <c r="JEZ107" s="311"/>
      <c r="JFA107" s="311"/>
      <c r="JFB107" s="311"/>
      <c r="JFC107" s="311"/>
      <c r="JFD107" s="311"/>
      <c r="JFE107" s="311"/>
      <c r="JFF107" s="311"/>
      <c r="JFG107" s="311"/>
      <c r="JFH107" s="311"/>
      <c r="JFI107" s="311"/>
      <c r="JFJ107" s="311"/>
      <c r="JFK107" s="311"/>
      <c r="JFL107" s="311"/>
      <c r="JFM107" s="311"/>
      <c r="JFN107" s="311"/>
      <c r="JFO107" s="311"/>
      <c r="JFP107" s="311"/>
      <c r="JFQ107" s="311"/>
      <c r="JFR107" s="311"/>
      <c r="JFS107" s="311"/>
      <c r="JFT107" s="311"/>
      <c r="JFU107" s="311"/>
      <c r="JFV107" s="311"/>
      <c r="JFW107" s="311"/>
      <c r="JFX107" s="311"/>
      <c r="JFY107" s="311"/>
      <c r="JFZ107" s="311"/>
      <c r="JGA107" s="311"/>
      <c r="JGB107" s="311"/>
      <c r="JGC107" s="311"/>
      <c r="JGD107" s="311"/>
      <c r="JGE107" s="311"/>
      <c r="JGF107" s="311"/>
      <c r="JGG107" s="311"/>
      <c r="JGH107" s="311"/>
      <c r="JGI107" s="311"/>
      <c r="JGJ107" s="311"/>
      <c r="JGK107" s="311"/>
      <c r="JGL107" s="311"/>
      <c r="JGM107" s="311"/>
      <c r="JGN107" s="311"/>
      <c r="JGO107" s="311"/>
      <c r="JGP107" s="311"/>
      <c r="JGQ107" s="311"/>
      <c r="JGR107" s="311"/>
      <c r="JGS107" s="311"/>
      <c r="JGT107" s="311"/>
      <c r="JGU107" s="311"/>
      <c r="JGV107" s="311"/>
      <c r="JGW107" s="311"/>
      <c r="JGX107" s="311"/>
      <c r="JGY107" s="311"/>
      <c r="JGZ107" s="311"/>
      <c r="JHA107" s="311"/>
      <c r="JHB107" s="311"/>
      <c r="JHC107" s="311"/>
      <c r="JHD107" s="311"/>
      <c r="JHE107" s="311"/>
      <c r="JHF107" s="311"/>
      <c r="JHG107" s="311"/>
      <c r="JHH107" s="311"/>
      <c r="JHI107" s="311"/>
      <c r="JHJ107" s="311"/>
      <c r="JHK107" s="311"/>
      <c r="JHL107" s="311"/>
      <c r="JHM107" s="311"/>
      <c r="JHN107" s="311"/>
      <c r="JHO107" s="311"/>
      <c r="JHP107" s="311"/>
      <c r="JHQ107" s="311"/>
      <c r="JHR107" s="311"/>
      <c r="JHS107" s="311"/>
      <c r="JHT107" s="311"/>
      <c r="JHU107" s="311"/>
      <c r="JHV107" s="311"/>
      <c r="JHW107" s="311"/>
      <c r="JHX107" s="311"/>
      <c r="JHY107" s="311"/>
      <c r="JHZ107" s="311"/>
      <c r="JIA107" s="311"/>
      <c r="JIB107" s="311"/>
      <c r="JIC107" s="311"/>
      <c r="JID107" s="311"/>
      <c r="JIE107" s="311"/>
      <c r="JIF107" s="311"/>
      <c r="JIG107" s="311"/>
      <c r="JIH107" s="311"/>
      <c r="JII107" s="311"/>
      <c r="JIJ107" s="311"/>
      <c r="JIK107" s="311"/>
      <c r="JIL107" s="311"/>
      <c r="JIM107" s="311"/>
      <c r="JIN107" s="311"/>
      <c r="JIO107" s="311"/>
      <c r="JIP107" s="311"/>
      <c r="JIQ107" s="311"/>
      <c r="JIR107" s="311"/>
      <c r="JIS107" s="311"/>
      <c r="JIT107" s="311"/>
      <c r="JIU107" s="311"/>
      <c r="JIV107" s="311"/>
      <c r="JIW107" s="311"/>
      <c r="JIX107" s="311"/>
      <c r="JIY107" s="311"/>
      <c r="JIZ107" s="311"/>
      <c r="JJA107" s="311"/>
      <c r="JJB107" s="311"/>
      <c r="JJC107" s="311"/>
      <c r="JJD107" s="311"/>
      <c r="JJE107" s="311"/>
      <c r="JJF107" s="311"/>
      <c r="JJG107" s="311"/>
      <c r="JJH107" s="311"/>
      <c r="JJI107" s="311"/>
      <c r="JJJ107" s="311"/>
      <c r="JJK107" s="311"/>
      <c r="JJL107" s="311"/>
      <c r="JJM107" s="311"/>
      <c r="JJN107" s="311"/>
      <c r="JJO107" s="311"/>
      <c r="JJP107" s="311"/>
      <c r="JJQ107" s="311"/>
      <c r="JJR107" s="311"/>
      <c r="JJS107" s="311"/>
      <c r="JJT107" s="311"/>
      <c r="JJU107" s="311"/>
      <c r="JJV107" s="311"/>
      <c r="JJW107" s="311"/>
      <c r="JJX107" s="311"/>
      <c r="JJY107" s="311"/>
      <c r="JJZ107" s="311"/>
      <c r="JKA107" s="311"/>
      <c r="JKB107" s="311"/>
      <c r="JKC107" s="311"/>
      <c r="JKD107" s="311"/>
      <c r="JKE107" s="311"/>
      <c r="JKF107" s="311"/>
      <c r="JKG107" s="311"/>
      <c r="JKH107" s="311"/>
      <c r="JKI107" s="311"/>
      <c r="JKJ107" s="311"/>
      <c r="JKK107" s="311"/>
      <c r="JKL107" s="311"/>
      <c r="JKM107" s="311"/>
      <c r="JKN107" s="311"/>
      <c r="JKO107" s="311"/>
      <c r="JKP107" s="311"/>
      <c r="JKQ107" s="311"/>
      <c r="JKR107" s="311"/>
      <c r="JKS107" s="311"/>
      <c r="JKT107" s="311"/>
      <c r="JKU107" s="311"/>
      <c r="JKV107" s="311"/>
      <c r="JKW107" s="311"/>
      <c r="JKX107" s="311"/>
      <c r="JKY107" s="311"/>
      <c r="JKZ107" s="311"/>
      <c r="JLA107" s="311"/>
      <c r="JLB107" s="311"/>
      <c r="JLC107" s="311"/>
      <c r="JLD107" s="311"/>
      <c r="JLE107" s="311"/>
      <c r="JLF107" s="311"/>
      <c r="JLG107" s="311"/>
      <c r="JLH107" s="311"/>
      <c r="JLI107" s="311"/>
      <c r="JLJ107" s="311"/>
      <c r="JLK107" s="311"/>
      <c r="JLL107" s="311"/>
      <c r="JLM107" s="311"/>
      <c r="JLN107" s="311"/>
      <c r="JLO107" s="311"/>
      <c r="JLP107" s="311"/>
      <c r="JLQ107" s="311"/>
      <c r="JLR107" s="311"/>
      <c r="JLS107" s="311"/>
      <c r="JLT107" s="311"/>
      <c r="JLU107" s="311"/>
      <c r="JLV107" s="311"/>
      <c r="JLW107" s="311"/>
      <c r="JLX107" s="311"/>
      <c r="JLY107" s="311"/>
      <c r="JLZ107" s="311"/>
      <c r="JMA107" s="311"/>
      <c r="JMB107" s="311"/>
      <c r="JMC107" s="311"/>
      <c r="JMD107" s="311"/>
      <c r="JME107" s="311"/>
      <c r="JMF107" s="311"/>
      <c r="JMG107" s="311"/>
      <c r="JMH107" s="311"/>
      <c r="JMI107" s="311"/>
      <c r="JMJ107" s="311"/>
      <c r="JMK107" s="311"/>
      <c r="JML107" s="311"/>
      <c r="JMM107" s="311"/>
      <c r="JMN107" s="311"/>
      <c r="JMO107" s="311"/>
      <c r="JMP107" s="311"/>
      <c r="JMQ107" s="311"/>
      <c r="JMR107" s="311"/>
      <c r="JMS107" s="311"/>
      <c r="JMT107" s="311"/>
      <c r="JMU107" s="311"/>
      <c r="JMV107" s="311"/>
      <c r="JMW107" s="311"/>
      <c r="JMX107" s="311"/>
      <c r="JMY107" s="311"/>
      <c r="JMZ107" s="311"/>
      <c r="JNA107" s="311"/>
      <c r="JNB107" s="311"/>
      <c r="JNC107" s="311"/>
      <c r="JND107" s="311"/>
      <c r="JNE107" s="311"/>
      <c r="JNF107" s="311"/>
      <c r="JNG107" s="311"/>
      <c r="JNH107" s="311"/>
      <c r="JNI107" s="311"/>
      <c r="JNJ107" s="311"/>
      <c r="JNK107" s="311"/>
      <c r="JNL107" s="311"/>
      <c r="JNM107" s="311"/>
      <c r="JNN107" s="311"/>
      <c r="JNO107" s="311"/>
      <c r="JNP107" s="311"/>
      <c r="JNQ107" s="311"/>
      <c r="JNR107" s="311"/>
      <c r="JNS107" s="311"/>
      <c r="JNT107" s="311"/>
      <c r="JNU107" s="311"/>
      <c r="JNV107" s="311"/>
      <c r="JNW107" s="311"/>
      <c r="JNX107" s="311"/>
      <c r="JNY107" s="311"/>
      <c r="JNZ107" s="311"/>
      <c r="JOA107" s="311"/>
      <c r="JOB107" s="311"/>
      <c r="JOC107" s="311"/>
      <c r="JOD107" s="311"/>
      <c r="JOE107" s="311"/>
      <c r="JOF107" s="311"/>
      <c r="JOG107" s="311"/>
      <c r="JOH107" s="311"/>
      <c r="JOI107" s="311"/>
      <c r="JOJ107" s="311"/>
      <c r="JOK107" s="311"/>
      <c r="JOL107" s="311"/>
      <c r="JOM107" s="311"/>
      <c r="JON107" s="311"/>
      <c r="JOO107" s="311"/>
      <c r="JOP107" s="311"/>
      <c r="JOQ107" s="311"/>
      <c r="JOR107" s="311"/>
      <c r="JOS107" s="311"/>
      <c r="JOT107" s="311"/>
      <c r="JOU107" s="311"/>
      <c r="JOV107" s="311"/>
      <c r="JOW107" s="311"/>
      <c r="JOX107" s="311"/>
      <c r="JOY107" s="311"/>
      <c r="JOZ107" s="311"/>
      <c r="JPA107" s="311"/>
      <c r="JPB107" s="311"/>
      <c r="JPC107" s="311"/>
      <c r="JPD107" s="311"/>
      <c r="JPE107" s="311"/>
      <c r="JPF107" s="311"/>
      <c r="JPG107" s="311"/>
      <c r="JPH107" s="311"/>
      <c r="JPI107" s="311"/>
      <c r="JPJ107" s="311"/>
      <c r="JPK107" s="311"/>
      <c r="JPL107" s="311"/>
      <c r="JPM107" s="311"/>
      <c r="JPN107" s="311"/>
      <c r="JPO107" s="311"/>
      <c r="JPP107" s="311"/>
      <c r="JPQ107" s="311"/>
      <c r="JPR107" s="311"/>
      <c r="JPS107" s="311"/>
      <c r="JPT107" s="311"/>
      <c r="JPU107" s="311"/>
      <c r="JPV107" s="311"/>
      <c r="JPW107" s="311"/>
      <c r="JPX107" s="311"/>
      <c r="JPY107" s="311"/>
      <c r="JPZ107" s="311"/>
      <c r="JQA107" s="311"/>
      <c r="JQB107" s="311"/>
      <c r="JQC107" s="311"/>
      <c r="JQD107" s="311"/>
      <c r="JQE107" s="311"/>
      <c r="JQF107" s="311"/>
      <c r="JQG107" s="311"/>
      <c r="JQH107" s="311"/>
      <c r="JQI107" s="311"/>
      <c r="JQJ107" s="311"/>
      <c r="JQK107" s="311"/>
      <c r="JQL107" s="311"/>
      <c r="JQM107" s="311"/>
      <c r="JQN107" s="311"/>
      <c r="JQO107" s="311"/>
      <c r="JQP107" s="311"/>
      <c r="JQQ107" s="311"/>
      <c r="JQR107" s="311"/>
      <c r="JQS107" s="311"/>
      <c r="JQT107" s="311"/>
      <c r="JQU107" s="311"/>
      <c r="JQV107" s="311"/>
      <c r="JQW107" s="311"/>
      <c r="JQX107" s="311"/>
      <c r="JQY107" s="311"/>
      <c r="JQZ107" s="311"/>
      <c r="JRA107" s="311"/>
      <c r="JRB107" s="311"/>
      <c r="JRC107" s="311"/>
      <c r="JRD107" s="311"/>
      <c r="JRE107" s="311"/>
      <c r="JRF107" s="311"/>
      <c r="JRG107" s="311"/>
      <c r="JRH107" s="311"/>
      <c r="JRI107" s="311"/>
      <c r="JRJ107" s="311"/>
      <c r="JRK107" s="311"/>
      <c r="JRL107" s="311"/>
      <c r="JRM107" s="311"/>
      <c r="JRN107" s="311"/>
      <c r="JRO107" s="311"/>
      <c r="JRP107" s="311"/>
      <c r="JRQ107" s="311"/>
      <c r="JRR107" s="311"/>
      <c r="JRS107" s="311"/>
      <c r="JRT107" s="311"/>
      <c r="JRU107" s="311"/>
      <c r="JRV107" s="311"/>
      <c r="JRW107" s="311"/>
      <c r="JRX107" s="311"/>
      <c r="JRY107" s="311"/>
      <c r="JRZ107" s="311"/>
      <c r="JSA107" s="311"/>
      <c r="JSB107" s="311"/>
      <c r="JSC107" s="311"/>
      <c r="JSD107" s="311"/>
      <c r="JSE107" s="311"/>
      <c r="JSF107" s="311"/>
      <c r="JSG107" s="311"/>
      <c r="JSH107" s="311"/>
      <c r="JSI107" s="311"/>
      <c r="JSJ107" s="311"/>
      <c r="JSK107" s="311"/>
      <c r="JSL107" s="311"/>
      <c r="JSM107" s="311"/>
      <c r="JSN107" s="311"/>
      <c r="JSO107" s="311"/>
      <c r="JSP107" s="311"/>
      <c r="JSQ107" s="311"/>
      <c r="JSR107" s="311"/>
      <c r="JSS107" s="311"/>
      <c r="JST107" s="311"/>
      <c r="JSU107" s="311"/>
      <c r="JSV107" s="311"/>
      <c r="JSW107" s="311"/>
      <c r="JSX107" s="311"/>
      <c r="JSY107" s="311"/>
      <c r="JSZ107" s="311"/>
      <c r="JTA107" s="311"/>
      <c r="JTB107" s="311"/>
      <c r="JTC107" s="311"/>
      <c r="JTD107" s="311"/>
      <c r="JTE107" s="311"/>
      <c r="JTF107" s="311"/>
      <c r="JTG107" s="311"/>
      <c r="JTH107" s="311"/>
      <c r="JTI107" s="311"/>
      <c r="JTJ107" s="311"/>
      <c r="JTK107" s="311"/>
      <c r="JTL107" s="311"/>
      <c r="JTM107" s="311"/>
      <c r="JTN107" s="311"/>
      <c r="JTO107" s="311"/>
      <c r="JTP107" s="311"/>
      <c r="JTQ107" s="311"/>
      <c r="JTR107" s="311"/>
      <c r="JTS107" s="311"/>
      <c r="JTT107" s="311"/>
      <c r="JTU107" s="311"/>
      <c r="JTV107" s="311"/>
      <c r="JTW107" s="311"/>
      <c r="JTX107" s="311"/>
      <c r="JTY107" s="311"/>
      <c r="JTZ107" s="311"/>
      <c r="JUA107" s="311"/>
      <c r="JUB107" s="311"/>
      <c r="JUC107" s="311"/>
      <c r="JUD107" s="311"/>
      <c r="JUE107" s="311"/>
      <c r="JUF107" s="311"/>
      <c r="JUG107" s="311"/>
      <c r="JUH107" s="311"/>
      <c r="JUI107" s="311"/>
      <c r="JUJ107" s="311"/>
      <c r="JUK107" s="311"/>
      <c r="JUL107" s="311"/>
      <c r="JUM107" s="311"/>
      <c r="JUN107" s="311"/>
      <c r="JUO107" s="311"/>
      <c r="JUP107" s="311"/>
      <c r="JUQ107" s="311"/>
      <c r="JUR107" s="311"/>
      <c r="JUS107" s="311"/>
      <c r="JUT107" s="311"/>
      <c r="JUU107" s="311"/>
      <c r="JUV107" s="311"/>
      <c r="JUW107" s="311"/>
      <c r="JUX107" s="311"/>
      <c r="JUY107" s="311"/>
      <c r="JUZ107" s="311"/>
      <c r="JVA107" s="311"/>
      <c r="JVB107" s="311"/>
      <c r="JVC107" s="311"/>
      <c r="JVD107" s="311"/>
      <c r="JVE107" s="311"/>
      <c r="JVF107" s="311"/>
      <c r="JVG107" s="311"/>
      <c r="JVH107" s="311"/>
      <c r="JVI107" s="311"/>
      <c r="JVJ107" s="311"/>
      <c r="JVK107" s="311"/>
      <c r="JVL107" s="311"/>
      <c r="JVM107" s="311"/>
      <c r="JVN107" s="311"/>
      <c r="JVO107" s="311"/>
      <c r="JVP107" s="311"/>
      <c r="JVQ107" s="311"/>
      <c r="JVR107" s="311"/>
      <c r="JVS107" s="311"/>
      <c r="JVT107" s="311"/>
      <c r="JVU107" s="311"/>
      <c r="JVV107" s="311"/>
      <c r="JVW107" s="311"/>
      <c r="JVX107" s="311"/>
      <c r="JVY107" s="311"/>
      <c r="JVZ107" s="311"/>
      <c r="JWA107" s="311"/>
      <c r="JWB107" s="311"/>
      <c r="JWC107" s="311"/>
      <c r="JWD107" s="311"/>
      <c r="JWE107" s="311"/>
      <c r="JWF107" s="311"/>
      <c r="JWG107" s="311"/>
      <c r="JWH107" s="311"/>
      <c r="JWI107" s="311"/>
      <c r="JWJ107" s="311"/>
      <c r="JWK107" s="311"/>
      <c r="JWL107" s="311"/>
      <c r="JWM107" s="311"/>
      <c r="JWN107" s="311"/>
      <c r="JWO107" s="311"/>
      <c r="JWP107" s="311"/>
      <c r="JWQ107" s="311"/>
      <c r="JWR107" s="311"/>
      <c r="JWS107" s="311"/>
      <c r="JWT107" s="311"/>
      <c r="JWU107" s="311"/>
      <c r="JWV107" s="311"/>
      <c r="JWW107" s="311"/>
      <c r="JWX107" s="311"/>
      <c r="JWY107" s="311"/>
      <c r="JWZ107" s="311"/>
      <c r="JXA107" s="311"/>
      <c r="JXB107" s="311"/>
      <c r="JXC107" s="311"/>
      <c r="JXD107" s="311"/>
      <c r="JXE107" s="311"/>
      <c r="JXF107" s="311"/>
      <c r="JXG107" s="311"/>
      <c r="JXH107" s="311"/>
      <c r="JXI107" s="311"/>
      <c r="JXJ107" s="311"/>
      <c r="JXK107" s="311"/>
      <c r="JXL107" s="311"/>
      <c r="JXM107" s="311"/>
      <c r="JXN107" s="311"/>
      <c r="JXO107" s="311"/>
      <c r="JXP107" s="311"/>
      <c r="JXQ107" s="311"/>
      <c r="JXR107" s="311"/>
      <c r="JXS107" s="311"/>
      <c r="JXT107" s="311"/>
      <c r="JXU107" s="311"/>
      <c r="JXV107" s="311"/>
      <c r="JXW107" s="311"/>
      <c r="JXX107" s="311"/>
      <c r="JXY107" s="311"/>
      <c r="JXZ107" s="311"/>
      <c r="JYA107" s="311"/>
      <c r="JYB107" s="311"/>
      <c r="JYC107" s="311"/>
      <c r="JYD107" s="311"/>
      <c r="JYE107" s="311"/>
      <c r="JYF107" s="311"/>
      <c r="JYG107" s="311"/>
      <c r="JYH107" s="311"/>
      <c r="JYI107" s="311"/>
      <c r="JYJ107" s="311"/>
      <c r="JYK107" s="311"/>
      <c r="JYL107" s="311"/>
      <c r="JYM107" s="311"/>
      <c r="JYN107" s="311"/>
      <c r="JYO107" s="311"/>
      <c r="JYP107" s="311"/>
      <c r="JYQ107" s="311"/>
      <c r="JYR107" s="311"/>
      <c r="JYS107" s="311"/>
      <c r="JYT107" s="311"/>
      <c r="JYU107" s="311"/>
      <c r="JYV107" s="311"/>
      <c r="JYW107" s="311"/>
      <c r="JYX107" s="311"/>
      <c r="JYY107" s="311"/>
      <c r="JYZ107" s="311"/>
      <c r="JZA107" s="311"/>
      <c r="JZB107" s="311"/>
      <c r="JZC107" s="311"/>
      <c r="JZD107" s="311"/>
      <c r="JZE107" s="311"/>
      <c r="JZF107" s="311"/>
      <c r="JZG107" s="311"/>
      <c r="JZH107" s="311"/>
      <c r="JZI107" s="311"/>
      <c r="JZJ107" s="311"/>
      <c r="JZK107" s="311"/>
      <c r="JZL107" s="311"/>
      <c r="JZM107" s="311"/>
      <c r="JZN107" s="311"/>
      <c r="JZO107" s="311"/>
      <c r="JZP107" s="311"/>
      <c r="JZQ107" s="311"/>
      <c r="JZR107" s="311"/>
      <c r="JZS107" s="311"/>
      <c r="JZT107" s="311"/>
      <c r="JZU107" s="311"/>
      <c r="JZV107" s="311"/>
      <c r="JZW107" s="311"/>
      <c r="JZX107" s="311"/>
      <c r="JZY107" s="311"/>
      <c r="JZZ107" s="311"/>
      <c r="KAA107" s="311"/>
      <c r="KAB107" s="311"/>
      <c r="KAC107" s="311"/>
      <c r="KAD107" s="311"/>
      <c r="KAE107" s="311"/>
      <c r="KAF107" s="311"/>
      <c r="KAG107" s="311"/>
      <c r="KAH107" s="311"/>
      <c r="KAI107" s="311"/>
      <c r="KAJ107" s="311"/>
      <c r="KAK107" s="311"/>
      <c r="KAL107" s="311"/>
      <c r="KAM107" s="311"/>
      <c r="KAN107" s="311"/>
      <c r="KAO107" s="311"/>
      <c r="KAP107" s="311"/>
      <c r="KAQ107" s="311"/>
      <c r="KAR107" s="311"/>
      <c r="KAS107" s="311"/>
      <c r="KAT107" s="311"/>
      <c r="KAU107" s="311"/>
      <c r="KAV107" s="311"/>
      <c r="KAW107" s="311"/>
      <c r="KAX107" s="311"/>
      <c r="KAY107" s="311"/>
      <c r="KAZ107" s="311"/>
      <c r="KBA107" s="311"/>
      <c r="KBB107" s="311"/>
      <c r="KBC107" s="311"/>
      <c r="KBD107" s="311"/>
      <c r="KBE107" s="311"/>
      <c r="KBF107" s="311"/>
      <c r="KBG107" s="311"/>
      <c r="KBH107" s="311"/>
      <c r="KBI107" s="311"/>
      <c r="KBJ107" s="311"/>
      <c r="KBK107" s="311"/>
      <c r="KBL107" s="311"/>
      <c r="KBM107" s="311"/>
      <c r="KBN107" s="311"/>
      <c r="KBO107" s="311"/>
      <c r="KBP107" s="311"/>
      <c r="KBQ107" s="311"/>
      <c r="KBR107" s="311"/>
      <c r="KBS107" s="311"/>
      <c r="KBT107" s="311"/>
      <c r="KBU107" s="311"/>
      <c r="KBV107" s="311"/>
      <c r="KBW107" s="311"/>
      <c r="KBX107" s="311"/>
      <c r="KBY107" s="311"/>
      <c r="KBZ107" s="311"/>
      <c r="KCA107" s="311"/>
      <c r="KCB107" s="311"/>
      <c r="KCC107" s="311"/>
      <c r="KCD107" s="311"/>
      <c r="KCE107" s="311"/>
      <c r="KCF107" s="311"/>
      <c r="KCG107" s="311"/>
      <c r="KCH107" s="311"/>
      <c r="KCI107" s="311"/>
      <c r="KCJ107" s="311"/>
      <c r="KCK107" s="311"/>
      <c r="KCL107" s="311"/>
      <c r="KCM107" s="311"/>
      <c r="KCN107" s="311"/>
      <c r="KCO107" s="311"/>
      <c r="KCP107" s="311"/>
      <c r="KCQ107" s="311"/>
      <c r="KCR107" s="311"/>
      <c r="KCS107" s="311"/>
      <c r="KCT107" s="311"/>
      <c r="KCU107" s="311"/>
      <c r="KCV107" s="311"/>
      <c r="KCW107" s="311"/>
      <c r="KCX107" s="311"/>
      <c r="KCY107" s="311"/>
      <c r="KCZ107" s="311"/>
      <c r="KDA107" s="311"/>
      <c r="KDB107" s="311"/>
      <c r="KDC107" s="311"/>
      <c r="KDD107" s="311"/>
      <c r="KDE107" s="311"/>
      <c r="KDF107" s="311"/>
      <c r="KDG107" s="311"/>
      <c r="KDH107" s="311"/>
      <c r="KDI107" s="311"/>
      <c r="KDJ107" s="311"/>
      <c r="KDK107" s="311"/>
      <c r="KDL107" s="311"/>
      <c r="KDM107" s="311"/>
      <c r="KDN107" s="311"/>
      <c r="KDO107" s="311"/>
      <c r="KDP107" s="311"/>
      <c r="KDQ107" s="311"/>
      <c r="KDR107" s="311"/>
      <c r="KDS107" s="311"/>
      <c r="KDT107" s="311"/>
      <c r="KDU107" s="311"/>
      <c r="KDV107" s="311"/>
      <c r="KDW107" s="311"/>
      <c r="KDX107" s="311"/>
      <c r="KDY107" s="311"/>
      <c r="KDZ107" s="311"/>
      <c r="KEA107" s="311"/>
      <c r="KEB107" s="311"/>
      <c r="KEC107" s="311"/>
      <c r="KED107" s="311"/>
      <c r="KEE107" s="311"/>
      <c r="KEF107" s="311"/>
      <c r="KEG107" s="311"/>
      <c r="KEH107" s="311"/>
      <c r="KEI107" s="311"/>
      <c r="KEJ107" s="311"/>
      <c r="KEK107" s="311"/>
      <c r="KEL107" s="311"/>
      <c r="KEM107" s="311"/>
      <c r="KEN107" s="311"/>
      <c r="KEO107" s="311"/>
      <c r="KEP107" s="311"/>
      <c r="KEQ107" s="311"/>
      <c r="KER107" s="311"/>
      <c r="KES107" s="311"/>
      <c r="KET107" s="311"/>
      <c r="KEU107" s="311"/>
      <c r="KEV107" s="311"/>
      <c r="KEW107" s="311"/>
      <c r="KEX107" s="311"/>
      <c r="KEY107" s="311"/>
      <c r="KEZ107" s="311"/>
      <c r="KFA107" s="311"/>
      <c r="KFB107" s="311"/>
      <c r="KFC107" s="311"/>
      <c r="KFD107" s="311"/>
      <c r="KFE107" s="311"/>
      <c r="KFF107" s="311"/>
      <c r="KFG107" s="311"/>
      <c r="KFH107" s="311"/>
      <c r="KFI107" s="311"/>
      <c r="KFJ107" s="311"/>
      <c r="KFK107" s="311"/>
      <c r="KFL107" s="311"/>
      <c r="KFM107" s="311"/>
      <c r="KFN107" s="311"/>
      <c r="KFO107" s="311"/>
      <c r="KFP107" s="311"/>
      <c r="KFQ107" s="311"/>
      <c r="KFR107" s="311"/>
      <c r="KFS107" s="311"/>
      <c r="KFT107" s="311"/>
      <c r="KFU107" s="311"/>
      <c r="KFV107" s="311"/>
      <c r="KFW107" s="311"/>
      <c r="KFX107" s="311"/>
      <c r="KFY107" s="311"/>
      <c r="KFZ107" s="311"/>
      <c r="KGA107" s="311"/>
      <c r="KGB107" s="311"/>
      <c r="KGC107" s="311"/>
      <c r="KGD107" s="311"/>
      <c r="KGE107" s="311"/>
      <c r="KGF107" s="311"/>
      <c r="KGG107" s="311"/>
      <c r="KGH107" s="311"/>
      <c r="KGI107" s="311"/>
      <c r="KGJ107" s="311"/>
      <c r="KGK107" s="311"/>
      <c r="KGL107" s="311"/>
      <c r="KGM107" s="311"/>
      <c r="KGN107" s="311"/>
      <c r="KGO107" s="311"/>
      <c r="KGP107" s="311"/>
      <c r="KGQ107" s="311"/>
      <c r="KGR107" s="311"/>
      <c r="KGS107" s="311"/>
      <c r="KGT107" s="311"/>
      <c r="KGU107" s="311"/>
      <c r="KGV107" s="311"/>
      <c r="KGW107" s="311"/>
      <c r="KGX107" s="311"/>
      <c r="KGY107" s="311"/>
      <c r="KGZ107" s="311"/>
      <c r="KHA107" s="311"/>
      <c r="KHB107" s="311"/>
      <c r="KHC107" s="311"/>
      <c r="KHD107" s="311"/>
      <c r="KHE107" s="311"/>
      <c r="KHF107" s="311"/>
      <c r="KHG107" s="311"/>
      <c r="KHH107" s="311"/>
      <c r="KHI107" s="311"/>
      <c r="KHJ107" s="311"/>
      <c r="KHK107" s="311"/>
      <c r="KHL107" s="311"/>
      <c r="KHM107" s="311"/>
      <c r="KHN107" s="311"/>
      <c r="KHO107" s="311"/>
      <c r="KHP107" s="311"/>
      <c r="KHQ107" s="311"/>
      <c r="KHR107" s="311"/>
      <c r="KHS107" s="311"/>
      <c r="KHT107" s="311"/>
      <c r="KHU107" s="311"/>
      <c r="KHV107" s="311"/>
      <c r="KHW107" s="311"/>
      <c r="KHX107" s="311"/>
      <c r="KHY107" s="311"/>
      <c r="KHZ107" s="311"/>
      <c r="KIA107" s="311"/>
      <c r="KIB107" s="311"/>
      <c r="KIC107" s="311"/>
      <c r="KID107" s="311"/>
      <c r="KIE107" s="311"/>
      <c r="KIF107" s="311"/>
      <c r="KIG107" s="311"/>
      <c r="KIH107" s="311"/>
      <c r="KII107" s="311"/>
      <c r="KIJ107" s="311"/>
      <c r="KIK107" s="311"/>
      <c r="KIL107" s="311"/>
      <c r="KIM107" s="311"/>
      <c r="KIN107" s="311"/>
      <c r="KIO107" s="311"/>
      <c r="KIP107" s="311"/>
      <c r="KIQ107" s="311"/>
      <c r="KIR107" s="311"/>
      <c r="KIS107" s="311"/>
      <c r="KIT107" s="311"/>
      <c r="KIU107" s="311"/>
      <c r="KIV107" s="311"/>
      <c r="KIW107" s="311"/>
      <c r="KIX107" s="311"/>
      <c r="KIY107" s="311"/>
      <c r="KIZ107" s="311"/>
      <c r="KJA107" s="311"/>
      <c r="KJB107" s="311"/>
      <c r="KJC107" s="311"/>
      <c r="KJD107" s="311"/>
      <c r="KJE107" s="311"/>
      <c r="KJF107" s="311"/>
      <c r="KJG107" s="311"/>
      <c r="KJH107" s="311"/>
      <c r="KJI107" s="311"/>
      <c r="KJJ107" s="311"/>
      <c r="KJK107" s="311"/>
      <c r="KJL107" s="311"/>
      <c r="KJM107" s="311"/>
      <c r="KJN107" s="311"/>
      <c r="KJO107" s="311"/>
      <c r="KJP107" s="311"/>
      <c r="KJQ107" s="311"/>
      <c r="KJR107" s="311"/>
      <c r="KJS107" s="311"/>
      <c r="KJT107" s="311"/>
      <c r="KJU107" s="311"/>
      <c r="KJV107" s="311"/>
      <c r="KJW107" s="311"/>
      <c r="KJX107" s="311"/>
      <c r="KJY107" s="311"/>
      <c r="KJZ107" s="311"/>
      <c r="KKA107" s="311"/>
      <c r="KKB107" s="311"/>
      <c r="KKC107" s="311"/>
      <c r="KKD107" s="311"/>
      <c r="KKE107" s="311"/>
      <c r="KKF107" s="311"/>
      <c r="KKG107" s="311"/>
      <c r="KKH107" s="311"/>
      <c r="KKI107" s="311"/>
      <c r="KKJ107" s="311"/>
      <c r="KKK107" s="311"/>
      <c r="KKL107" s="311"/>
      <c r="KKM107" s="311"/>
      <c r="KKN107" s="311"/>
      <c r="KKO107" s="311"/>
      <c r="KKP107" s="311"/>
      <c r="KKQ107" s="311"/>
      <c r="KKR107" s="311"/>
      <c r="KKS107" s="311"/>
      <c r="KKT107" s="311"/>
      <c r="KKU107" s="311"/>
      <c r="KKV107" s="311"/>
      <c r="KKW107" s="311"/>
      <c r="KKX107" s="311"/>
      <c r="KKY107" s="311"/>
      <c r="KKZ107" s="311"/>
      <c r="KLA107" s="311"/>
      <c r="KLB107" s="311"/>
      <c r="KLC107" s="311"/>
      <c r="KLD107" s="311"/>
      <c r="KLE107" s="311"/>
      <c r="KLF107" s="311"/>
      <c r="KLG107" s="311"/>
      <c r="KLH107" s="311"/>
      <c r="KLI107" s="311"/>
      <c r="KLJ107" s="311"/>
      <c r="KLK107" s="311"/>
      <c r="KLL107" s="311"/>
      <c r="KLM107" s="311"/>
      <c r="KLN107" s="311"/>
      <c r="KLO107" s="311"/>
      <c r="KLP107" s="311"/>
      <c r="KLQ107" s="311"/>
      <c r="KLR107" s="311"/>
      <c r="KLS107" s="311"/>
      <c r="KLT107" s="311"/>
      <c r="KLU107" s="311"/>
      <c r="KLV107" s="311"/>
      <c r="KLW107" s="311"/>
      <c r="KLX107" s="311"/>
      <c r="KLY107" s="311"/>
      <c r="KLZ107" s="311"/>
      <c r="KMA107" s="311"/>
      <c r="KMB107" s="311"/>
      <c r="KMC107" s="311"/>
      <c r="KMD107" s="311"/>
      <c r="KME107" s="311"/>
      <c r="KMF107" s="311"/>
      <c r="KMG107" s="311"/>
      <c r="KMH107" s="311"/>
      <c r="KMI107" s="311"/>
      <c r="KMJ107" s="311"/>
      <c r="KMK107" s="311"/>
      <c r="KML107" s="311"/>
      <c r="KMM107" s="311"/>
      <c r="KMN107" s="311"/>
      <c r="KMO107" s="311"/>
      <c r="KMP107" s="311"/>
      <c r="KMQ107" s="311"/>
      <c r="KMR107" s="311"/>
      <c r="KMS107" s="311"/>
      <c r="KMT107" s="311"/>
      <c r="KMU107" s="311"/>
      <c r="KMV107" s="311"/>
      <c r="KMW107" s="311"/>
      <c r="KMX107" s="311"/>
      <c r="KMY107" s="311"/>
      <c r="KMZ107" s="311"/>
      <c r="KNA107" s="311"/>
      <c r="KNB107" s="311"/>
      <c r="KNC107" s="311"/>
      <c r="KND107" s="311"/>
      <c r="KNE107" s="311"/>
      <c r="KNF107" s="311"/>
      <c r="KNG107" s="311"/>
      <c r="KNH107" s="311"/>
      <c r="KNI107" s="311"/>
      <c r="KNJ107" s="311"/>
      <c r="KNK107" s="311"/>
      <c r="KNL107" s="311"/>
      <c r="KNM107" s="311"/>
      <c r="KNN107" s="311"/>
      <c r="KNO107" s="311"/>
      <c r="KNP107" s="311"/>
      <c r="KNQ107" s="311"/>
      <c r="KNR107" s="311"/>
      <c r="KNS107" s="311"/>
      <c r="KNT107" s="311"/>
      <c r="KNU107" s="311"/>
      <c r="KNV107" s="311"/>
      <c r="KNW107" s="311"/>
      <c r="KNX107" s="311"/>
      <c r="KNY107" s="311"/>
      <c r="KNZ107" s="311"/>
      <c r="KOA107" s="311"/>
      <c r="KOB107" s="311"/>
      <c r="KOC107" s="311"/>
      <c r="KOD107" s="311"/>
      <c r="KOE107" s="311"/>
      <c r="KOF107" s="311"/>
      <c r="KOG107" s="311"/>
      <c r="KOH107" s="311"/>
      <c r="KOI107" s="311"/>
      <c r="KOJ107" s="311"/>
      <c r="KOK107" s="311"/>
      <c r="KOL107" s="311"/>
      <c r="KOM107" s="311"/>
      <c r="KON107" s="311"/>
      <c r="KOO107" s="311"/>
      <c r="KOP107" s="311"/>
      <c r="KOQ107" s="311"/>
      <c r="KOR107" s="311"/>
      <c r="KOS107" s="311"/>
      <c r="KOT107" s="311"/>
      <c r="KOU107" s="311"/>
      <c r="KOV107" s="311"/>
      <c r="KOW107" s="311"/>
      <c r="KOX107" s="311"/>
      <c r="KOY107" s="311"/>
      <c r="KOZ107" s="311"/>
      <c r="KPA107" s="311"/>
      <c r="KPB107" s="311"/>
      <c r="KPC107" s="311"/>
      <c r="KPD107" s="311"/>
      <c r="KPE107" s="311"/>
      <c r="KPF107" s="311"/>
      <c r="KPG107" s="311"/>
      <c r="KPH107" s="311"/>
      <c r="KPI107" s="311"/>
      <c r="KPJ107" s="311"/>
      <c r="KPK107" s="311"/>
      <c r="KPL107" s="311"/>
      <c r="KPM107" s="311"/>
      <c r="KPN107" s="311"/>
      <c r="KPO107" s="311"/>
      <c r="KPP107" s="311"/>
      <c r="KPQ107" s="311"/>
      <c r="KPR107" s="311"/>
      <c r="KPS107" s="311"/>
      <c r="KPT107" s="311"/>
      <c r="KPU107" s="311"/>
      <c r="KPV107" s="311"/>
      <c r="KPW107" s="311"/>
      <c r="KPX107" s="311"/>
      <c r="KPY107" s="311"/>
      <c r="KPZ107" s="311"/>
      <c r="KQA107" s="311"/>
      <c r="KQB107" s="311"/>
      <c r="KQC107" s="311"/>
      <c r="KQD107" s="311"/>
      <c r="KQE107" s="311"/>
      <c r="KQF107" s="311"/>
      <c r="KQG107" s="311"/>
      <c r="KQH107" s="311"/>
      <c r="KQI107" s="311"/>
      <c r="KQJ107" s="311"/>
      <c r="KQK107" s="311"/>
      <c r="KQL107" s="311"/>
      <c r="KQM107" s="311"/>
      <c r="KQN107" s="311"/>
      <c r="KQO107" s="311"/>
      <c r="KQP107" s="311"/>
      <c r="KQQ107" s="311"/>
      <c r="KQR107" s="311"/>
      <c r="KQS107" s="311"/>
      <c r="KQT107" s="311"/>
      <c r="KQU107" s="311"/>
      <c r="KQV107" s="311"/>
      <c r="KQW107" s="311"/>
      <c r="KQX107" s="311"/>
      <c r="KQY107" s="311"/>
      <c r="KQZ107" s="311"/>
      <c r="KRA107" s="311"/>
      <c r="KRB107" s="311"/>
      <c r="KRC107" s="311"/>
      <c r="KRD107" s="311"/>
      <c r="KRE107" s="311"/>
      <c r="KRF107" s="311"/>
      <c r="KRG107" s="311"/>
      <c r="KRH107" s="311"/>
      <c r="KRI107" s="311"/>
      <c r="KRJ107" s="311"/>
      <c r="KRK107" s="311"/>
      <c r="KRL107" s="311"/>
      <c r="KRM107" s="311"/>
      <c r="KRN107" s="311"/>
      <c r="KRO107" s="311"/>
      <c r="KRP107" s="311"/>
      <c r="KRQ107" s="311"/>
      <c r="KRR107" s="311"/>
      <c r="KRS107" s="311"/>
      <c r="KRT107" s="311"/>
      <c r="KRU107" s="311"/>
      <c r="KRV107" s="311"/>
      <c r="KRW107" s="311"/>
      <c r="KRX107" s="311"/>
      <c r="KRY107" s="311"/>
      <c r="KRZ107" s="311"/>
      <c r="KSA107" s="311"/>
      <c r="KSB107" s="311"/>
      <c r="KSC107" s="311"/>
      <c r="KSD107" s="311"/>
      <c r="KSE107" s="311"/>
      <c r="KSF107" s="311"/>
      <c r="KSG107" s="311"/>
      <c r="KSH107" s="311"/>
      <c r="KSI107" s="311"/>
      <c r="KSJ107" s="311"/>
      <c r="KSK107" s="311"/>
      <c r="KSL107" s="311"/>
      <c r="KSM107" s="311"/>
      <c r="KSN107" s="311"/>
      <c r="KSO107" s="311"/>
      <c r="KSP107" s="311"/>
      <c r="KSQ107" s="311"/>
      <c r="KSR107" s="311"/>
      <c r="KSS107" s="311"/>
      <c r="KST107" s="311"/>
      <c r="KSU107" s="311"/>
      <c r="KSV107" s="311"/>
      <c r="KSW107" s="311"/>
      <c r="KSX107" s="311"/>
      <c r="KSY107" s="311"/>
      <c r="KSZ107" s="311"/>
      <c r="KTA107" s="311"/>
      <c r="KTB107" s="311"/>
      <c r="KTC107" s="311"/>
      <c r="KTD107" s="311"/>
      <c r="KTE107" s="311"/>
      <c r="KTF107" s="311"/>
      <c r="KTG107" s="311"/>
      <c r="KTH107" s="311"/>
      <c r="KTI107" s="311"/>
      <c r="KTJ107" s="311"/>
      <c r="KTK107" s="311"/>
      <c r="KTL107" s="311"/>
      <c r="KTM107" s="311"/>
      <c r="KTN107" s="311"/>
      <c r="KTO107" s="311"/>
      <c r="KTP107" s="311"/>
      <c r="KTQ107" s="311"/>
      <c r="KTR107" s="311"/>
      <c r="KTS107" s="311"/>
      <c r="KTT107" s="311"/>
      <c r="KTU107" s="311"/>
      <c r="KTV107" s="311"/>
      <c r="KTW107" s="311"/>
      <c r="KTX107" s="311"/>
      <c r="KTY107" s="311"/>
      <c r="KTZ107" s="311"/>
      <c r="KUA107" s="311"/>
      <c r="KUB107" s="311"/>
      <c r="KUC107" s="311"/>
      <c r="KUD107" s="311"/>
      <c r="KUE107" s="311"/>
      <c r="KUF107" s="311"/>
      <c r="KUG107" s="311"/>
      <c r="KUH107" s="311"/>
      <c r="KUI107" s="311"/>
      <c r="KUJ107" s="311"/>
      <c r="KUK107" s="311"/>
      <c r="KUL107" s="311"/>
      <c r="KUM107" s="311"/>
      <c r="KUN107" s="311"/>
      <c r="KUO107" s="311"/>
      <c r="KUP107" s="311"/>
      <c r="KUQ107" s="311"/>
      <c r="KUR107" s="311"/>
      <c r="KUS107" s="311"/>
      <c r="KUT107" s="311"/>
      <c r="KUU107" s="311"/>
      <c r="KUV107" s="311"/>
      <c r="KUW107" s="311"/>
      <c r="KUX107" s="311"/>
      <c r="KUY107" s="311"/>
      <c r="KUZ107" s="311"/>
      <c r="KVA107" s="311"/>
      <c r="KVB107" s="311"/>
      <c r="KVC107" s="311"/>
      <c r="KVD107" s="311"/>
      <c r="KVE107" s="311"/>
      <c r="KVF107" s="311"/>
      <c r="KVG107" s="311"/>
      <c r="KVH107" s="311"/>
      <c r="KVI107" s="311"/>
      <c r="KVJ107" s="311"/>
      <c r="KVK107" s="311"/>
      <c r="KVL107" s="311"/>
      <c r="KVM107" s="311"/>
      <c r="KVN107" s="311"/>
      <c r="KVO107" s="311"/>
      <c r="KVP107" s="311"/>
      <c r="KVQ107" s="311"/>
      <c r="KVR107" s="311"/>
      <c r="KVS107" s="311"/>
      <c r="KVT107" s="311"/>
      <c r="KVU107" s="311"/>
      <c r="KVV107" s="311"/>
      <c r="KVW107" s="311"/>
      <c r="KVX107" s="311"/>
      <c r="KVY107" s="311"/>
      <c r="KVZ107" s="311"/>
      <c r="KWA107" s="311"/>
      <c r="KWB107" s="311"/>
      <c r="KWC107" s="311"/>
      <c r="KWD107" s="311"/>
      <c r="KWE107" s="311"/>
      <c r="KWF107" s="311"/>
      <c r="KWG107" s="311"/>
      <c r="KWH107" s="311"/>
      <c r="KWI107" s="311"/>
      <c r="KWJ107" s="311"/>
      <c r="KWK107" s="311"/>
      <c r="KWL107" s="311"/>
      <c r="KWM107" s="311"/>
      <c r="KWN107" s="311"/>
      <c r="KWO107" s="311"/>
      <c r="KWP107" s="311"/>
      <c r="KWQ107" s="311"/>
      <c r="KWR107" s="311"/>
      <c r="KWS107" s="311"/>
      <c r="KWT107" s="311"/>
      <c r="KWU107" s="311"/>
      <c r="KWV107" s="311"/>
      <c r="KWW107" s="311"/>
      <c r="KWX107" s="311"/>
      <c r="KWY107" s="311"/>
      <c r="KWZ107" s="311"/>
      <c r="KXA107" s="311"/>
      <c r="KXB107" s="311"/>
      <c r="KXC107" s="311"/>
      <c r="KXD107" s="311"/>
      <c r="KXE107" s="311"/>
      <c r="KXF107" s="311"/>
      <c r="KXG107" s="311"/>
      <c r="KXH107" s="311"/>
      <c r="KXI107" s="311"/>
      <c r="KXJ107" s="311"/>
      <c r="KXK107" s="311"/>
      <c r="KXL107" s="311"/>
      <c r="KXM107" s="311"/>
      <c r="KXN107" s="311"/>
      <c r="KXO107" s="311"/>
      <c r="KXP107" s="311"/>
      <c r="KXQ107" s="311"/>
      <c r="KXR107" s="311"/>
      <c r="KXS107" s="311"/>
      <c r="KXT107" s="311"/>
      <c r="KXU107" s="311"/>
      <c r="KXV107" s="311"/>
      <c r="KXW107" s="311"/>
      <c r="KXX107" s="311"/>
      <c r="KXY107" s="311"/>
      <c r="KXZ107" s="311"/>
      <c r="KYA107" s="311"/>
      <c r="KYB107" s="311"/>
      <c r="KYC107" s="311"/>
      <c r="KYD107" s="311"/>
      <c r="KYE107" s="311"/>
      <c r="KYF107" s="311"/>
      <c r="KYG107" s="311"/>
      <c r="KYH107" s="311"/>
      <c r="KYI107" s="311"/>
      <c r="KYJ107" s="311"/>
      <c r="KYK107" s="311"/>
      <c r="KYL107" s="311"/>
      <c r="KYM107" s="311"/>
      <c r="KYN107" s="311"/>
      <c r="KYO107" s="311"/>
      <c r="KYP107" s="311"/>
      <c r="KYQ107" s="311"/>
      <c r="KYR107" s="311"/>
      <c r="KYS107" s="311"/>
      <c r="KYT107" s="311"/>
      <c r="KYU107" s="311"/>
      <c r="KYV107" s="311"/>
      <c r="KYW107" s="311"/>
      <c r="KYX107" s="311"/>
      <c r="KYY107" s="311"/>
      <c r="KYZ107" s="311"/>
      <c r="KZA107" s="311"/>
      <c r="KZB107" s="311"/>
      <c r="KZC107" s="311"/>
      <c r="KZD107" s="311"/>
      <c r="KZE107" s="311"/>
      <c r="KZF107" s="311"/>
      <c r="KZG107" s="311"/>
      <c r="KZH107" s="311"/>
      <c r="KZI107" s="311"/>
      <c r="KZJ107" s="311"/>
      <c r="KZK107" s="311"/>
      <c r="KZL107" s="311"/>
      <c r="KZM107" s="311"/>
      <c r="KZN107" s="311"/>
      <c r="KZO107" s="311"/>
      <c r="KZP107" s="311"/>
      <c r="KZQ107" s="311"/>
      <c r="KZR107" s="311"/>
      <c r="KZS107" s="311"/>
      <c r="KZT107" s="311"/>
      <c r="KZU107" s="311"/>
      <c r="KZV107" s="311"/>
      <c r="KZW107" s="311"/>
      <c r="KZX107" s="311"/>
      <c r="KZY107" s="311"/>
      <c r="KZZ107" s="311"/>
      <c r="LAA107" s="311"/>
      <c r="LAB107" s="311"/>
      <c r="LAC107" s="311"/>
      <c r="LAD107" s="311"/>
      <c r="LAE107" s="311"/>
      <c r="LAF107" s="311"/>
      <c r="LAG107" s="311"/>
      <c r="LAH107" s="311"/>
      <c r="LAI107" s="311"/>
      <c r="LAJ107" s="311"/>
      <c r="LAK107" s="311"/>
      <c r="LAL107" s="311"/>
      <c r="LAM107" s="311"/>
      <c r="LAN107" s="311"/>
      <c r="LAO107" s="311"/>
      <c r="LAP107" s="311"/>
      <c r="LAQ107" s="311"/>
      <c r="LAR107" s="311"/>
      <c r="LAS107" s="311"/>
      <c r="LAT107" s="311"/>
      <c r="LAU107" s="311"/>
      <c r="LAV107" s="311"/>
      <c r="LAW107" s="311"/>
      <c r="LAX107" s="311"/>
      <c r="LAY107" s="311"/>
      <c r="LAZ107" s="311"/>
      <c r="LBA107" s="311"/>
      <c r="LBB107" s="311"/>
      <c r="LBC107" s="311"/>
      <c r="LBD107" s="311"/>
      <c r="LBE107" s="311"/>
      <c r="LBF107" s="311"/>
      <c r="LBG107" s="311"/>
      <c r="LBH107" s="311"/>
      <c r="LBI107" s="311"/>
      <c r="LBJ107" s="311"/>
      <c r="LBK107" s="311"/>
      <c r="LBL107" s="311"/>
      <c r="LBM107" s="311"/>
      <c r="LBN107" s="311"/>
      <c r="LBO107" s="311"/>
      <c r="LBP107" s="311"/>
      <c r="LBQ107" s="311"/>
      <c r="LBR107" s="311"/>
      <c r="LBS107" s="311"/>
      <c r="LBT107" s="311"/>
      <c r="LBU107" s="311"/>
      <c r="LBV107" s="311"/>
      <c r="LBW107" s="311"/>
      <c r="LBX107" s="311"/>
      <c r="LBY107" s="311"/>
      <c r="LBZ107" s="311"/>
      <c r="LCA107" s="311"/>
      <c r="LCB107" s="311"/>
      <c r="LCC107" s="311"/>
      <c r="LCD107" s="311"/>
      <c r="LCE107" s="311"/>
      <c r="LCF107" s="311"/>
      <c r="LCG107" s="311"/>
      <c r="LCH107" s="311"/>
      <c r="LCI107" s="311"/>
      <c r="LCJ107" s="311"/>
      <c r="LCK107" s="311"/>
      <c r="LCL107" s="311"/>
      <c r="LCM107" s="311"/>
      <c r="LCN107" s="311"/>
      <c r="LCO107" s="311"/>
      <c r="LCP107" s="311"/>
      <c r="LCQ107" s="311"/>
      <c r="LCR107" s="311"/>
      <c r="LCS107" s="311"/>
      <c r="LCT107" s="311"/>
      <c r="LCU107" s="311"/>
      <c r="LCV107" s="311"/>
      <c r="LCW107" s="311"/>
      <c r="LCX107" s="311"/>
      <c r="LCY107" s="311"/>
      <c r="LCZ107" s="311"/>
      <c r="LDA107" s="311"/>
      <c r="LDB107" s="311"/>
      <c r="LDC107" s="311"/>
      <c r="LDD107" s="311"/>
      <c r="LDE107" s="311"/>
      <c r="LDF107" s="311"/>
      <c r="LDG107" s="311"/>
      <c r="LDH107" s="311"/>
      <c r="LDI107" s="311"/>
      <c r="LDJ107" s="311"/>
      <c r="LDK107" s="311"/>
      <c r="LDL107" s="311"/>
      <c r="LDM107" s="311"/>
      <c r="LDN107" s="311"/>
      <c r="LDO107" s="311"/>
      <c r="LDP107" s="311"/>
      <c r="LDQ107" s="311"/>
      <c r="LDR107" s="311"/>
      <c r="LDS107" s="311"/>
      <c r="LDT107" s="311"/>
      <c r="LDU107" s="311"/>
      <c r="LDV107" s="311"/>
      <c r="LDW107" s="311"/>
      <c r="LDX107" s="311"/>
      <c r="LDY107" s="311"/>
      <c r="LDZ107" s="311"/>
      <c r="LEA107" s="311"/>
      <c r="LEB107" s="311"/>
      <c r="LEC107" s="311"/>
      <c r="LED107" s="311"/>
      <c r="LEE107" s="311"/>
      <c r="LEF107" s="311"/>
      <c r="LEG107" s="311"/>
      <c r="LEH107" s="311"/>
      <c r="LEI107" s="311"/>
      <c r="LEJ107" s="311"/>
      <c r="LEK107" s="311"/>
      <c r="LEL107" s="311"/>
      <c r="LEM107" s="311"/>
      <c r="LEN107" s="311"/>
      <c r="LEO107" s="311"/>
      <c r="LEP107" s="311"/>
      <c r="LEQ107" s="311"/>
      <c r="LER107" s="311"/>
      <c r="LES107" s="311"/>
      <c r="LET107" s="311"/>
      <c r="LEU107" s="311"/>
      <c r="LEV107" s="311"/>
      <c r="LEW107" s="311"/>
      <c r="LEX107" s="311"/>
      <c r="LEY107" s="311"/>
      <c r="LEZ107" s="311"/>
      <c r="LFA107" s="311"/>
      <c r="LFB107" s="311"/>
      <c r="LFC107" s="311"/>
      <c r="LFD107" s="311"/>
      <c r="LFE107" s="311"/>
      <c r="LFF107" s="311"/>
      <c r="LFG107" s="311"/>
      <c r="LFH107" s="311"/>
      <c r="LFI107" s="311"/>
      <c r="LFJ107" s="311"/>
      <c r="LFK107" s="311"/>
      <c r="LFL107" s="311"/>
      <c r="LFM107" s="311"/>
      <c r="LFN107" s="311"/>
      <c r="LFO107" s="311"/>
      <c r="LFP107" s="311"/>
      <c r="LFQ107" s="311"/>
      <c r="LFR107" s="311"/>
      <c r="LFS107" s="311"/>
      <c r="LFT107" s="311"/>
      <c r="LFU107" s="311"/>
      <c r="LFV107" s="311"/>
      <c r="LFW107" s="311"/>
      <c r="LFX107" s="311"/>
      <c r="LFY107" s="311"/>
      <c r="LFZ107" s="311"/>
      <c r="LGA107" s="311"/>
      <c r="LGB107" s="311"/>
      <c r="LGC107" s="311"/>
      <c r="LGD107" s="311"/>
      <c r="LGE107" s="311"/>
      <c r="LGF107" s="311"/>
      <c r="LGG107" s="311"/>
      <c r="LGH107" s="311"/>
      <c r="LGI107" s="311"/>
      <c r="LGJ107" s="311"/>
      <c r="LGK107" s="311"/>
      <c r="LGL107" s="311"/>
      <c r="LGM107" s="311"/>
      <c r="LGN107" s="311"/>
      <c r="LGO107" s="311"/>
      <c r="LGP107" s="311"/>
      <c r="LGQ107" s="311"/>
      <c r="LGR107" s="311"/>
      <c r="LGS107" s="311"/>
      <c r="LGT107" s="311"/>
      <c r="LGU107" s="311"/>
      <c r="LGV107" s="311"/>
      <c r="LGW107" s="311"/>
      <c r="LGX107" s="311"/>
      <c r="LGY107" s="311"/>
      <c r="LGZ107" s="311"/>
      <c r="LHA107" s="311"/>
      <c r="LHB107" s="311"/>
      <c r="LHC107" s="311"/>
      <c r="LHD107" s="311"/>
      <c r="LHE107" s="311"/>
      <c r="LHF107" s="311"/>
      <c r="LHG107" s="311"/>
      <c r="LHH107" s="311"/>
      <c r="LHI107" s="311"/>
      <c r="LHJ107" s="311"/>
      <c r="LHK107" s="311"/>
      <c r="LHL107" s="311"/>
      <c r="LHM107" s="311"/>
      <c r="LHN107" s="311"/>
      <c r="LHO107" s="311"/>
      <c r="LHP107" s="311"/>
      <c r="LHQ107" s="311"/>
      <c r="LHR107" s="311"/>
      <c r="LHS107" s="311"/>
      <c r="LHT107" s="311"/>
      <c r="LHU107" s="311"/>
      <c r="LHV107" s="311"/>
      <c r="LHW107" s="311"/>
      <c r="LHX107" s="311"/>
      <c r="LHY107" s="311"/>
      <c r="LHZ107" s="311"/>
      <c r="LIA107" s="311"/>
      <c r="LIB107" s="311"/>
      <c r="LIC107" s="311"/>
      <c r="LID107" s="311"/>
      <c r="LIE107" s="311"/>
      <c r="LIF107" s="311"/>
      <c r="LIG107" s="311"/>
      <c r="LIH107" s="311"/>
      <c r="LII107" s="311"/>
      <c r="LIJ107" s="311"/>
      <c r="LIK107" s="311"/>
      <c r="LIL107" s="311"/>
      <c r="LIM107" s="311"/>
      <c r="LIN107" s="311"/>
      <c r="LIO107" s="311"/>
      <c r="LIP107" s="311"/>
      <c r="LIQ107" s="311"/>
      <c r="LIR107" s="311"/>
      <c r="LIS107" s="311"/>
      <c r="LIT107" s="311"/>
      <c r="LIU107" s="311"/>
      <c r="LIV107" s="311"/>
      <c r="LIW107" s="311"/>
      <c r="LIX107" s="311"/>
      <c r="LIY107" s="311"/>
      <c r="LIZ107" s="311"/>
      <c r="LJA107" s="311"/>
      <c r="LJB107" s="311"/>
      <c r="LJC107" s="311"/>
      <c r="LJD107" s="311"/>
      <c r="LJE107" s="311"/>
      <c r="LJF107" s="311"/>
      <c r="LJG107" s="311"/>
      <c r="LJH107" s="311"/>
      <c r="LJI107" s="311"/>
      <c r="LJJ107" s="311"/>
      <c r="LJK107" s="311"/>
      <c r="LJL107" s="311"/>
      <c r="LJM107" s="311"/>
      <c r="LJN107" s="311"/>
      <c r="LJO107" s="311"/>
      <c r="LJP107" s="311"/>
      <c r="LJQ107" s="311"/>
      <c r="LJR107" s="311"/>
      <c r="LJS107" s="311"/>
      <c r="LJT107" s="311"/>
      <c r="LJU107" s="311"/>
      <c r="LJV107" s="311"/>
      <c r="LJW107" s="311"/>
      <c r="LJX107" s="311"/>
      <c r="LJY107" s="311"/>
      <c r="LJZ107" s="311"/>
      <c r="LKA107" s="311"/>
      <c r="LKB107" s="311"/>
      <c r="LKC107" s="311"/>
      <c r="LKD107" s="311"/>
      <c r="LKE107" s="311"/>
      <c r="LKF107" s="311"/>
      <c r="LKG107" s="311"/>
      <c r="LKH107" s="311"/>
      <c r="LKI107" s="311"/>
      <c r="LKJ107" s="311"/>
      <c r="LKK107" s="311"/>
      <c r="LKL107" s="311"/>
      <c r="LKM107" s="311"/>
      <c r="LKN107" s="311"/>
      <c r="LKO107" s="311"/>
      <c r="LKP107" s="311"/>
      <c r="LKQ107" s="311"/>
      <c r="LKR107" s="311"/>
      <c r="LKS107" s="311"/>
      <c r="LKT107" s="311"/>
      <c r="LKU107" s="311"/>
      <c r="LKV107" s="311"/>
      <c r="LKW107" s="311"/>
      <c r="LKX107" s="311"/>
      <c r="LKY107" s="311"/>
      <c r="LKZ107" s="311"/>
      <c r="LLA107" s="311"/>
      <c r="LLB107" s="311"/>
      <c r="LLC107" s="311"/>
      <c r="LLD107" s="311"/>
      <c r="LLE107" s="311"/>
      <c r="LLF107" s="311"/>
      <c r="LLG107" s="311"/>
      <c r="LLH107" s="311"/>
      <c r="LLI107" s="311"/>
      <c r="LLJ107" s="311"/>
      <c r="LLK107" s="311"/>
      <c r="LLL107" s="311"/>
      <c r="LLM107" s="311"/>
      <c r="LLN107" s="311"/>
      <c r="LLO107" s="311"/>
      <c r="LLP107" s="311"/>
      <c r="LLQ107" s="311"/>
      <c r="LLR107" s="311"/>
      <c r="LLS107" s="311"/>
      <c r="LLT107" s="311"/>
      <c r="LLU107" s="311"/>
      <c r="LLV107" s="311"/>
      <c r="LLW107" s="311"/>
      <c r="LLX107" s="311"/>
      <c r="LLY107" s="311"/>
      <c r="LLZ107" s="311"/>
      <c r="LMA107" s="311"/>
      <c r="LMB107" s="311"/>
      <c r="LMC107" s="311"/>
      <c r="LMD107" s="311"/>
      <c r="LME107" s="311"/>
      <c r="LMF107" s="311"/>
      <c r="LMG107" s="311"/>
      <c r="LMH107" s="311"/>
      <c r="LMI107" s="311"/>
      <c r="LMJ107" s="311"/>
      <c r="LMK107" s="311"/>
      <c r="LML107" s="311"/>
      <c r="LMM107" s="311"/>
      <c r="LMN107" s="311"/>
      <c r="LMO107" s="311"/>
      <c r="LMP107" s="311"/>
      <c r="LMQ107" s="311"/>
      <c r="LMR107" s="311"/>
      <c r="LMS107" s="311"/>
      <c r="LMT107" s="311"/>
      <c r="LMU107" s="311"/>
      <c r="LMV107" s="311"/>
      <c r="LMW107" s="311"/>
      <c r="LMX107" s="311"/>
      <c r="LMY107" s="311"/>
      <c r="LMZ107" s="311"/>
      <c r="LNA107" s="311"/>
      <c r="LNB107" s="311"/>
      <c r="LNC107" s="311"/>
      <c r="LND107" s="311"/>
      <c r="LNE107" s="311"/>
      <c r="LNF107" s="311"/>
      <c r="LNG107" s="311"/>
      <c r="LNH107" s="311"/>
      <c r="LNI107" s="311"/>
      <c r="LNJ107" s="311"/>
      <c r="LNK107" s="311"/>
      <c r="LNL107" s="311"/>
      <c r="LNM107" s="311"/>
      <c r="LNN107" s="311"/>
      <c r="LNO107" s="311"/>
      <c r="LNP107" s="311"/>
      <c r="LNQ107" s="311"/>
      <c r="LNR107" s="311"/>
      <c r="LNS107" s="311"/>
      <c r="LNT107" s="311"/>
      <c r="LNU107" s="311"/>
      <c r="LNV107" s="311"/>
      <c r="LNW107" s="311"/>
      <c r="LNX107" s="311"/>
      <c r="LNY107" s="311"/>
      <c r="LNZ107" s="311"/>
      <c r="LOA107" s="311"/>
      <c r="LOB107" s="311"/>
      <c r="LOC107" s="311"/>
      <c r="LOD107" s="311"/>
      <c r="LOE107" s="311"/>
      <c r="LOF107" s="311"/>
      <c r="LOG107" s="311"/>
      <c r="LOH107" s="311"/>
      <c r="LOI107" s="311"/>
      <c r="LOJ107" s="311"/>
      <c r="LOK107" s="311"/>
      <c r="LOL107" s="311"/>
      <c r="LOM107" s="311"/>
      <c r="LON107" s="311"/>
      <c r="LOO107" s="311"/>
      <c r="LOP107" s="311"/>
      <c r="LOQ107" s="311"/>
      <c r="LOR107" s="311"/>
      <c r="LOS107" s="311"/>
      <c r="LOT107" s="311"/>
      <c r="LOU107" s="311"/>
      <c r="LOV107" s="311"/>
      <c r="LOW107" s="311"/>
      <c r="LOX107" s="311"/>
      <c r="LOY107" s="311"/>
      <c r="LOZ107" s="311"/>
      <c r="LPA107" s="311"/>
      <c r="LPB107" s="311"/>
      <c r="LPC107" s="311"/>
      <c r="LPD107" s="311"/>
      <c r="LPE107" s="311"/>
      <c r="LPF107" s="311"/>
      <c r="LPG107" s="311"/>
      <c r="LPH107" s="311"/>
      <c r="LPI107" s="311"/>
      <c r="LPJ107" s="311"/>
      <c r="LPK107" s="311"/>
      <c r="LPL107" s="311"/>
      <c r="LPM107" s="311"/>
      <c r="LPN107" s="311"/>
      <c r="LPO107" s="311"/>
      <c r="LPP107" s="311"/>
      <c r="LPQ107" s="311"/>
      <c r="LPR107" s="311"/>
      <c r="LPS107" s="311"/>
      <c r="LPT107" s="311"/>
      <c r="LPU107" s="311"/>
      <c r="LPV107" s="311"/>
      <c r="LPW107" s="311"/>
      <c r="LPX107" s="311"/>
      <c r="LPY107" s="311"/>
      <c r="LPZ107" s="311"/>
      <c r="LQA107" s="311"/>
      <c r="LQB107" s="311"/>
      <c r="LQC107" s="311"/>
      <c r="LQD107" s="311"/>
      <c r="LQE107" s="311"/>
      <c r="LQF107" s="311"/>
      <c r="LQG107" s="311"/>
      <c r="LQH107" s="311"/>
      <c r="LQI107" s="311"/>
      <c r="LQJ107" s="311"/>
      <c r="LQK107" s="311"/>
      <c r="LQL107" s="311"/>
      <c r="LQM107" s="311"/>
      <c r="LQN107" s="311"/>
      <c r="LQO107" s="311"/>
      <c r="LQP107" s="311"/>
      <c r="LQQ107" s="311"/>
      <c r="LQR107" s="311"/>
      <c r="LQS107" s="311"/>
      <c r="LQT107" s="311"/>
      <c r="LQU107" s="311"/>
      <c r="LQV107" s="311"/>
      <c r="LQW107" s="311"/>
      <c r="LQX107" s="311"/>
      <c r="LQY107" s="311"/>
      <c r="LQZ107" s="311"/>
      <c r="LRA107" s="311"/>
      <c r="LRB107" s="311"/>
      <c r="LRC107" s="311"/>
      <c r="LRD107" s="311"/>
      <c r="LRE107" s="311"/>
      <c r="LRF107" s="311"/>
      <c r="LRG107" s="311"/>
      <c r="LRH107" s="311"/>
      <c r="LRI107" s="311"/>
      <c r="LRJ107" s="311"/>
      <c r="LRK107" s="311"/>
      <c r="LRL107" s="311"/>
      <c r="LRM107" s="311"/>
      <c r="LRN107" s="311"/>
      <c r="LRO107" s="311"/>
      <c r="LRP107" s="311"/>
      <c r="LRQ107" s="311"/>
      <c r="LRR107" s="311"/>
      <c r="LRS107" s="311"/>
      <c r="LRT107" s="311"/>
      <c r="LRU107" s="311"/>
      <c r="LRV107" s="311"/>
      <c r="LRW107" s="311"/>
      <c r="LRX107" s="311"/>
      <c r="LRY107" s="311"/>
      <c r="LRZ107" s="311"/>
      <c r="LSA107" s="311"/>
      <c r="LSB107" s="311"/>
      <c r="LSC107" s="311"/>
      <c r="LSD107" s="311"/>
      <c r="LSE107" s="311"/>
      <c r="LSF107" s="311"/>
      <c r="LSG107" s="311"/>
      <c r="LSH107" s="311"/>
      <c r="LSI107" s="311"/>
      <c r="LSJ107" s="311"/>
      <c r="LSK107" s="311"/>
      <c r="LSL107" s="311"/>
      <c r="LSM107" s="311"/>
      <c r="LSN107" s="311"/>
      <c r="LSO107" s="311"/>
      <c r="LSP107" s="311"/>
      <c r="LSQ107" s="311"/>
      <c r="LSR107" s="311"/>
      <c r="LSS107" s="311"/>
      <c r="LST107" s="311"/>
      <c r="LSU107" s="311"/>
      <c r="LSV107" s="311"/>
      <c r="LSW107" s="311"/>
      <c r="LSX107" s="311"/>
      <c r="LSY107" s="311"/>
      <c r="LSZ107" s="311"/>
      <c r="LTA107" s="311"/>
      <c r="LTB107" s="311"/>
      <c r="LTC107" s="311"/>
      <c r="LTD107" s="311"/>
      <c r="LTE107" s="311"/>
      <c r="LTF107" s="311"/>
      <c r="LTG107" s="311"/>
      <c r="LTH107" s="311"/>
      <c r="LTI107" s="311"/>
      <c r="LTJ107" s="311"/>
      <c r="LTK107" s="311"/>
      <c r="LTL107" s="311"/>
      <c r="LTM107" s="311"/>
      <c r="LTN107" s="311"/>
      <c r="LTO107" s="311"/>
      <c r="LTP107" s="311"/>
      <c r="LTQ107" s="311"/>
      <c r="LTR107" s="311"/>
      <c r="LTS107" s="311"/>
      <c r="LTT107" s="311"/>
      <c r="LTU107" s="311"/>
      <c r="LTV107" s="311"/>
      <c r="LTW107" s="311"/>
      <c r="LTX107" s="311"/>
      <c r="LTY107" s="311"/>
      <c r="LTZ107" s="311"/>
      <c r="LUA107" s="311"/>
      <c r="LUB107" s="311"/>
      <c r="LUC107" s="311"/>
      <c r="LUD107" s="311"/>
      <c r="LUE107" s="311"/>
      <c r="LUF107" s="311"/>
      <c r="LUG107" s="311"/>
      <c r="LUH107" s="311"/>
      <c r="LUI107" s="311"/>
      <c r="LUJ107" s="311"/>
      <c r="LUK107" s="311"/>
      <c r="LUL107" s="311"/>
      <c r="LUM107" s="311"/>
      <c r="LUN107" s="311"/>
      <c r="LUO107" s="311"/>
      <c r="LUP107" s="311"/>
      <c r="LUQ107" s="311"/>
      <c r="LUR107" s="311"/>
      <c r="LUS107" s="311"/>
      <c r="LUT107" s="311"/>
      <c r="LUU107" s="311"/>
      <c r="LUV107" s="311"/>
      <c r="LUW107" s="311"/>
      <c r="LUX107" s="311"/>
      <c r="LUY107" s="311"/>
      <c r="LUZ107" s="311"/>
      <c r="LVA107" s="311"/>
      <c r="LVB107" s="311"/>
      <c r="LVC107" s="311"/>
      <c r="LVD107" s="311"/>
      <c r="LVE107" s="311"/>
      <c r="LVF107" s="311"/>
      <c r="LVG107" s="311"/>
      <c r="LVH107" s="311"/>
      <c r="LVI107" s="311"/>
      <c r="LVJ107" s="311"/>
      <c r="LVK107" s="311"/>
      <c r="LVL107" s="311"/>
      <c r="LVM107" s="311"/>
      <c r="LVN107" s="311"/>
      <c r="LVO107" s="311"/>
      <c r="LVP107" s="311"/>
      <c r="LVQ107" s="311"/>
      <c r="LVR107" s="311"/>
      <c r="LVS107" s="311"/>
      <c r="LVT107" s="311"/>
      <c r="LVU107" s="311"/>
      <c r="LVV107" s="311"/>
      <c r="LVW107" s="311"/>
      <c r="LVX107" s="311"/>
      <c r="LVY107" s="311"/>
      <c r="LVZ107" s="311"/>
      <c r="LWA107" s="311"/>
      <c r="LWB107" s="311"/>
      <c r="LWC107" s="311"/>
      <c r="LWD107" s="311"/>
      <c r="LWE107" s="311"/>
      <c r="LWF107" s="311"/>
      <c r="LWG107" s="311"/>
      <c r="LWH107" s="311"/>
      <c r="LWI107" s="311"/>
      <c r="LWJ107" s="311"/>
      <c r="LWK107" s="311"/>
      <c r="LWL107" s="311"/>
      <c r="LWM107" s="311"/>
      <c r="LWN107" s="311"/>
      <c r="LWO107" s="311"/>
      <c r="LWP107" s="311"/>
      <c r="LWQ107" s="311"/>
      <c r="LWR107" s="311"/>
      <c r="LWS107" s="311"/>
      <c r="LWT107" s="311"/>
      <c r="LWU107" s="311"/>
      <c r="LWV107" s="311"/>
      <c r="LWW107" s="311"/>
      <c r="LWX107" s="311"/>
      <c r="LWY107" s="311"/>
      <c r="LWZ107" s="311"/>
      <c r="LXA107" s="311"/>
      <c r="LXB107" s="311"/>
      <c r="LXC107" s="311"/>
      <c r="LXD107" s="311"/>
      <c r="LXE107" s="311"/>
      <c r="LXF107" s="311"/>
      <c r="LXG107" s="311"/>
      <c r="LXH107" s="311"/>
      <c r="LXI107" s="311"/>
      <c r="LXJ107" s="311"/>
      <c r="LXK107" s="311"/>
      <c r="LXL107" s="311"/>
      <c r="LXM107" s="311"/>
      <c r="LXN107" s="311"/>
      <c r="LXO107" s="311"/>
      <c r="LXP107" s="311"/>
      <c r="LXQ107" s="311"/>
      <c r="LXR107" s="311"/>
      <c r="LXS107" s="311"/>
      <c r="LXT107" s="311"/>
      <c r="LXU107" s="311"/>
      <c r="LXV107" s="311"/>
      <c r="LXW107" s="311"/>
      <c r="LXX107" s="311"/>
      <c r="LXY107" s="311"/>
      <c r="LXZ107" s="311"/>
      <c r="LYA107" s="311"/>
      <c r="LYB107" s="311"/>
      <c r="LYC107" s="311"/>
      <c r="LYD107" s="311"/>
      <c r="LYE107" s="311"/>
      <c r="LYF107" s="311"/>
      <c r="LYG107" s="311"/>
      <c r="LYH107" s="311"/>
      <c r="LYI107" s="311"/>
      <c r="LYJ107" s="311"/>
      <c r="LYK107" s="311"/>
      <c r="LYL107" s="311"/>
      <c r="LYM107" s="311"/>
      <c r="LYN107" s="311"/>
      <c r="LYO107" s="311"/>
      <c r="LYP107" s="311"/>
      <c r="LYQ107" s="311"/>
      <c r="LYR107" s="311"/>
      <c r="LYS107" s="311"/>
      <c r="LYT107" s="311"/>
      <c r="LYU107" s="311"/>
      <c r="LYV107" s="311"/>
      <c r="LYW107" s="311"/>
      <c r="LYX107" s="311"/>
      <c r="LYY107" s="311"/>
      <c r="LYZ107" s="311"/>
      <c r="LZA107" s="311"/>
      <c r="LZB107" s="311"/>
      <c r="LZC107" s="311"/>
      <c r="LZD107" s="311"/>
      <c r="LZE107" s="311"/>
      <c r="LZF107" s="311"/>
      <c r="LZG107" s="311"/>
      <c r="LZH107" s="311"/>
      <c r="LZI107" s="311"/>
      <c r="LZJ107" s="311"/>
      <c r="LZK107" s="311"/>
      <c r="LZL107" s="311"/>
      <c r="LZM107" s="311"/>
      <c r="LZN107" s="311"/>
      <c r="LZO107" s="311"/>
      <c r="LZP107" s="311"/>
      <c r="LZQ107" s="311"/>
      <c r="LZR107" s="311"/>
      <c r="LZS107" s="311"/>
      <c r="LZT107" s="311"/>
      <c r="LZU107" s="311"/>
      <c r="LZV107" s="311"/>
      <c r="LZW107" s="311"/>
      <c r="LZX107" s="311"/>
      <c r="LZY107" s="311"/>
      <c r="LZZ107" s="311"/>
      <c r="MAA107" s="311"/>
      <c r="MAB107" s="311"/>
      <c r="MAC107" s="311"/>
      <c r="MAD107" s="311"/>
      <c r="MAE107" s="311"/>
      <c r="MAF107" s="311"/>
      <c r="MAG107" s="311"/>
      <c r="MAH107" s="311"/>
      <c r="MAI107" s="311"/>
      <c r="MAJ107" s="311"/>
      <c r="MAK107" s="311"/>
      <c r="MAL107" s="311"/>
      <c r="MAM107" s="311"/>
      <c r="MAN107" s="311"/>
      <c r="MAO107" s="311"/>
      <c r="MAP107" s="311"/>
      <c r="MAQ107" s="311"/>
      <c r="MAR107" s="311"/>
      <c r="MAS107" s="311"/>
      <c r="MAT107" s="311"/>
      <c r="MAU107" s="311"/>
      <c r="MAV107" s="311"/>
      <c r="MAW107" s="311"/>
      <c r="MAX107" s="311"/>
      <c r="MAY107" s="311"/>
      <c r="MAZ107" s="311"/>
      <c r="MBA107" s="311"/>
      <c r="MBB107" s="311"/>
      <c r="MBC107" s="311"/>
      <c r="MBD107" s="311"/>
      <c r="MBE107" s="311"/>
      <c r="MBF107" s="311"/>
      <c r="MBG107" s="311"/>
      <c r="MBH107" s="311"/>
      <c r="MBI107" s="311"/>
      <c r="MBJ107" s="311"/>
      <c r="MBK107" s="311"/>
      <c r="MBL107" s="311"/>
      <c r="MBM107" s="311"/>
      <c r="MBN107" s="311"/>
      <c r="MBO107" s="311"/>
      <c r="MBP107" s="311"/>
      <c r="MBQ107" s="311"/>
      <c r="MBR107" s="311"/>
      <c r="MBS107" s="311"/>
      <c r="MBT107" s="311"/>
      <c r="MBU107" s="311"/>
      <c r="MBV107" s="311"/>
      <c r="MBW107" s="311"/>
      <c r="MBX107" s="311"/>
      <c r="MBY107" s="311"/>
      <c r="MBZ107" s="311"/>
      <c r="MCA107" s="311"/>
      <c r="MCB107" s="311"/>
      <c r="MCC107" s="311"/>
      <c r="MCD107" s="311"/>
      <c r="MCE107" s="311"/>
      <c r="MCF107" s="311"/>
      <c r="MCG107" s="311"/>
      <c r="MCH107" s="311"/>
      <c r="MCI107" s="311"/>
      <c r="MCJ107" s="311"/>
      <c r="MCK107" s="311"/>
      <c r="MCL107" s="311"/>
      <c r="MCM107" s="311"/>
      <c r="MCN107" s="311"/>
      <c r="MCO107" s="311"/>
      <c r="MCP107" s="311"/>
      <c r="MCQ107" s="311"/>
      <c r="MCR107" s="311"/>
      <c r="MCS107" s="311"/>
      <c r="MCT107" s="311"/>
      <c r="MCU107" s="311"/>
      <c r="MCV107" s="311"/>
      <c r="MCW107" s="311"/>
      <c r="MCX107" s="311"/>
      <c r="MCY107" s="311"/>
      <c r="MCZ107" s="311"/>
      <c r="MDA107" s="311"/>
      <c r="MDB107" s="311"/>
      <c r="MDC107" s="311"/>
      <c r="MDD107" s="311"/>
      <c r="MDE107" s="311"/>
      <c r="MDF107" s="311"/>
      <c r="MDG107" s="311"/>
      <c r="MDH107" s="311"/>
      <c r="MDI107" s="311"/>
      <c r="MDJ107" s="311"/>
      <c r="MDK107" s="311"/>
      <c r="MDL107" s="311"/>
      <c r="MDM107" s="311"/>
      <c r="MDN107" s="311"/>
      <c r="MDO107" s="311"/>
      <c r="MDP107" s="311"/>
      <c r="MDQ107" s="311"/>
      <c r="MDR107" s="311"/>
      <c r="MDS107" s="311"/>
      <c r="MDT107" s="311"/>
      <c r="MDU107" s="311"/>
      <c r="MDV107" s="311"/>
      <c r="MDW107" s="311"/>
      <c r="MDX107" s="311"/>
      <c r="MDY107" s="311"/>
      <c r="MDZ107" s="311"/>
      <c r="MEA107" s="311"/>
      <c r="MEB107" s="311"/>
      <c r="MEC107" s="311"/>
      <c r="MED107" s="311"/>
      <c r="MEE107" s="311"/>
      <c r="MEF107" s="311"/>
      <c r="MEG107" s="311"/>
      <c r="MEH107" s="311"/>
      <c r="MEI107" s="311"/>
      <c r="MEJ107" s="311"/>
      <c r="MEK107" s="311"/>
      <c r="MEL107" s="311"/>
      <c r="MEM107" s="311"/>
      <c r="MEN107" s="311"/>
      <c r="MEO107" s="311"/>
      <c r="MEP107" s="311"/>
      <c r="MEQ107" s="311"/>
      <c r="MER107" s="311"/>
      <c r="MES107" s="311"/>
      <c r="MET107" s="311"/>
      <c r="MEU107" s="311"/>
      <c r="MEV107" s="311"/>
      <c r="MEW107" s="311"/>
      <c r="MEX107" s="311"/>
      <c r="MEY107" s="311"/>
      <c r="MEZ107" s="311"/>
      <c r="MFA107" s="311"/>
      <c r="MFB107" s="311"/>
      <c r="MFC107" s="311"/>
      <c r="MFD107" s="311"/>
      <c r="MFE107" s="311"/>
      <c r="MFF107" s="311"/>
      <c r="MFG107" s="311"/>
      <c r="MFH107" s="311"/>
      <c r="MFI107" s="311"/>
      <c r="MFJ107" s="311"/>
      <c r="MFK107" s="311"/>
      <c r="MFL107" s="311"/>
      <c r="MFM107" s="311"/>
      <c r="MFN107" s="311"/>
      <c r="MFO107" s="311"/>
      <c r="MFP107" s="311"/>
      <c r="MFQ107" s="311"/>
      <c r="MFR107" s="311"/>
      <c r="MFS107" s="311"/>
      <c r="MFT107" s="311"/>
      <c r="MFU107" s="311"/>
      <c r="MFV107" s="311"/>
      <c r="MFW107" s="311"/>
      <c r="MFX107" s="311"/>
      <c r="MFY107" s="311"/>
      <c r="MFZ107" s="311"/>
      <c r="MGA107" s="311"/>
      <c r="MGB107" s="311"/>
      <c r="MGC107" s="311"/>
      <c r="MGD107" s="311"/>
      <c r="MGE107" s="311"/>
      <c r="MGF107" s="311"/>
      <c r="MGG107" s="311"/>
      <c r="MGH107" s="311"/>
      <c r="MGI107" s="311"/>
      <c r="MGJ107" s="311"/>
      <c r="MGK107" s="311"/>
      <c r="MGL107" s="311"/>
      <c r="MGM107" s="311"/>
      <c r="MGN107" s="311"/>
      <c r="MGO107" s="311"/>
      <c r="MGP107" s="311"/>
      <c r="MGQ107" s="311"/>
      <c r="MGR107" s="311"/>
      <c r="MGS107" s="311"/>
      <c r="MGT107" s="311"/>
      <c r="MGU107" s="311"/>
      <c r="MGV107" s="311"/>
      <c r="MGW107" s="311"/>
      <c r="MGX107" s="311"/>
      <c r="MGY107" s="311"/>
      <c r="MGZ107" s="311"/>
      <c r="MHA107" s="311"/>
      <c r="MHB107" s="311"/>
      <c r="MHC107" s="311"/>
      <c r="MHD107" s="311"/>
      <c r="MHE107" s="311"/>
      <c r="MHF107" s="311"/>
      <c r="MHG107" s="311"/>
      <c r="MHH107" s="311"/>
      <c r="MHI107" s="311"/>
      <c r="MHJ107" s="311"/>
      <c r="MHK107" s="311"/>
      <c r="MHL107" s="311"/>
      <c r="MHM107" s="311"/>
      <c r="MHN107" s="311"/>
      <c r="MHO107" s="311"/>
      <c r="MHP107" s="311"/>
      <c r="MHQ107" s="311"/>
      <c r="MHR107" s="311"/>
      <c r="MHS107" s="311"/>
      <c r="MHT107" s="311"/>
      <c r="MHU107" s="311"/>
      <c r="MHV107" s="311"/>
      <c r="MHW107" s="311"/>
      <c r="MHX107" s="311"/>
      <c r="MHY107" s="311"/>
      <c r="MHZ107" s="311"/>
      <c r="MIA107" s="311"/>
      <c r="MIB107" s="311"/>
      <c r="MIC107" s="311"/>
      <c r="MID107" s="311"/>
      <c r="MIE107" s="311"/>
      <c r="MIF107" s="311"/>
      <c r="MIG107" s="311"/>
      <c r="MIH107" s="311"/>
      <c r="MII107" s="311"/>
      <c r="MIJ107" s="311"/>
      <c r="MIK107" s="311"/>
      <c r="MIL107" s="311"/>
      <c r="MIM107" s="311"/>
      <c r="MIN107" s="311"/>
      <c r="MIO107" s="311"/>
      <c r="MIP107" s="311"/>
      <c r="MIQ107" s="311"/>
      <c r="MIR107" s="311"/>
      <c r="MIS107" s="311"/>
      <c r="MIT107" s="311"/>
      <c r="MIU107" s="311"/>
      <c r="MIV107" s="311"/>
      <c r="MIW107" s="311"/>
      <c r="MIX107" s="311"/>
      <c r="MIY107" s="311"/>
      <c r="MIZ107" s="311"/>
      <c r="MJA107" s="311"/>
      <c r="MJB107" s="311"/>
      <c r="MJC107" s="311"/>
      <c r="MJD107" s="311"/>
      <c r="MJE107" s="311"/>
      <c r="MJF107" s="311"/>
      <c r="MJG107" s="311"/>
      <c r="MJH107" s="311"/>
      <c r="MJI107" s="311"/>
      <c r="MJJ107" s="311"/>
      <c r="MJK107" s="311"/>
      <c r="MJL107" s="311"/>
      <c r="MJM107" s="311"/>
      <c r="MJN107" s="311"/>
      <c r="MJO107" s="311"/>
      <c r="MJP107" s="311"/>
      <c r="MJQ107" s="311"/>
      <c r="MJR107" s="311"/>
      <c r="MJS107" s="311"/>
      <c r="MJT107" s="311"/>
      <c r="MJU107" s="311"/>
      <c r="MJV107" s="311"/>
      <c r="MJW107" s="311"/>
      <c r="MJX107" s="311"/>
      <c r="MJY107" s="311"/>
      <c r="MJZ107" s="311"/>
      <c r="MKA107" s="311"/>
      <c r="MKB107" s="311"/>
      <c r="MKC107" s="311"/>
      <c r="MKD107" s="311"/>
      <c r="MKE107" s="311"/>
      <c r="MKF107" s="311"/>
      <c r="MKG107" s="311"/>
      <c r="MKH107" s="311"/>
      <c r="MKI107" s="311"/>
      <c r="MKJ107" s="311"/>
      <c r="MKK107" s="311"/>
      <c r="MKL107" s="311"/>
      <c r="MKM107" s="311"/>
      <c r="MKN107" s="311"/>
      <c r="MKO107" s="311"/>
      <c r="MKP107" s="311"/>
      <c r="MKQ107" s="311"/>
      <c r="MKR107" s="311"/>
      <c r="MKS107" s="311"/>
      <c r="MKT107" s="311"/>
      <c r="MKU107" s="311"/>
      <c r="MKV107" s="311"/>
      <c r="MKW107" s="311"/>
      <c r="MKX107" s="311"/>
      <c r="MKY107" s="311"/>
      <c r="MKZ107" s="311"/>
      <c r="MLA107" s="311"/>
      <c r="MLB107" s="311"/>
      <c r="MLC107" s="311"/>
      <c r="MLD107" s="311"/>
      <c r="MLE107" s="311"/>
      <c r="MLF107" s="311"/>
      <c r="MLG107" s="311"/>
      <c r="MLH107" s="311"/>
      <c r="MLI107" s="311"/>
      <c r="MLJ107" s="311"/>
      <c r="MLK107" s="311"/>
      <c r="MLL107" s="311"/>
      <c r="MLM107" s="311"/>
      <c r="MLN107" s="311"/>
      <c r="MLO107" s="311"/>
      <c r="MLP107" s="311"/>
      <c r="MLQ107" s="311"/>
      <c r="MLR107" s="311"/>
      <c r="MLS107" s="311"/>
      <c r="MLT107" s="311"/>
      <c r="MLU107" s="311"/>
      <c r="MLV107" s="311"/>
      <c r="MLW107" s="311"/>
      <c r="MLX107" s="311"/>
      <c r="MLY107" s="311"/>
      <c r="MLZ107" s="311"/>
      <c r="MMA107" s="311"/>
      <c r="MMB107" s="311"/>
      <c r="MMC107" s="311"/>
      <c r="MMD107" s="311"/>
      <c r="MME107" s="311"/>
      <c r="MMF107" s="311"/>
      <c r="MMG107" s="311"/>
      <c r="MMH107" s="311"/>
      <c r="MMI107" s="311"/>
      <c r="MMJ107" s="311"/>
      <c r="MMK107" s="311"/>
      <c r="MML107" s="311"/>
      <c r="MMM107" s="311"/>
      <c r="MMN107" s="311"/>
      <c r="MMO107" s="311"/>
      <c r="MMP107" s="311"/>
      <c r="MMQ107" s="311"/>
      <c r="MMR107" s="311"/>
      <c r="MMS107" s="311"/>
      <c r="MMT107" s="311"/>
      <c r="MMU107" s="311"/>
      <c r="MMV107" s="311"/>
      <c r="MMW107" s="311"/>
      <c r="MMX107" s="311"/>
      <c r="MMY107" s="311"/>
      <c r="MMZ107" s="311"/>
      <c r="MNA107" s="311"/>
      <c r="MNB107" s="311"/>
      <c r="MNC107" s="311"/>
      <c r="MND107" s="311"/>
      <c r="MNE107" s="311"/>
      <c r="MNF107" s="311"/>
      <c r="MNG107" s="311"/>
      <c r="MNH107" s="311"/>
      <c r="MNI107" s="311"/>
      <c r="MNJ107" s="311"/>
      <c r="MNK107" s="311"/>
      <c r="MNL107" s="311"/>
      <c r="MNM107" s="311"/>
      <c r="MNN107" s="311"/>
      <c r="MNO107" s="311"/>
      <c r="MNP107" s="311"/>
      <c r="MNQ107" s="311"/>
      <c r="MNR107" s="311"/>
      <c r="MNS107" s="311"/>
      <c r="MNT107" s="311"/>
      <c r="MNU107" s="311"/>
      <c r="MNV107" s="311"/>
      <c r="MNW107" s="311"/>
      <c r="MNX107" s="311"/>
      <c r="MNY107" s="311"/>
      <c r="MNZ107" s="311"/>
      <c r="MOA107" s="311"/>
      <c r="MOB107" s="311"/>
      <c r="MOC107" s="311"/>
      <c r="MOD107" s="311"/>
      <c r="MOE107" s="311"/>
      <c r="MOF107" s="311"/>
      <c r="MOG107" s="311"/>
      <c r="MOH107" s="311"/>
      <c r="MOI107" s="311"/>
      <c r="MOJ107" s="311"/>
      <c r="MOK107" s="311"/>
      <c r="MOL107" s="311"/>
      <c r="MOM107" s="311"/>
      <c r="MON107" s="311"/>
      <c r="MOO107" s="311"/>
      <c r="MOP107" s="311"/>
      <c r="MOQ107" s="311"/>
      <c r="MOR107" s="311"/>
      <c r="MOS107" s="311"/>
      <c r="MOT107" s="311"/>
      <c r="MOU107" s="311"/>
      <c r="MOV107" s="311"/>
      <c r="MOW107" s="311"/>
      <c r="MOX107" s="311"/>
      <c r="MOY107" s="311"/>
      <c r="MOZ107" s="311"/>
      <c r="MPA107" s="311"/>
      <c r="MPB107" s="311"/>
      <c r="MPC107" s="311"/>
      <c r="MPD107" s="311"/>
      <c r="MPE107" s="311"/>
      <c r="MPF107" s="311"/>
      <c r="MPG107" s="311"/>
      <c r="MPH107" s="311"/>
      <c r="MPI107" s="311"/>
      <c r="MPJ107" s="311"/>
      <c r="MPK107" s="311"/>
      <c r="MPL107" s="311"/>
      <c r="MPM107" s="311"/>
      <c r="MPN107" s="311"/>
      <c r="MPO107" s="311"/>
      <c r="MPP107" s="311"/>
      <c r="MPQ107" s="311"/>
      <c r="MPR107" s="311"/>
      <c r="MPS107" s="311"/>
      <c r="MPT107" s="311"/>
      <c r="MPU107" s="311"/>
      <c r="MPV107" s="311"/>
      <c r="MPW107" s="311"/>
      <c r="MPX107" s="311"/>
      <c r="MPY107" s="311"/>
      <c r="MPZ107" s="311"/>
      <c r="MQA107" s="311"/>
      <c r="MQB107" s="311"/>
      <c r="MQC107" s="311"/>
      <c r="MQD107" s="311"/>
      <c r="MQE107" s="311"/>
      <c r="MQF107" s="311"/>
      <c r="MQG107" s="311"/>
      <c r="MQH107" s="311"/>
      <c r="MQI107" s="311"/>
      <c r="MQJ107" s="311"/>
      <c r="MQK107" s="311"/>
      <c r="MQL107" s="311"/>
      <c r="MQM107" s="311"/>
      <c r="MQN107" s="311"/>
      <c r="MQO107" s="311"/>
      <c r="MQP107" s="311"/>
      <c r="MQQ107" s="311"/>
      <c r="MQR107" s="311"/>
      <c r="MQS107" s="311"/>
      <c r="MQT107" s="311"/>
      <c r="MQU107" s="311"/>
      <c r="MQV107" s="311"/>
      <c r="MQW107" s="311"/>
      <c r="MQX107" s="311"/>
      <c r="MQY107" s="311"/>
      <c r="MQZ107" s="311"/>
      <c r="MRA107" s="311"/>
      <c r="MRB107" s="311"/>
      <c r="MRC107" s="311"/>
      <c r="MRD107" s="311"/>
      <c r="MRE107" s="311"/>
      <c r="MRF107" s="311"/>
      <c r="MRG107" s="311"/>
      <c r="MRH107" s="311"/>
      <c r="MRI107" s="311"/>
      <c r="MRJ107" s="311"/>
      <c r="MRK107" s="311"/>
      <c r="MRL107" s="311"/>
      <c r="MRM107" s="311"/>
      <c r="MRN107" s="311"/>
      <c r="MRO107" s="311"/>
      <c r="MRP107" s="311"/>
      <c r="MRQ107" s="311"/>
      <c r="MRR107" s="311"/>
      <c r="MRS107" s="311"/>
      <c r="MRT107" s="311"/>
      <c r="MRU107" s="311"/>
      <c r="MRV107" s="311"/>
      <c r="MRW107" s="311"/>
      <c r="MRX107" s="311"/>
      <c r="MRY107" s="311"/>
      <c r="MRZ107" s="311"/>
      <c r="MSA107" s="311"/>
      <c r="MSB107" s="311"/>
      <c r="MSC107" s="311"/>
      <c r="MSD107" s="311"/>
      <c r="MSE107" s="311"/>
      <c r="MSF107" s="311"/>
      <c r="MSG107" s="311"/>
      <c r="MSH107" s="311"/>
      <c r="MSI107" s="311"/>
      <c r="MSJ107" s="311"/>
      <c r="MSK107" s="311"/>
      <c r="MSL107" s="311"/>
      <c r="MSM107" s="311"/>
      <c r="MSN107" s="311"/>
      <c r="MSO107" s="311"/>
      <c r="MSP107" s="311"/>
      <c r="MSQ107" s="311"/>
      <c r="MSR107" s="311"/>
      <c r="MSS107" s="311"/>
      <c r="MST107" s="311"/>
      <c r="MSU107" s="311"/>
      <c r="MSV107" s="311"/>
      <c r="MSW107" s="311"/>
      <c r="MSX107" s="311"/>
      <c r="MSY107" s="311"/>
      <c r="MSZ107" s="311"/>
      <c r="MTA107" s="311"/>
      <c r="MTB107" s="311"/>
      <c r="MTC107" s="311"/>
      <c r="MTD107" s="311"/>
      <c r="MTE107" s="311"/>
      <c r="MTF107" s="311"/>
      <c r="MTG107" s="311"/>
      <c r="MTH107" s="311"/>
      <c r="MTI107" s="311"/>
      <c r="MTJ107" s="311"/>
      <c r="MTK107" s="311"/>
      <c r="MTL107" s="311"/>
      <c r="MTM107" s="311"/>
      <c r="MTN107" s="311"/>
      <c r="MTO107" s="311"/>
      <c r="MTP107" s="311"/>
      <c r="MTQ107" s="311"/>
      <c r="MTR107" s="311"/>
      <c r="MTS107" s="311"/>
      <c r="MTT107" s="311"/>
      <c r="MTU107" s="311"/>
      <c r="MTV107" s="311"/>
      <c r="MTW107" s="311"/>
      <c r="MTX107" s="311"/>
      <c r="MTY107" s="311"/>
      <c r="MTZ107" s="311"/>
      <c r="MUA107" s="311"/>
      <c r="MUB107" s="311"/>
      <c r="MUC107" s="311"/>
      <c r="MUD107" s="311"/>
      <c r="MUE107" s="311"/>
      <c r="MUF107" s="311"/>
      <c r="MUG107" s="311"/>
      <c r="MUH107" s="311"/>
      <c r="MUI107" s="311"/>
      <c r="MUJ107" s="311"/>
      <c r="MUK107" s="311"/>
      <c r="MUL107" s="311"/>
      <c r="MUM107" s="311"/>
      <c r="MUN107" s="311"/>
      <c r="MUO107" s="311"/>
      <c r="MUP107" s="311"/>
      <c r="MUQ107" s="311"/>
      <c r="MUR107" s="311"/>
      <c r="MUS107" s="311"/>
      <c r="MUT107" s="311"/>
      <c r="MUU107" s="311"/>
      <c r="MUV107" s="311"/>
      <c r="MUW107" s="311"/>
      <c r="MUX107" s="311"/>
      <c r="MUY107" s="311"/>
      <c r="MUZ107" s="311"/>
      <c r="MVA107" s="311"/>
      <c r="MVB107" s="311"/>
      <c r="MVC107" s="311"/>
      <c r="MVD107" s="311"/>
      <c r="MVE107" s="311"/>
      <c r="MVF107" s="311"/>
      <c r="MVG107" s="311"/>
      <c r="MVH107" s="311"/>
      <c r="MVI107" s="311"/>
      <c r="MVJ107" s="311"/>
      <c r="MVK107" s="311"/>
      <c r="MVL107" s="311"/>
      <c r="MVM107" s="311"/>
      <c r="MVN107" s="311"/>
      <c r="MVO107" s="311"/>
      <c r="MVP107" s="311"/>
      <c r="MVQ107" s="311"/>
      <c r="MVR107" s="311"/>
      <c r="MVS107" s="311"/>
      <c r="MVT107" s="311"/>
      <c r="MVU107" s="311"/>
      <c r="MVV107" s="311"/>
      <c r="MVW107" s="311"/>
      <c r="MVX107" s="311"/>
      <c r="MVY107" s="311"/>
      <c r="MVZ107" s="311"/>
      <c r="MWA107" s="311"/>
      <c r="MWB107" s="311"/>
      <c r="MWC107" s="311"/>
      <c r="MWD107" s="311"/>
      <c r="MWE107" s="311"/>
      <c r="MWF107" s="311"/>
      <c r="MWG107" s="311"/>
      <c r="MWH107" s="311"/>
      <c r="MWI107" s="311"/>
      <c r="MWJ107" s="311"/>
      <c r="MWK107" s="311"/>
      <c r="MWL107" s="311"/>
      <c r="MWM107" s="311"/>
      <c r="MWN107" s="311"/>
      <c r="MWO107" s="311"/>
      <c r="MWP107" s="311"/>
      <c r="MWQ107" s="311"/>
      <c r="MWR107" s="311"/>
      <c r="MWS107" s="311"/>
      <c r="MWT107" s="311"/>
      <c r="MWU107" s="311"/>
      <c r="MWV107" s="311"/>
      <c r="MWW107" s="311"/>
      <c r="MWX107" s="311"/>
      <c r="MWY107" s="311"/>
      <c r="MWZ107" s="311"/>
      <c r="MXA107" s="311"/>
      <c r="MXB107" s="311"/>
      <c r="MXC107" s="311"/>
      <c r="MXD107" s="311"/>
      <c r="MXE107" s="311"/>
      <c r="MXF107" s="311"/>
      <c r="MXG107" s="311"/>
      <c r="MXH107" s="311"/>
      <c r="MXI107" s="311"/>
      <c r="MXJ107" s="311"/>
      <c r="MXK107" s="311"/>
      <c r="MXL107" s="311"/>
      <c r="MXM107" s="311"/>
      <c r="MXN107" s="311"/>
      <c r="MXO107" s="311"/>
      <c r="MXP107" s="311"/>
      <c r="MXQ107" s="311"/>
      <c r="MXR107" s="311"/>
      <c r="MXS107" s="311"/>
      <c r="MXT107" s="311"/>
      <c r="MXU107" s="311"/>
      <c r="MXV107" s="311"/>
      <c r="MXW107" s="311"/>
      <c r="MXX107" s="311"/>
      <c r="MXY107" s="311"/>
      <c r="MXZ107" s="311"/>
      <c r="MYA107" s="311"/>
      <c r="MYB107" s="311"/>
      <c r="MYC107" s="311"/>
      <c r="MYD107" s="311"/>
      <c r="MYE107" s="311"/>
      <c r="MYF107" s="311"/>
      <c r="MYG107" s="311"/>
      <c r="MYH107" s="311"/>
      <c r="MYI107" s="311"/>
      <c r="MYJ107" s="311"/>
      <c r="MYK107" s="311"/>
      <c r="MYL107" s="311"/>
      <c r="MYM107" s="311"/>
      <c r="MYN107" s="311"/>
      <c r="MYO107" s="311"/>
      <c r="MYP107" s="311"/>
      <c r="MYQ107" s="311"/>
      <c r="MYR107" s="311"/>
      <c r="MYS107" s="311"/>
      <c r="MYT107" s="311"/>
      <c r="MYU107" s="311"/>
      <c r="MYV107" s="311"/>
      <c r="MYW107" s="311"/>
      <c r="MYX107" s="311"/>
      <c r="MYY107" s="311"/>
      <c r="MYZ107" s="311"/>
      <c r="MZA107" s="311"/>
      <c r="MZB107" s="311"/>
      <c r="MZC107" s="311"/>
      <c r="MZD107" s="311"/>
      <c r="MZE107" s="311"/>
      <c r="MZF107" s="311"/>
      <c r="MZG107" s="311"/>
      <c r="MZH107" s="311"/>
      <c r="MZI107" s="311"/>
      <c r="MZJ107" s="311"/>
      <c r="MZK107" s="311"/>
      <c r="MZL107" s="311"/>
      <c r="MZM107" s="311"/>
      <c r="MZN107" s="311"/>
      <c r="MZO107" s="311"/>
      <c r="MZP107" s="311"/>
      <c r="MZQ107" s="311"/>
      <c r="MZR107" s="311"/>
      <c r="MZS107" s="311"/>
      <c r="MZT107" s="311"/>
      <c r="MZU107" s="311"/>
      <c r="MZV107" s="311"/>
      <c r="MZW107" s="311"/>
      <c r="MZX107" s="311"/>
      <c r="MZY107" s="311"/>
      <c r="MZZ107" s="311"/>
      <c r="NAA107" s="311"/>
      <c r="NAB107" s="311"/>
      <c r="NAC107" s="311"/>
      <c r="NAD107" s="311"/>
      <c r="NAE107" s="311"/>
      <c r="NAF107" s="311"/>
      <c r="NAG107" s="311"/>
      <c r="NAH107" s="311"/>
      <c r="NAI107" s="311"/>
      <c r="NAJ107" s="311"/>
      <c r="NAK107" s="311"/>
      <c r="NAL107" s="311"/>
      <c r="NAM107" s="311"/>
      <c r="NAN107" s="311"/>
      <c r="NAO107" s="311"/>
      <c r="NAP107" s="311"/>
      <c r="NAQ107" s="311"/>
      <c r="NAR107" s="311"/>
      <c r="NAS107" s="311"/>
      <c r="NAT107" s="311"/>
      <c r="NAU107" s="311"/>
      <c r="NAV107" s="311"/>
      <c r="NAW107" s="311"/>
      <c r="NAX107" s="311"/>
      <c r="NAY107" s="311"/>
      <c r="NAZ107" s="311"/>
      <c r="NBA107" s="311"/>
      <c r="NBB107" s="311"/>
      <c r="NBC107" s="311"/>
      <c r="NBD107" s="311"/>
      <c r="NBE107" s="311"/>
      <c r="NBF107" s="311"/>
      <c r="NBG107" s="311"/>
      <c r="NBH107" s="311"/>
      <c r="NBI107" s="311"/>
      <c r="NBJ107" s="311"/>
      <c r="NBK107" s="311"/>
      <c r="NBL107" s="311"/>
      <c r="NBM107" s="311"/>
      <c r="NBN107" s="311"/>
      <c r="NBO107" s="311"/>
      <c r="NBP107" s="311"/>
      <c r="NBQ107" s="311"/>
      <c r="NBR107" s="311"/>
      <c r="NBS107" s="311"/>
      <c r="NBT107" s="311"/>
      <c r="NBU107" s="311"/>
      <c r="NBV107" s="311"/>
      <c r="NBW107" s="311"/>
      <c r="NBX107" s="311"/>
      <c r="NBY107" s="311"/>
      <c r="NBZ107" s="311"/>
      <c r="NCA107" s="311"/>
      <c r="NCB107" s="311"/>
      <c r="NCC107" s="311"/>
      <c r="NCD107" s="311"/>
      <c r="NCE107" s="311"/>
      <c r="NCF107" s="311"/>
      <c r="NCG107" s="311"/>
      <c r="NCH107" s="311"/>
      <c r="NCI107" s="311"/>
      <c r="NCJ107" s="311"/>
      <c r="NCK107" s="311"/>
      <c r="NCL107" s="311"/>
      <c r="NCM107" s="311"/>
      <c r="NCN107" s="311"/>
      <c r="NCO107" s="311"/>
      <c r="NCP107" s="311"/>
      <c r="NCQ107" s="311"/>
      <c r="NCR107" s="311"/>
      <c r="NCS107" s="311"/>
      <c r="NCT107" s="311"/>
      <c r="NCU107" s="311"/>
      <c r="NCV107" s="311"/>
      <c r="NCW107" s="311"/>
      <c r="NCX107" s="311"/>
      <c r="NCY107" s="311"/>
      <c r="NCZ107" s="311"/>
      <c r="NDA107" s="311"/>
      <c r="NDB107" s="311"/>
      <c r="NDC107" s="311"/>
      <c r="NDD107" s="311"/>
      <c r="NDE107" s="311"/>
      <c r="NDF107" s="311"/>
      <c r="NDG107" s="311"/>
      <c r="NDH107" s="311"/>
      <c r="NDI107" s="311"/>
      <c r="NDJ107" s="311"/>
      <c r="NDK107" s="311"/>
      <c r="NDL107" s="311"/>
      <c r="NDM107" s="311"/>
      <c r="NDN107" s="311"/>
      <c r="NDO107" s="311"/>
      <c r="NDP107" s="311"/>
      <c r="NDQ107" s="311"/>
      <c r="NDR107" s="311"/>
      <c r="NDS107" s="311"/>
      <c r="NDT107" s="311"/>
      <c r="NDU107" s="311"/>
      <c r="NDV107" s="311"/>
      <c r="NDW107" s="311"/>
      <c r="NDX107" s="311"/>
      <c r="NDY107" s="311"/>
      <c r="NDZ107" s="311"/>
      <c r="NEA107" s="311"/>
      <c r="NEB107" s="311"/>
      <c r="NEC107" s="311"/>
      <c r="NED107" s="311"/>
      <c r="NEE107" s="311"/>
      <c r="NEF107" s="311"/>
      <c r="NEG107" s="311"/>
      <c r="NEH107" s="311"/>
      <c r="NEI107" s="311"/>
      <c r="NEJ107" s="311"/>
      <c r="NEK107" s="311"/>
      <c r="NEL107" s="311"/>
      <c r="NEM107" s="311"/>
      <c r="NEN107" s="311"/>
      <c r="NEO107" s="311"/>
      <c r="NEP107" s="311"/>
      <c r="NEQ107" s="311"/>
      <c r="NER107" s="311"/>
      <c r="NES107" s="311"/>
      <c r="NET107" s="311"/>
      <c r="NEU107" s="311"/>
      <c r="NEV107" s="311"/>
      <c r="NEW107" s="311"/>
      <c r="NEX107" s="311"/>
      <c r="NEY107" s="311"/>
      <c r="NEZ107" s="311"/>
      <c r="NFA107" s="311"/>
      <c r="NFB107" s="311"/>
      <c r="NFC107" s="311"/>
      <c r="NFD107" s="311"/>
      <c r="NFE107" s="311"/>
      <c r="NFF107" s="311"/>
      <c r="NFG107" s="311"/>
      <c r="NFH107" s="311"/>
      <c r="NFI107" s="311"/>
      <c r="NFJ107" s="311"/>
      <c r="NFK107" s="311"/>
      <c r="NFL107" s="311"/>
      <c r="NFM107" s="311"/>
      <c r="NFN107" s="311"/>
      <c r="NFO107" s="311"/>
      <c r="NFP107" s="311"/>
      <c r="NFQ107" s="311"/>
      <c r="NFR107" s="311"/>
      <c r="NFS107" s="311"/>
      <c r="NFT107" s="311"/>
      <c r="NFU107" s="311"/>
      <c r="NFV107" s="311"/>
      <c r="NFW107" s="311"/>
      <c r="NFX107" s="311"/>
      <c r="NFY107" s="311"/>
      <c r="NFZ107" s="311"/>
      <c r="NGA107" s="311"/>
      <c r="NGB107" s="311"/>
      <c r="NGC107" s="311"/>
      <c r="NGD107" s="311"/>
      <c r="NGE107" s="311"/>
      <c r="NGF107" s="311"/>
      <c r="NGG107" s="311"/>
      <c r="NGH107" s="311"/>
      <c r="NGI107" s="311"/>
      <c r="NGJ107" s="311"/>
      <c r="NGK107" s="311"/>
      <c r="NGL107" s="311"/>
      <c r="NGM107" s="311"/>
      <c r="NGN107" s="311"/>
      <c r="NGO107" s="311"/>
      <c r="NGP107" s="311"/>
      <c r="NGQ107" s="311"/>
      <c r="NGR107" s="311"/>
      <c r="NGS107" s="311"/>
      <c r="NGT107" s="311"/>
      <c r="NGU107" s="311"/>
      <c r="NGV107" s="311"/>
      <c r="NGW107" s="311"/>
      <c r="NGX107" s="311"/>
      <c r="NGY107" s="311"/>
      <c r="NGZ107" s="311"/>
      <c r="NHA107" s="311"/>
      <c r="NHB107" s="311"/>
      <c r="NHC107" s="311"/>
      <c r="NHD107" s="311"/>
      <c r="NHE107" s="311"/>
      <c r="NHF107" s="311"/>
      <c r="NHG107" s="311"/>
      <c r="NHH107" s="311"/>
      <c r="NHI107" s="311"/>
      <c r="NHJ107" s="311"/>
      <c r="NHK107" s="311"/>
      <c r="NHL107" s="311"/>
      <c r="NHM107" s="311"/>
      <c r="NHN107" s="311"/>
      <c r="NHO107" s="311"/>
      <c r="NHP107" s="311"/>
      <c r="NHQ107" s="311"/>
      <c r="NHR107" s="311"/>
      <c r="NHS107" s="311"/>
      <c r="NHT107" s="311"/>
      <c r="NHU107" s="311"/>
      <c r="NHV107" s="311"/>
      <c r="NHW107" s="311"/>
      <c r="NHX107" s="311"/>
      <c r="NHY107" s="311"/>
      <c r="NHZ107" s="311"/>
      <c r="NIA107" s="311"/>
      <c r="NIB107" s="311"/>
      <c r="NIC107" s="311"/>
      <c r="NID107" s="311"/>
      <c r="NIE107" s="311"/>
      <c r="NIF107" s="311"/>
      <c r="NIG107" s="311"/>
      <c r="NIH107" s="311"/>
      <c r="NII107" s="311"/>
      <c r="NIJ107" s="311"/>
      <c r="NIK107" s="311"/>
      <c r="NIL107" s="311"/>
      <c r="NIM107" s="311"/>
      <c r="NIN107" s="311"/>
      <c r="NIO107" s="311"/>
      <c r="NIP107" s="311"/>
      <c r="NIQ107" s="311"/>
      <c r="NIR107" s="311"/>
      <c r="NIS107" s="311"/>
      <c r="NIT107" s="311"/>
      <c r="NIU107" s="311"/>
      <c r="NIV107" s="311"/>
      <c r="NIW107" s="311"/>
      <c r="NIX107" s="311"/>
      <c r="NIY107" s="311"/>
      <c r="NIZ107" s="311"/>
      <c r="NJA107" s="311"/>
      <c r="NJB107" s="311"/>
      <c r="NJC107" s="311"/>
      <c r="NJD107" s="311"/>
      <c r="NJE107" s="311"/>
      <c r="NJF107" s="311"/>
      <c r="NJG107" s="311"/>
      <c r="NJH107" s="311"/>
      <c r="NJI107" s="311"/>
      <c r="NJJ107" s="311"/>
      <c r="NJK107" s="311"/>
      <c r="NJL107" s="311"/>
      <c r="NJM107" s="311"/>
      <c r="NJN107" s="311"/>
      <c r="NJO107" s="311"/>
      <c r="NJP107" s="311"/>
      <c r="NJQ107" s="311"/>
      <c r="NJR107" s="311"/>
      <c r="NJS107" s="311"/>
      <c r="NJT107" s="311"/>
      <c r="NJU107" s="311"/>
      <c r="NJV107" s="311"/>
      <c r="NJW107" s="311"/>
      <c r="NJX107" s="311"/>
      <c r="NJY107" s="311"/>
      <c r="NJZ107" s="311"/>
      <c r="NKA107" s="311"/>
      <c r="NKB107" s="311"/>
      <c r="NKC107" s="311"/>
      <c r="NKD107" s="311"/>
      <c r="NKE107" s="311"/>
      <c r="NKF107" s="311"/>
      <c r="NKG107" s="311"/>
      <c r="NKH107" s="311"/>
      <c r="NKI107" s="311"/>
      <c r="NKJ107" s="311"/>
      <c r="NKK107" s="311"/>
      <c r="NKL107" s="311"/>
      <c r="NKM107" s="311"/>
      <c r="NKN107" s="311"/>
      <c r="NKO107" s="311"/>
      <c r="NKP107" s="311"/>
      <c r="NKQ107" s="311"/>
      <c r="NKR107" s="311"/>
      <c r="NKS107" s="311"/>
      <c r="NKT107" s="311"/>
      <c r="NKU107" s="311"/>
      <c r="NKV107" s="311"/>
      <c r="NKW107" s="311"/>
      <c r="NKX107" s="311"/>
      <c r="NKY107" s="311"/>
      <c r="NKZ107" s="311"/>
      <c r="NLA107" s="311"/>
      <c r="NLB107" s="311"/>
      <c r="NLC107" s="311"/>
      <c r="NLD107" s="311"/>
      <c r="NLE107" s="311"/>
      <c r="NLF107" s="311"/>
      <c r="NLG107" s="311"/>
      <c r="NLH107" s="311"/>
      <c r="NLI107" s="311"/>
      <c r="NLJ107" s="311"/>
      <c r="NLK107" s="311"/>
      <c r="NLL107" s="311"/>
      <c r="NLM107" s="311"/>
      <c r="NLN107" s="311"/>
      <c r="NLO107" s="311"/>
      <c r="NLP107" s="311"/>
      <c r="NLQ107" s="311"/>
      <c r="NLR107" s="311"/>
      <c r="NLS107" s="311"/>
      <c r="NLT107" s="311"/>
      <c r="NLU107" s="311"/>
      <c r="NLV107" s="311"/>
      <c r="NLW107" s="311"/>
      <c r="NLX107" s="311"/>
      <c r="NLY107" s="311"/>
      <c r="NLZ107" s="311"/>
      <c r="NMA107" s="311"/>
      <c r="NMB107" s="311"/>
      <c r="NMC107" s="311"/>
      <c r="NMD107" s="311"/>
      <c r="NME107" s="311"/>
      <c r="NMF107" s="311"/>
      <c r="NMG107" s="311"/>
      <c r="NMH107" s="311"/>
      <c r="NMI107" s="311"/>
      <c r="NMJ107" s="311"/>
      <c r="NMK107" s="311"/>
      <c r="NML107" s="311"/>
      <c r="NMM107" s="311"/>
      <c r="NMN107" s="311"/>
      <c r="NMO107" s="311"/>
      <c r="NMP107" s="311"/>
      <c r="NMQ107" s="311"/>
      <c r="NMR107" s="311"/>
      <c r="NMS107" s="311"/>
      <c r="NMT107" s="311"/>
      <c r="NMU107" s="311"/>
      <c r="NMV107" s="311"/>
      <c r="NMW107" s="311"/>
      <c r="NMX107" s="311"/>
      <c r="NMY107" s="311"/>
      <c r="NMZ107" s="311"/>
      <c r="NNA107" s="311"/>
      <c r="NNB107" s="311"/>
      <c r="NNC107" s="311"/>
      <c r="NND107" s="311"/>
      <c r="NNE107" s="311"/>
      <c r="NNF107" s="311"/>
      <c r="NNG107" s="311"/>
      <c r="NNH107" s="311"/>
      <c r="NNI107" s="311"/>
      <c r="NNJ107" s="311"/>
      <c r="NNK107" s="311"/>
      <c r="NNL107" s="311"/>
      <c r="NNM107" s="311"/>
      <c r="NNN107" s="311"/>
      <c r="NNO107" s="311"/>
      <c r="NNP107" s="311"/>
      <c r="NNQ107" s="311"/>
      <c r="NNR107" s="311"/>
      <c r="NNS107" s="311"/>
      <c r="NNT107" s="311"/>
      <c r="NNU107" s="311"/>
      <c r="NNV107" s="311"/>
      <c r="NNW107" s="311"/>
      <c r="NNX107" s="311"/>
      <c r="NNY107" s="311"/>
      <c r="NNZ107" s="311"/>
      <c r="NOA107" s="311"/>
      <c r="NOB107" s="311"/>
      <c r="NOC107" s="311"/>
      <c r="NOD107" s="311"/>
      <c r="NOE107" s="311"/>
      <c r="NOF107" s="311"/>
      <c r="NOG107" s="311"/>
      <c r="NOH107" s="311"/>
      <c r="NOI107" s="311"/>
      <c r="NOJ107" s="311"/>
      <c r="NOK107" s="311"/>
      <c r="NOL107" s="311"/>
      <c r="NOM107" s="311"/>
      <c r="NON107" s="311"/>
      <c r="NOO107" s="311"/>
      <c r="NOP107" s="311"/>
      <c r="NOQ107" s="311"/>
      <c r="NOR107" s="311"/>
      <c r="NOS107" s="311"/>
      <c r="NOT107" s="311"/>
      <c r="NOU107" s="311"/>
      <c r="NOV107" s="311"/>
      <c r="NOW107" s="311"/>
      <c r="NOX107" s="311"/>
      <c r="NOY107" s="311"/>
      <c r="NOZ107" s="311"/>
      <c r="NPA107" s="311"/>
      <c r="NPB107" s="311"/>
      <c r="NPC107" s="311"/>
      <c r="NPD107" s="311"/>
      <c r="NPE107" s="311"/>
      <c r="NPF107" s="311"/>
      <c r="NPG107" s="311"/>
      <c r="NPH107" s="311"/>
      <c r="NPI107" s="311"/>
      <c r="NPJ107" s="311"/>
      <c r="NPK107" s="311"/>
      <c r="NPL107" s="311"/>
      <c r="NPM107" s="311"/>
      <c r="NPN107" s="311"/>
      <c r="NPO107" s="311"/>
      <c r="NPP107" s="311"/>
      <c r="NPQ107" s="311"/>
      <c r="NPR107" s="311"/>
      <c r="NPS107" s="311"/>
      <c r="NPT107" s="311"/>
      <c r="NPU107" s="311"/>
      <c r="NPV107" s="311"/>
      <c r="NPW107" s="311"/>
      <c r="NPX107" s="311"/>
      <c r="NPY107" s="311"/>
      <c r="NPZ107" s="311"/>
      <c r="NQA107" s="311"/>
      <c r="NQB107" s="311"/>
      <c r="NQC107" s="311"/>
      <c r="NQD107" s="311"/>
      <c r="NQE107" s="311"/>
      <c r="NQF107" s="311"/>
      <c r="NQG107" s="311"/>
      <c r="NQH107" s="311"/>
      <c r="NQI107" s="311"/>
      <c r="NQJ107" s="311"/>
      <c r="NQK107" s="311"/>
      <c r="NQL107" s="311"/>
      <c r="NQM107" s="311"/>
      <c r="NQN107" s="311"/>
      <c r="NQO107" s="311"/>
      <c r="NQP107" s="311"/>
      <c r="NQQ107" s="311"/>
      <c r="NQR107" s="311"/>
      <c r="NQS107" s="311"/>
      <c r="NQT107" s="311"/>
      <c r="NQU107" s="311"/>
      <c r="NQV107" s="311"/>
      <c r="NQW107" s="311"/>
      <c r="NQX107" s="311"/>
      <c r="NQY107" s="311"/>
      <c r="NQZ107" s="311"/>
      <c r="NRA107" s="311"/>
      <c r="NRB107" s="311"/>
      <c r="NRC107" s="311"/>
      <c r="NRD107" s="311"/>
      <c r="NRE107" s="311"/>
      <c r="NRF107" s="311"/>
      <c r="NRG107" s="311"/>
      <c r="NRH107" s="311"/>
      <c r="NRI107" s="311"/>
      <c r="NRJ107" s="311"/>
      <c r="NRK107" s="311"/>
      <c r="NRL107" s="311"/>
      <c r="NRM107" s="311"/>
      <c r="NRN107" s="311"/>
      <c r="NRO107" s="311"/>
      <c r="NRP107" s="311"/>
      <c r="NRQ107" s="311"/>
      <c r="NRR107" s="311"/>
      <c r="NRS107" s="311"/>
      <c r="NRT107" s="311"/>
      <c r="NRU107" s="311"/>
      <c r="NRV107" s="311"/>
      <c r="NRW107" s="311"/>
      <c r="NRX107" s="311"/>
      <c r="NRY107" s="311"/>
      <c r="NRZ107" s="311"/>
      <c r="NSA107" s="311"/>
      <c r="NSB107" s="311"/>
      <c r="NSC107" s="311"/>
      <c r="NSD107" s="311"/>
      <c r="NSE107" s="311"/>
      <c r="NSF107" s="311"/>
      <c r="NSG107" s="311"/>
      <c r="NSH107" s="311"/>
      <c r="NSI107" s="311"/>
      <c r="NSJ107" s="311"/>
      <c r="NSK107" s="311"/>
      <c r="NSL107" s="311"/>
      <c r="NSM107" s="311"/>
      <c r="NSN107" s="311"/>
      <c r="NSO107" s="311"/>
      <c r="NSP107" s="311"/>
      <c r="NSQ107" s="311"/>
      <c r="NSR107" s="311"/>
      <c r="NSS107" s="311"/>
      <c r="NST107" s="311"/>
      <c r="NSU107" s="311"/>
      <c r="NSV107" s="311"/>
      <c r="NSW107" s="311"/>
      <c r="NSX107" s="311"/>
      <c r="NSY107" s="311"/>
      <c r="NSZ107" s="311"/>
      <c r="NTA107" s="311"/>
      <c r="NTB107" s="311"/>
      <c r="NTC107" s="311"/>
      <c r="NTD107" s="311"/>
      <c r="NTE107" s="311"/>
      <c r="NTF107" s="311"/>
      <c r="NTG107" s="311"/>
      <c r="NTH107" s="311"/>
      <c r="NTI107" s="311"/>
      <c r="NTJ107" s="311"/>
      <c r="NTK107" s="311"/>
      <c r="NTL107" s="311"/>
      <c r="NTM107" s="311"/>
      <c r="NTN107" s="311"/>
      <c r="NTO107" s="311"/>
      <c r="NTP107" s="311"/>
      <c r="NTQ107" s="311"/>
      <c r="NTR107" s="311"/>
      <c r="NTS107" s="311"/>
      <c r="NTT107" s="311"/>
      <c r="NTU107" s="311"/>
      <c r="NTV107" s="311"/>
      <c r="NTW107" s="311"/>
      <c r="NTX107" s="311"/>
      <c r="NTY107" s="311"/>
      <c r="NTZ107" s="311"/>
      <c r="NUA107" s="311"/>
      <c r="NUB107" s="311"/>
      <c r="NUC107" s="311"/>
      <c r="NUD107" s="311"/>
      <c r="NUE107" s="311"/>
      <c r="NUF107" s="311"/>
      <c r="NUG107" s="311"/>
      <c r="NUH107" s="311"/>
      <c r="NUI107" s="311"/>
      <c r="NUJ107" s="311"/>
      <c r="NUK107" s="311"/>
      <c r="NUL107" s="311"/>
      <c r="NUM107" s="311"/>
      <c r="NUN107" s="311"/>
      <c r="NUO107" s="311"/>
      <c r="NUP107" s="311"/>
      <c r="NUQ107" s="311"/>
      <c r="NUR107" s="311"/>
      <c r="NUS107" s="311"/>
      <c r="NUT107" s="311"/>
      <c r="NUU107" s="311"/>
      <c r="NUV107" s="311"/>
      <c r="NUW107" s="311"/>
      <c r="NUX107" s="311"/>
      <c r="NUY107" s="311"/>
      <c r="NUZ107" s="311"/>
      <c r="NVA107" s="311"/>
      <c r="NVB107" s="311"/>
      <c r="NVC107" s="311"/>
      <c r="NVD107" s="311"/>
      <c r="NVE107" s="311"/>
      <c r="NVF107" s="311"/>
      <c r="NVG107" s="311"/>
      <c r="NVH107" s="311"/>
      <c r="NVI107" s="311"/>
      <c r="NVJ107" s="311"/>
      <c r="NVK107" s="311"/>
      <c r="NVL107" s="311"/>
      <c r="NVM107" s="311"/>
      <c r="NVN107" s="311"/>
      <c r="NVO107" s="311"/>
      <c r="NVP107" s="311"/>
      <c r="NVQ107" s="311"/>
      <c r="NVR107" s="311"/>
      <c r="NVS107" s="311"/>
      <c r="NVT107" s="311"/>
      <c r="NVU107" s="311"/>
      <c r="NVV107" s="311"/>
      <c r="NVW107" s="311"/>
      <c r="NVX107" s="311"/>
      <c r="NVY107" s="311"/>
      <c r="NVZ107" s="311"/>
      <c r="NWA107" s="311"/>
      <c r="NWB107" s="311"/>
      <c r="NWC107" s="311"/>
      <c r="NWD107" s="311"/>
      <c r="NWE107" s="311"/>
      <c r="NWF107" s="311"/>
      <c r="NWG107" s="311"/>
      <c r="NWH107" s="311"/>
      <c r="NWI107" s="311"/>
      <c r="NWJ107" s="311"/>
      <c r="NWK107" s="311"/>
      <c r="NWL107" s="311"/>
      <c r="NWM107" s="311"/>
      <c r="NWN107" s="311"/>
      <c r="NWO107" s="311"/>
      <c r="NWP107" s="311"/>
      <c r="NWQ107" s="311"/>
      <c r="NWR107" s="311"/>
      <c r="NWS107" s="311"/>
      <c r="NWT107" s="311"/>
      <c r="NWU107" s="311"/>
      <c r="NWV107" s="311"/>
      <c r="NWW107" s="311"/>
      <c r="NWX107" s="311"/>
      <c r="NWY107" s="311"/>
      <c r="NWZ107" s="311"/>
      <c r="NXA107" s="311"/>
      <c r="NXB107" s="311"/>
      <c r="NXC107" s="311"/>
      <c r="NXD107" s="311"/>
      <c r="NXE107" s="311"/>
      <c r="NXF107" s="311"/>
      <c r="NXG107" s="311"/>
      <c r="NXH107" s="311"/>
      <c r="NXI107" s="311"/>
      <c r="NXJ107" s="311"/>
      <c r="NXK107" s="311"/>
      <c r="NXL107" s="311"/>
      <c r="NXM107" s="311"/>
      <c r="NXN107" s="311"/>
      <c r="NXO107" s="311"/>
      <c r="NXP107" s="311"/>
      <c r="NXQ107" s="311"/>
      <c r="NXR107" s="311"/>
      <c r="NXS107" s="311"/>
      <c r="NXT107" s="311"/>
      <c r="NXU107" s="311"/>
      <c r="NXV107" s="311"/>
      <c r="NXW107" s="311"/>
      <c r="NXX107" s="311"/>
      <c r="NXY107" s="311"/>
      <c r="NXZ107" s="311"/>
      <c r="NYA107" s="311"/>
      <c r="NYB107" s="311"/>
      <c r="NYC107" s="311"/>
      <c r="NYD107" s="311"/>
      <c r="NYE107" s="311"/>
      <c r="NYF107" s="311"/>
      <c r="NYG107" s="311"/>
      <c r="NYH107" s="311"/>
      <c r="NYI107" s="311"/>
      <c r="NYJ107" s="311"/>
      <c r="NYK107" s="311"/>
      <c r="NYL107" s="311"/>
      <c r="NYM107" s="311"/>
      <c r="NYN107" s="311"/>
      <c r="NYO107" s="311"/>
      <c r="NYP107" s="311"/>
      <c r="NYQ107" s="311"/>
      <c r="NYR107" s="311"/>
      <c r="NYS107" s="311"/>
      <c r="NYT107" s="311"/>
      <c r="NYU107" s="311"/>
      <c r="NYV107" s="311"/>
      <c r="NYW107" s="311"/>
      <c r="NYX107" s="311"/>
      <c r="NYY107" s="311"/>
      <c r="NYZ107" s="311"/>
      <c r="NZA107" s="311"/>
      <c r="NZB107" s="311"/>
      <c r="NZC107" s="311"/>
      <c r="NZD107" s="311"/>
      <c r="NZE107" s="311"/>
      <c r="NZF107" s="311"/>
      <c r="NZG107" s="311"/>
      <c r="NZH107" s="311"/>
      <c r="NZI107" s="311"/>
      <c r="NZJ107" s="311"/>
      <c r="NZK107" s="311"/>
      <c r="NZL107" s="311"/>
      <c r="NZM107" s="311"/>
      <c r="NZN107" s="311"/>
      <c r="NZO107" s="311"/>
      <c r="NZP107" s="311"/>
      <c r="NZQ107" s="311"/>
      <c r="NZR107" s="311"/>
      <c r="NZS107" s="311"/>
      <c r="NZT107" s="311"/>
      <c r="NZU107" s="311"/>
      <c r="NZV107" s="311"/>
      <c r="NZW107" s="311"/>
      <c r="NZX107" s="311"/>
      <c r="NZY107" s="311"/>
      <c r="NZZ107" s="311"/>
      <c r="OAA107" s="311"/>
      <c r="OAB107" s="311"/>
      <c r="OAC107" s="311"/>
      <c r="OAD107" s="311"/>
      <c r="OAE107" s="311"/>
      <c r="OAF107" s="311"/>
      <c r="OAG107" s="311"/>
      <c r="OAH107" s="311"/>
      <c r="OAI107" s="311"/>
      <c r="OAJ107" s="311"/>
      <c r="OAK107" s="311"/>
      <c r="OAL107" s="311"/>
      <c r="OAM107" s="311"/>
      <c r="OAN107" s="311"/>
      <c r="OAO107" s="311"/>
      <c r="OAP107" s="311"/>
      <c r="OAQ107" s="311"/>
      <c r="OAR107" s="311"/>
      <c r="OAS107" s="311"/>
      <c r="OAT107" s="311"/>
      <c r="OAU107" s="311"/>
      <c r="OAV107" s="311"/>
      <c r="OAW107" s="311"/>
      <c r="OAX107" s="311"/>
      <c r="OAY107" s="311"/>
      <c r="OAZ107" s="311"/>
      <c r="OBA107" s="311"/>
      <c r="OBB107" s="311"/>
      <c r="OBC107" s="311"/>
      <c r="OBD107" s="311"/>
      <c r="OBE107" s="311"/>
      <c r="OBF107" s="311"/>
      <c r="OBG107" s="311"/>
      <c r="OBH107" s="311"/>
      <c r="OBI107" s="311"/>
      <c r="OBJ107" s="311"/>
      <c r="OBK107" s="311"/>
      <c r="OBL107" s="311"/>
      <c r="OBM107" s="311"/>
      <c r="OBN107" s="311"/>
      <c r="OBO107" s="311"/>
      <c r="OBP107" s="311"/>
      <c r="OBQ107" s="311"/>
      <c r="OBR107" s="311"/>
      <c r="OBS107" s="311"/>
      <c r="OBT107" s="311"/>
      <c r="OBU107" s="311"/>
      <c r="OBV107" s="311"/>
      <c r="OBW107" s="311"/>
      <c r="OBX107" s="311"/>
      <c r="OBY107" s="311"/>
      <c r="OBZ107" s="311"/>
      <c r="OCA107" s="311"/>
      <c r="OCB107" s="311"/>
      <c r="OCC107" s="311"/>
      <c r="OCD107" s="311"/>
      <c r="OCE107" s="311"/>
      <c r="OCF107" s="311"/>
      <c r="OCG107" s="311"/>
      <c r="OCH107" s="311"/>
      <c r="OCI107" s="311"/>
      <c r="OCJ107" s="311"/>
      <c r="OCK107" s="311"/>
      <c r="OCL107" s="311"/>
      <c r="OCM107" s="311"/>
      <c r="OCN107" s="311"/>
      <c r="OCO107" s="311"/>
      <c r="OCP107" s="311"/>
      <c r="OCQ107" s="311"/>
      <c r="OCR107" s="311"/>
      <c r="OCS107" s="311"/>
      <c r="OCT107" s="311"/>
      <c r="OCU107" s="311"/>
      <c r="OCV107" s="311"/>
      <c r="OCW107" s="311"/>
      <c r="OCX107" s="311"/>
      <c r="OCY107" s="311"/>
      <c r="OCZ107" s="311"/>
      <c r="ODA107" s="311"/>
      <c r="ODB107" s="311"/>
      <c r="ODC107" s="311"/>
      <c r="ODD107" s="311"/>
      <c r="ODE107" s="311"/>
      <c r="ODF107" s="311"/>
      <c r="ODG107" s="311"/>
      <c r="ODH107" s="311"/>
      <c r="ODI107" s="311"/>
      <c r="ODJ107" s="311"/>
      <c r="ODK107" s="311"/>
      <c r="ODL107" s="311"/>
      <c r="ODM107" s="311"/>
      <c r="ODN107" s="311"/>
      <c r="ODO107" s="311"/>
      <c r="ODP107" s="311"/>
      <c r="ODQ107" s="311"/>
      <c r="ODR107" s="311"/>
      <c r="ODS107" s="311"/>
      <c r="ODT107" s="311"/>
      <c r="ODU107" s="311"/>
      <c r="ODV107" s="311"/>
      <c r="ODW107" s="311"/>
      <c r="ODX107" s="311"/>
      <c r="ODY107" s="311"/>
      <c r="ODZ107" s="311"/>
      <c r="OEA107" s="311"/>
      <c r="OEB107" s="311"/>
      <c r="OEC107" s="311"/>
      <c r="OED107" s="311"/>
      <c r="OEE107" s="311"/>
      <c r="OEF107" s="311"/>
      <c r="OEG107" s="311"/>
      <c r="OEH107" s="311"/>
      <c r="OEI107" s="311"/>
      <c r="OEJ107" s="311"/>
      <c r="OEK107" s="311"/>
      <c r="OEL107" s="311"/>
      <c r="OEM107" s="311"/>
      <c r="OEN107" s="311"/>
      <c r="OEO107" s="311"/>
      <c r="OEP107" s="311"/>
      <c r="OEQ107" s="311"/>
      <c r="OER107" s="311"/>
      <c r="OES107" s="311"/>
      <c r="OET107" s="311"/>
      <c r="OEU107" s="311"/>
      <c r="OEV107" s="311"/>
      <c r="OEW107" s="311"/>
      <c r="OEX107" s="311"/>
      <c r="OEY107" s="311"/>
      <c r="OEZ107" s="311"/>
      <c r="OFA107" s="311"/>
      <c r="OFB107" s="311"/>
      <c r="OFC107" s="311"/>
      <c r="OFD107" s="311"/>
      <c r="OFE107" s="311"/>
      <c r="OFF107" s="311"/>
      <c r="OFG107" s="311"/>
      <c r="OFH107" s="311"/>
      <c r="OFI107" s="311"/>
      <c r="OFJ107" s="311"/>
      <c r="OFK107" s="311"/>
      <c r="OFL107" s="311"/>
      <c r="OFM107" s="311"/>
      <c r="OFN107" s="311"/>
      <c r="OFO107" s="311"/>
      <c r="OFP107" s="311"/>
      <c r="OFQ107" s="311"/>
      <c r="OFR107" s="311"/>
      <c r="OFS107" s="311"/>
      <c r="OFT107" s="311"/>
      <c r="OFU107" s="311"/>
      <c r="OFV107" s="311"/>
      <c r="OFW107" s="311"/>
      <c r="OFX107" s="311"/>
      <c r="OFY107" s="311"/>
      <c r="OFZ107" s="311"/>
      <c r="OGA107" s="311"/>
      <c r="OGB107" s="311"/>
      <c r="OGC107" s="311"/>
      <c r="OGD107" s="311"/>
      <c r="OGE107" s="311"/>
      <c r="OGF107" s="311"/>
      <c r="OGG107" s="311"/>
      <c r="OGH107" s="311"/>
      <c r="OGI107" s="311"/>
      <c r="OGJ107" s="311"/>
      <c r="OGK107" s="311"/>
      <c r="OGL107" s="311"/>
      <c r="OGM107" s="311"/>
      <c r="OGN107" s="311"/>
      <c r="OGO107" s="311"/>
      <c r="OGP107" s="311"/>
      <c r="OGQ107" s="311"/>
      <c r="OGR107" s="311"/>
      <c r="OGS107" s="311"/>
      <c r="OGT107" s="311"/>
      <c r="OGU107" s="311"/>
      <c r="OGV107" s="311"/>
      <c r="OGW107" s="311"/>
      <c r="OGX107" s="311"/>
      <c r="OGY107" s="311"/>
      <c r="OGZ107" s="311"/>
      <c r="OHA107" s="311"/>
      <c r="OHB107" s="311"/>
      <c r="OHC107" s="311"/>
      <c r="OHD107" s="311"/>
      <c r="OHE107" s="311"/>
      <c r="OHF107" s="311"/>
      <c r="OHG107" s="311"/>
      <c r="OHH107" s="311"/>
      <c r="OHI107" s="311"/>
      <c r="OHJ107" s="311"/>
      <c r="OHK107" s="311"/>
      <c r="OHL107" s="311"/>
      <c r="OHM107" s="311"/>
      <c r="OHN107" s="311"/>
      <c r="OHO107" s="311"/>
      <c r="OHP107" s="311"/>
      <c r="OHQ107" s="311"/>
      <c r="OHR107" s="311"/>
      <c r="OHS107" s="311"/>
      <c r="OHT107" s="311"/>
      <c r="OHU107" s="311"/>
      <c r="OHV107" s="311"/>
      <c r="OHW107" s="311"/>
      <c r="OHX107" s="311"/>
      <c r="OHY107" s="311"/>
      <c r="OHZ107" s="311"/>
      <c r="OIA107" s="311"/>
      <c r="OIB107" s="311"/>
      <c r="OIC107" s="311"/>
      <c r="OID107" s="311"/>
      <c r="OIE107" s="311"/>
      <c r="OIF107" s="311"/>
      <c r="OIG107" s="311"/>
      <c r="OIH107" s="311"/>
      <c r="OII107" s="311"/>
      <c r="OIJ107" s="311"/>
      <c r="OIK107" s="311"/>
      <c r="OIL107" s="311"/>
      <c r="OIM107" s="311"/>
      <c r="OIN107" s="311"/>
      <c r="OIO107" s="311"/>
      <c r="OIP107" s="311"/>
      <c r="OIQ107" s="311"/>
      <c r="OIR107" s="311"/>
      <c r="OIS107" s="311"/>
      <c r="OIT107" s="311"/>
      <c r="OIU107" s="311"/>
      <c r="OIV107" s="311"/>
      <c r="OIW107" s="311"/>
      <c r="OIX107" s="311"/>
      <c r="OIY107" s="311"/>
      <c r="OIZ107" s="311"/>
      <c r="OJA107" s="311"/>
      <c r="OJB107" s="311"/>
      <c r="OJC107" s="311"/>
      <c r="OJD107" s="311"/>
      <c r="OJE107" s="311"/>
      <c r="OJF107" s="311"/>
      <c r="OJG107" s="311"/>
      <c r="OJH107" s="311"/>
      <c r="OJI107" s="311"/>
      <c r="OJJ107" s="311"/>
      <c r="OJK107" s="311"/>
      <c r="OJL107" s="311"/>
      <c r="OJM107" s="311"/>
      <c r="OJN107" s="311"/>
      <c r="OJO107" s="311"/>
      <c r="OJP107" s="311"/>
      <c r="OJQ107" s="311"/>
      <c r="OJR107" s="311"/>
      <c r="OJS107" s="311"/>
      <c r="OJT107" s="311"/>
      <c r="OJU107" s="311"/>
      <c r="OJV107" s="311"/>
      <c r="OJW107" s="311"/>
      <c r="OJX107" s="311"/>
      <c r="OJY107" s="311"/>
      <c r="OJZ107" s="311"/>
      <c r="OKA107" s="311"/>
      <c r="OKB107" s="311"/>
      <c r="OKC107" s="311"/>
      <c r="OKD107" s="311"/>
      <c r="OKE107" s="311"/>
      <c r="OKF107" s="311"/>
      <c r="OKG107" s="311"/>
      <c r="OKH107" s="311"/>
      <c r="OKI107" s="311"/>
      <c r="OKJ107" s="311"/>
      <c r="OKK107" s="311"/>
      <c r="OKL107" s="311"/>
      <c r="OKM107" s="311"/>
      <c r="OKN107" s="311"/>
      <c r="OKO107" s="311"/>
      <c r="OKP107" s="311"/>
      <c r="OKQ107" s="311"/>
      <c r="OKR107" s="311"/>
      <c r="OKS107" s="311"/>
      <c r="OKT107" s="311"/>
      <c r="OKU107" s="311"/>
      <c r="OKV107" s="311"/>
      <c r="OKW107" s="311"/>
      <c r="OKX107" s="311"/>
      <c r="OKY107" s="311"/>
      <c r="OKZ107" s="311"/>
      <c r="OLA107" s="311"/>
      <c r="OLB107" s="311"/>
      <c r="OLC107" s="311"/>
      <c r="OLD107" s="311"/>
      <c r="OLE107" s="311"/>
      <c r="OLF107" s="311"/>
      <c r="OLG107" s="311"/>
      <c r="OLH107" s="311"/>
      <c r="OLI107" s="311"/>
      <c r="OLJ107" s="311"/>
      <c r="OLK107" s="311"/>
      <c r="OLL107" s="311"/>
      <c r="OLM107" s="311"/>
      <c r="OLN107" s="311"/>
      <c r="OLO107" s="311"/>
      <c r="OLP107" s="311"/>
      <c r="OLQ107" s="311"/>
      <c r="OLR107" s="311"/>
      <c r="OLS107" s="311"/>
      <c r="OLT107" s="311"/>
      <c r="OLU107" s="311"/>
      <c r="OLV107" s="311"/>
      <c r="OLW107" s="311"/>
      <c r="OLX107" s="311"/>
      <c r="OLY107" s="311"/>
      <c r="OLZ107" s="311"/>
      <c r="OMA107" s="311"/>
      <c r="OMB107" s="311"/>
      <c r="OMC107" s="311"/>
      <c r="OMD107" s="311"/>
      <c r="OME107" s="311"/>
      <c r="OMF107" s="311"/>
      <c r="OMG107" s="311"/>
      <c r="OMH107" s="311"/>
      <c r="OMI107" s="311"/>
      <c r="OMJ107" s="311"/>
      <c r="OMK107" s="311"/>
      <c r="OML107" s="311"/>
      <c r="OMM107" s="311"/>
      <c r="OMN107" s="311"/>
      <c r="OMO107" s="311"/>
      <c r="OMP107" s="311"/>
      <c r="OMQ107" s="311"/>
      <c r="OMR107" s="311"/>
      <c r="OMS107" s="311"/>
      <c r="OMT107" s="311"/>
      <c r="OMU107" s="311"/>
      <c r="OMV107" s="311"/>
      <c r="OMW107" s="311"/>
      <c r="OMX107" s="311"/>
      <c r="OMY107" s="311"/>
      <c r="OMZ107" s="311"/>
      <c r="ONA107" s="311"/>
      <c r="ONB107" s="311"/>
      <c r="ONC107" s="311"/>
      <c r="OND107" s="311"/>
      <c r="ONE107" s="311"/>
      <c r="ONF107" s="311"/>
      <c r="ONG107" s="311"/>
      <c r="ONH107" s="311"/>
      <c r="ONI107" s="311"/>
      <c r="ONJ107" s="311"/>
      <c r="ONK107" s="311"/>
      <c r="ONL107" s="311"/>
      <c r="ONM107" s="311"/>
      <c r="ONN107" s="311"/>
      <c r="ONO107" s="311"/>
      <c r="ONP107" s="311"/>
      <c r="ONQ107" s="311"/>
      <c r="ONR107" s="311"/>
      <c r="ONS107" s="311"/>
      <c r="ONT107" s="311"/>
      <c r="ONU107" s="311"/>
      <c r="ONV107" s="311"/>
      <c r="ONW107" s="311"/>
      <c r="ONX107" s="311"/>
      <c r="ONY107" s="311"/>
      <c r="ONZ107" s="311"/>
      <c r="OOA107" s="311"/>
      <c r="OOB107" s="311"/>
      <c r="OOC107" s="311"/>
      <c r="OOD107" s="311"/>
      <c r="OOE107" s="311"/>
      <c r="OOF107" s="311"/>
      <c r="OOG107" s="311"/>
      <c r="OOH107" s="311"/>
      <c r="OOI107" s="311"/>
      <c r="OOJ107" s="311"/>
      <c r="OOK107" s="311"/>
      <c r="OOL107" s="311"/>
      <c r="OOM107" s="311"/>
      <c r="OON107" s="311"/>
      <c r="OOO107" s="311"/>
      <c r="OOP107" s="311"/>
      <c r="OOQ107" s="311"/>
      <c r="OOR107" s="311"/>
      <c r="OOS107" s="311"/>
      <c r="OOT107" s="311"/>
      <c r="OOU107" s="311"/>
      <c r="OOV107" s="311"/>
      <c r="OOW107" s="311"/>
      <c r="OOX107" s="311"/>
      <c r="OOY107" s="311"/>
      <c r="OOZ107" s="311"/>
      <c r="OPA107" s="311"/>
      <c r="OPB107" s="311"/>
      <c r="OPC107" s="311"/>
      <c r="OPD107" s="311"/>
      <c r="OPE107" s="311"/>
      <c r="OPF107" s="311"/>
      <c r="OPG107" s="311"/>
      <c r="OPH107" s="311"/>
      <c r="OPI107" s="311"/>
      <c r="OPJ107" s="311"/>
      <c r="OPK107" s="311"/>
      <c r="OPL107" s="311"/>
      <c r="OPM107" s="311"/>
      <c r="OPN107" s="311"/>
      <c r="OPO107" s="311"/>
      <c r="OPP107" s="311"/>
      <c r="OPQ107" s="311"/>
      <c r="OPR107" s="311"/>
      <c r="OPS107" s="311"/>
      <c r="OPT107" s="311"/>
      <c r="OPU107" s="311"/>
      <c r="OPV107" s="311"/>
      <c r="OPW107" s="311"/>
      <c r="OPX107" s="311"/>
      <c r="OPY107" s="311"/>
      <c r="OPZ107" s="311"/>
      <c r="OQA107" s="311"/>
      <c r="OQB107" s="311"/>
      <c r="OQC107" s="311"/>
      <c r="OQD107" s="311"/>
      <c r="OQE107" s="311"/>
      <c r="OQF107" s="311"/>
      <c r="OQG107" s="311"/>
      <c r="OQH107" s="311"/>
      <c r="OQI107" s="311"/>
      <c r="OQJ107" s="311"/>
      <c r="OQK107" s="311"/>
      <c r="OQL107" s="311"/>
      <c r="OQM107" s="311"/>
      <c r="OQN107" s="311"/>
      <c r="OQO107" s="311"/>
      <c r="OQP107" s="311"/>
      <c r="OQQ107" s="311"/>
      <c r="OQR107" s="311"/>
      <c r="OQS107" s="311"/>
      <c r="OQT107" s="311"/>
      <c r="OQU107" s="311"/>
      <c r="OQV107" s="311"/>
      <c r="OQW107" s="311"/>
      <c r="OQX107" s="311"/>
      <c r="OQY107" s="311"/>
      <c r="OQZ107" s="311"/>
      <c r="ORA107" s="311"/>
      <c r="ORB107" s="311"/>
      <c r="ORC107" s="311"/>
      <c r="ORD107" s="311"/>
      <c r="ORE107" s="311"/>
      <c r="ORF107" s="311"/>
      <c r="ORG107" s="311"/>
      <c r="ORH107" s="311"/>
      <c r="ORI107" s="311"/>
      <c r="ORJ107" s="311"/>
      <c r="ORK107" s="311"/>
      <c r="ORL107" s="311"/>
      <c r="ORM107" s="311"/>
      <c r="ORN107" s="311"/>
      <c r="ORO107" s="311"/>
      <c r="ORP107" s="311"/>
      <c r="ORQ107" s="311"/>
      <c r="ORR107" s="311"/>
      <c r="ORS107" s="311"/>
      <c r="ORT107" s="311"/>
      <c r="ORU107" s="311"/>
      <c r="ORV107" s="311"/>
      <c r="ORW107" s="311"/>
      <c r="ORX107" s="311"/>
      <c r="ORY107" s="311"/>
      <c r="ORZ107" s="311"/>
      <c r="OSA107" s="311"/>
      <c r="OSB107" s="311"/>
      <c r="OSC107" s="311"/>
      <c r="OSD107" s="311"/>
      <c r="OSE107" s="311"/>
      <c r="OSF107" s="311"/>
      <c r="OSG107" s="311"/>
      <c r="OSH107" s="311"/>
      <c r="OSI107" s="311"/>
      <c r="OSJ107" s="311"/>
      <c r="OSK107" s="311"/>
      <c r="OSL107" s="311"/>
      <c r="OSM107" s="311"/>
      <c r="OSN107" s="311"/>
      <c r="OSO107" s="311"/>
      <c r="OSP107" s="311"/>
      <c r="OSQ107" s="311"/>
      <c r="OSR107" s="311"/>
      <c r="OSS107" s="311"/>
      <c r="OST107" s="311"/>
      <c r="OSU107" s="311"/>
      <c r="OSV107" s="311"/>
      <c r="OSW107" s="311"/>
      <c r="OSX107" s="311"/>
      <c r="OSY107" s="311"/>
      <c r="OSZ107" s="311"/>
      <c r="OTA107" s="311"/>
      <c r="OTB107" s="311"/>
      <c r="OTC107" s="311"/>
      <c r="OTD107" s="311"/>
      <c r="OTE107" s="311"/>
      <c r="OTF107" s="311"/>
      <c r="OTG107" s="311"/>
      <c r="OTH107" s="311"/>
      <c r="OTI107" s="311"/>
      <c r="OTJ107" s="311"/>
      <c r="OTK107" s="311"/>
      <c r="OTL107" s="311"/>
      <c r="OTM107" s="311"/>
      <c r="OTN107" s="311"/>
      <c r="OTO107" s="311"/>
      <c r="OTP107" s="311"/>
      <c r="OTQ107" s="311"/>
      <c r="OTR107" s="311"/>
      <c r="OTS107" s="311"/>
      <c r="OTT107" s="311"/>
      <c r="OTU107" s="311"/>
      <c r="OTV107" s="311"/>
      <c r="OTW107" s="311"/>
      <c r="OTX107" s="311"/>
      <c r="OTY107" s="311"/>
      <c r="OTZ107" s="311"/>
      <c r="OUA107" s="311"/>
      <c r="OUB107" s="311"/>
      <c r="OUC107" s="311"/>
      <c r="OUD107" s="311"/>
      <c r="OUE107" s="311"/>
      <c r="OUF107" s="311"/>
      <c r="OUG107" s="311"/>
      <c r="OUH107" s="311"/>
      <c r="OUI107" s="311"/>
      <c r="OUJ107" s="311"/>
      <c r="OUK107" s="311"/>
      <c r="OUL107" s="311"/>
      <c r="OUM107" s="311"/>
      <c r="OUN107" s="311"/>
      <c r="OUO107" s="311"/>
      <c r="OUP107" s="311"/>
      <c r="OUQ107" s="311"/>
      <c r="OUR107" s="311"/>
      <c r="OUS107" s="311"/>
      <c r="OUT107" s="311"/>
      <c r="OUU107" s="311"/>
      <c r="OUV107" s="311"/>
      <c r="OUW107" s="311"/>
      <c r="OUX107" s="311"/>
      <c r="OUY107" s="311"/>
      <c r="OUZ107" s="311"/>
      <c r="OVA107" s="311"/>
      <c r="OVB107" s="311"/>
      <c r="OVC107" s="311"/>
      <c r="OVD107" s="311"/>
      <c r="OVE107" s="311"/>
      <c r="OVF107" s="311"/>
      <c r="OVG107" s="311"/>
      <c r="OVH107" s="311"/>
      <c r="OVI107" s="311"/>
      <c r="OVJ107" s="311"/>
      <c r="OVK107" s="311"/>
      <c r="OVL107" s="311"/>
      <c r="OVM107" s="311"/>
      <c r="OVN107" s="311"/>
      <c r="OVO107" s="311"/>
      <c r="OVP107" s="311"/>
      <c r="OVQ107" s="311"/>
      <c r="OVR107" s="311"/>
      <c r="OVS107" s="311"/>
      <c r="OVT107" s="311"/>
      <c r="OVU107" s="311"/>
      <c r="OVV107" s="311"/>
      <c r="OVW107" s="311"/>
      <c r="OVX107" s="311"/>
      <c r="OVY107" s="311"/>
      <c r="OVZ107" s="311"/>
      <c r="OWA107" s="311"/>
      <c r="OWB107" s="311"/>
      <c r="OWC107" s="311"/>
      <c r="OWD107" s="311"/>
      <c r="OWE107" s="311"/>
      <c r="OWF107" s="311"/>
      <c r="OWG107" s="311"/>
      <c r="OWH107" s="311"/>
      <c r="OWI107" s="311"/>
      <c r="OWJ107" s="311"/>
      <c r="OWK107" s="311"/>
      <c r="OWL107" s="311"/>
      <c r="OWM107" s="311"/>
      <c r="OWN107" s="311"/>
      <c r="OWO107" s="311"/>
      <c r="OWP107" s="311"/>
      <c r="OWQ107" s="311"/>
      <c r="OWR107" s="311"/>
      <c r="OWS107" s="311"/>
      <c r="OWT107" s="311"/>
      <c r="OWU107" s="311"/>
      <c r="OWV107" s="311"/>
      <c r="OWW107" s="311"/>
      <c r="OWX107" s="311"/>
      <c r="OWY107" s="311"/>
      <c r="OWZ107" s="311"/>
      <c r="OXA107" s="311"/>
      <c r="OXB107" s="311"/>
      <c r="OXC107" s="311"/>
      <c r="OXD107" s="311"/>
      <c r="OXE107" s="311"/>
      <c r="OXF107" s="311"/>
      <c r="OXG107" s="311"/>
      <c r="OXH107" s="311"/>
      <c r="OXI107" s="311"/>
      <c r="OXJ107" s="311"/>
      <c r="OXK107" s="311"/>
      <c r="OXL107" s="311"/>
      <c r="OXM107" s="311"/>
      <c r="OXN107" s="311"/>
      <c r="OXO107" s="311"/>
      <c r="OXP107" s="311"/>
      <c r="OXQ107" s="311"/>
      <c r="OXR107" s="311"/>
      <c r="OXS107" s="311"/>
      <c r="OXT107" s="311"/>
      <c r="OXU107" s="311"/>
      <c r="OXV107" s="311"/>
      <c r="OXW107" s="311"/>
      <c r="OXX107" s="311"/>
      <c r="OXY107" s="311"/>
      <c r="OXZ107" s="311"/>
      <c r="OYA107" s="311"/>
      <c r="OYB107" s="311"/>
      <c r="OYC107" s="311"/>
      <c r="OYD107" s="311"/>
      <c r="OYE107" s="311"/>
      <c r="OYF107" s="311"/>
      <c r="OYG107" s="311"/>
      <c r="OYH107" s="311"/>
      <c r="OYI107" s="311"/>
      <c r="OYJ107" s="311"/>
      <c r="OYK107" s="311"/>
      <c r="OYL107" s="311"/>
      <c r="OYM107" s="311"/>
      <c r="OYN107" s="311"/>
      <c r="OYO107" s="311"/>
      <c r="OYP107" s="311"/>
      <c r="OYQ107" s="311"/>
      <c r="OYR107" s="311"/>
      <c r="OYS107" s="311"/>
      <c r="OYT107" s="311"/>
      <c r="OYU107" s="311"/>
      <c r="OYV107" s="311"/>
      <c r="OYW107" s="311"/>
      <c r="OYX107" s="311"/>
      <c r="OYY107" s="311"/>
      <c r="OYZ107" s="311"/>
      <c r="OZA107" s="311"/>
      <c r="OZB107" s="311"/>
      <c r="OZC107" s="311"/>
      <c r="OZD107" s="311"/>
      <c r="OZE107" s="311"/>
      <c r="OZF107" s="311"/>
      <c r="OZG107" s="311"/>
      <c r="OZH107" s="311"/>
      <c r="OZI107" s="311"/>
      <c r="OZJ107" s="311"/>
      <c r="OZK107" s="311"/>
      <c r="OZL107" s="311"/>
      <c r="OZM107" s="311"/>
      <c r="OZN107" s="311"/>
      <c r="OZO107" s="311"/>
      <c r="OZP107" s="311"/>
      <c r="OZQ107" s="311"/>
      <c r="OZR107" s="311"/>
      <c r="OZS107" s="311"/>
      <c r="OZT107" s="311"/>
      <c r="OZU107" s="311"/>
      <c r="OZV107" s="311"/>
      <c r="OZW107" s="311"/>
      <c r="OZX107" s="311"/>
      <c r="OZY107" s="311"/>
      <c r="OZZ107" s="311"/>
      <c r="PAA107" s="311"/>
      <c r="PAB107" s="311"/>
      <c r="PAC107" s="311"/>
      <c r="PAD107" s="311"/>
      <c r="PAE107" s="311"/>
      <c r="PAF107" s="311"/>
      <c r="PAG107" s="311"/>
      <c r="PAH107" s="311"/>
      <c r="PAI107" s="311"/>
      <c r="PAJ107" s="311"/>
      <c r="PAK107" s="311"/>
      <c r="PAL107" s="311"/>
      <c r="PAM107" s="311"/>
      <c r="PAN107" s="311"/>
      <c r="PAO107" s="311"/>
      <c r="PAP107" s="311"/>
      <c r="PAQ107" s="311"/>
      <c r="PAR107" s="311"/>
      <c r="PAS107" s="311"/>
      <c r="PAT107" s="311"/>
      <c r="PAU107" s="311"/>
      <c r="PAV107" s="311"/>
      <c r="PAW107" s="311"/>
      <c r="PAX107" s="311"/>
      <c r="PAY107" s="311"/>
      <c r="PAZ107" s="311"/>
      <c r="PBA107" s="311"/>
      <c r="PBB107" s="311"/>
      <c r="PBC107" s="311"/>
      <c r="PBD107" s="311"/>
      <c r="PBE107" s="311"/>
      <c r="PBF107" s="311"/>
      <c r="PBG107" s="311"/>
      <c r="PBH107" s="311"/>
      <c r="PBI107" s="311"/>
      <c r="PBJ107" s="311"/>
      <c r="PBK107" s="311"/>
      <c r="PBL107" s="311"/>
      <c r="PBM107" s="311"/>
      <c r="PBN107" s="311"/>
      <c r="PBO107" s="311"/>
      <c r="PBP107" s="311"/>
      <c r="PBQ107" s="311"/>
      <c r="PBR107" s="311"/>
      <c r="PBS107" s="311"/>
      <c r="PBT107" s="311"/>
      <c r="PBU107" s="311"/>
      <c r="PBV107" s="311"/>
      <c r="PBW107" s="311"/>
      <c r="PBX107" s="311"/>
      <c r="PBY107" s="311"/>
      <c r="PBZ107" s="311"/>
      <c r="PCA107" s="311"/>
      <c r="PCB107" s="311"/>
      <c r="PCC107" s="311"/>
      <c r="PCD107" s="311"/>
      <c r="PCE107" s="311"/>
      <c r="PCF107" s="311"/>
      <c r="PCG107" s="311"/>
      <c r="PCH107" s="311"/>
      <c r="PCI107" s="311"/>
      <c r="PCJ107" s="311"/>
      <c r="PCK107" s="311"/>
      <c r="PCL107" s="311"/>
      <c r="PCM107" s="311"/>
      <c r="PCN107" s="311"/>
      <c r="PCO107" s="311"/>
      <c r="PCP107" s="311"/>
      <c r="PCQ107" s="311"/>
      <c r="PCR107" s="311"/>
      <c r="PCS107" s="311"/>
      <c r="PCT107" s="311"/>
      <c r="PCU107" s="311"/>
      <c r="PCV107" s="311"/>
      <c r="PCW107" s="311"/>
      <c r="PCX107" s="311"/>
      <c r="PCY107" s="311"/>
      <c r="PCZ107" s="311"/>
      <c r="PDA107" s="311"/>
      <c r="PDB107" s="311"/>
      <c r="PDC107" s="311"/>
      <c r="PDD107" s="311"/>
      <c r="PDE107" s="311"/>
      <c r="PDF107" s="311"/>
      <c r="PDG107" s="311"/>
      <c r="PDH107" s="311"/>
      <c r="PDI107" s="311"/>
      <c r="PDJ107" s="311"/>
      <c r="PDK107" s="311"/>
      <c r="PDL107" s="311"/>
      <c r="PDM107" s="311"/>
      <c r="PDN107" s="311"/>
      <c r="PDO107" s="311"/>
      <c r="PDP107" s="311"/>
      <c r="PDQ107" s="311"/>
      <c r="PDR107" s="311"/>
      <c r="PDS107" s="311"/>
      <c r="PDT107" s="311"/>
      <c r="PDU107" s="311"/>
      <c r="PDV107" s="311"/>
      <c r="PDW107" s="311"/>
      <c r="PDX107" s="311"/>
      <c r="PDY107" s="311"/>
      <c r="PDZ107" s="311"/>
      <c r="PEA107" s="311"/>
      <c r="PEB107" s="311"/>
      <c r="PEC107" s="311"/>
      <c r="PED107" s="311"/>
      <c r="PEE107" s="311"/>
      <c r="PEF107" s="311"/>
      <c r="PEG107" s="311"/>
      <c r="PEH107" s="311"/>
      <c r="PEI107" s="311"/>
      <c r="PEJ107" s="311"/>
      <c r="PEK107" s="311"/>
      <c r="PEL107" s="311"/>
      <c r="PEM107" s="311"/>
      <c r="PEN107" s="311"/>
      <c r="PEO107" s="311"/>
      <c r="PEP107" s="311"/>
      <c r="PEQ107" s="311"/>
      <c r="PER107" s="311"/>
      <c r="PES107" s="311"/>
      <c r="PET107" s="311"/>
      <c r="PEU107" s="311"/>
      <c r="PEV107" s="311"/>
      <c r="PEW107" s="311"/>
      <c r="PEX107" s="311"/>
      <c r="PEY107" s="311"/>
      <c r="PEZ107" s="311"/>
      <c r="PFA107" s="311"/>
      <c r="PFB107" s="311"/>
      <c r="PFC107" s="311"/>
      <c r="PFD107" s="311"/>
      <c r="PFE107" s="311"/>
      <c r="PFF107" s="311"/>
      <c r="PFG107" s="311"/>
      <c r="PFH107" s="311"/>
      <c r="PFI107" s="311"/>
      <c r="PFJ107" s="311"/>
      <c r="PFK107" s="311"/>
      <c r="PFL107" s="311"/>
      <c r="PFM107" s="311"/>
      <c r="PFN107" s="311"/>
      <c r="PFO107" s="311"/>
      <c r="PFP107" s="311"/>
      <c r="PFQ107" s="311"/>
      <c r="PFR107" s="311"/>
      <c r="PFS107" s="311"/>
      <c r="PFT107" s="311"/>
      <c r="PFU107" s="311"/>
      <c r="PFV107" s="311"/>
      <c r="PFW107" s="311"/>
      <c r="PFX107" s="311"/>
      <c r="PFY107" s="311"/>
      <c r="PFZ107" s="311"/>
      <c r="PGA107" s="311"/>
      <c r="PGB107" s="311"/>
      <c r="PGC107" s="311"/>
      <c r="PGD107" s="311"/>
      <c r="PGE107" s="311"/>
      <c r="PGF107" s="311"/>
      <c r="PGG107" s="311"/>
      <c r="PGH107" s="311"/>
      <c r="PGI107" s="311"/>
      <c r="PGJ107" s="311"/>
      <c r="PGK107" s="311"/>
      <c r="PGL107" s="311"/>
      <c r="PGM107" s="311"/>
      <c r="PGN107" s="311"/>
      <c r="PGO107" s="311"/>
      <c r="PGP107" s="311"/>
      <c r="PGQ107" s="311"/>
      <c r="PGR107" s="311"/>
      <c r="PGS107" s="311"/>
      <c r="PGT107" s="311"/>
      <c r="PGU107" s="311"/>
      <c r="PGV107" s="311"/>
      <c r="PGW107" s="311"/>
      <c r="PGX107" s="311"/>
      <c r="PGY107" s="311"/>
      <c r="PGZ107" s="311"/>
      <c r="PHA107" s="311"/>
      <c r="PHB107" s="311"/>
      <c r="PHC107" s="311"/>
      <c r="PHD107" s="311"/>
      <c r="PHE107" s="311"/>
      <c r="PHF107" s="311"/>
      <c r="PHG107" s="311"/>
      <c r="PHH107" s="311"/>
      <c r="PHI107" s="311"/>
      <c r="PHJ107" s="311"/>
      <c r="PHK107" s="311"/>
      <c r="PHL107" s="311"/>
      <c r="PHM107" s="311"/>
      <c r="PHN107" s="311"/>
      <c r="PHO107" s="311"/>
      <c r="PHP107" s="311"/>
      <c r="PHQ107" s="311"/>
      <c r="PHR107" s="311"/>
      <c r="PHS107" s="311"/>
      <c r="PHT107" s="311"/>
      <c r="PHU107" s="311"/>
      <c r="PHV107" s="311"/>
      <c r="PHW107" s="311"/>
      <c r="PHX107" s="311"/>
      <c r="PHY107" s="311"/>
      <c r="PHZ107" s="311"/>
      <c r="PIA107" s="311"/>
      <c r="PIB107" s="311"/>
      <c r="PIC107" s="311"/>
      <c r="PID107" s="311"/>
      <c r="PIE107" s="311"/>
      <c r="PIF107" s="311"/>
      <c r="PIG107" s="311"/>
      <c r="PIH107" s="311"/>
      <c r="PII107" s="311"/>
      <c r="PIJ107" s="311"/>
      <c r="PIK107" s="311"/>
      <c r="PIL107" s="311"/>
      <c r="PIM107" s="311"/>
      <c r="PIN107" s="311"/>
      <c r="PIO107" s="311"/>
      <c r="PIP107" s="311"/>
      <c r="PIQ107" s="311"/>
      <c r="PIR107" s="311"/>
      <c r="PIS107" s="311"/>
      <c r="PIT107" s="311"/>
      <c r="PIU107" s="311"/>
      <c r="PIV107" s="311"/>
      <c r="PIW107" s="311"/>
      <c r="PIX107" s="311"/>
      <c r="PIY107" s="311"/>
      <c r="PIZ107" s="311"/>
      <c r="PJA107" s="311"/>
      <c r="PJB107" s="311"/>
      <c r="PJC107" s="311"/>
      <c r="PJD107" s="311"/>
      <c r="PJE107" s="311"/>
      <c r="PJF107" s="311"/>
      <c r="PJG107" s="311"/>
      <c r="PJH107" s="311"/>
      <c r="PJI107" s="311"/>
      <c r="PJJ107" s="311"/>
      <c r="PJK107" s="311"/>
      <c r="PJL107" s="311"/>
      <c r="PJM107" s="311"/>
      <c r="PJN107" s="311"/>
      <c r="PJO107" s="311"/>
      <c r="PJP107" s="311"/>
      <c r="PJQ107" s="311"/>
      <c r="PJR107" s="311"/>
      <c r="PJS107" s="311"/>
      <c r="PJT107" s="311"/>
      <c r="PJU107" s="311"/>
      <c r="PJV107" s="311"/>
      <c r="PJW107" s="311"/>
      <c r="PJX107" s="311"/>
      <c r="PJY107" s="311"/>
      <c r="PJZ107" s="311"/>
      <c r="PKA107" s="311"/>
      <c r="PKB107" s="311"/>
      <c r="PKC107" s="311"/>
      <c r="PKD107" s="311"/>
      <c r="PKE107" s="311"/>
      <c r="PKF107" s="311"/>
      <c r="PKG107" s="311"/>
      <c r="PKH107" s="311"/>
      <c r="PKI107" s="311"/>
      <c r="PKJ107" s="311"/>
      <c r="PKK107" s="311"/>
      <c r="PKL107" s="311"/>
      <c r="PKM107" s="311"/>
      <c r="PKN107" s="311"/>
      <c r="PKO107" s="311"/>
      <c r="PKP107" s="311"/>
      <c r="PKQ107" s="311"/>
      <c r="PKR107" s="311"/>
      <c r="PKS107" s="311"/>
      <c r="PKT107" s="311"/>
      <c r="PKU107" s="311"/>
      <c r="PKV107" s="311"/>
      <c r="PKW107" s="311"/>
      <c r="PKX107" s="311"/>
      <c r="PKY107" s="311"/>
      <c r="PKZ107" s="311"/>
      <c r="PLA107" s="311"/>
      <c r="PLB107" s="311"/>
      <c r="PLC107" s="311"/>
      <c r="PLD107" s="311"/>
      <c r="PLE107" s="311"/>
      <c r="PLF107" s="311"/>
      <c r="PLG107" s="311"/>
      <c r="PLH107" s="311"/>
      <c r="PLI107" s="311"/>
      <c r="PLJ107" s="311"/>
      <c r="PLK107" s="311"/>
      <c r="PLL107" s="311"/>
      <c r="PLM107" s="311"/>
      <c r="PLN107" s="311"/>
      <c r="PLO107" s="311"/>
      <c r="PLP107" s="311"/>
      <c r="PLQ107" s="311"/>
      <c r="PLR107" s="311"/>
      <c r="PLS107" s="311"/>
      <c r="PLT107" s="311"/>
      <c r="PLU107" s="311"/>
      <c r="PLV107" s="311"/>
      <c r="PLW107" s="311"/>
      <c r="PLX107" s="311"/>
      <c r="PLY107" s="311"/>
      <c r="PLZ107" s="311"/>
      <c r="PMA107" s="311"/>
      <c r="PMB107" s="311"/>
      <c r="PMC107" s="311"/>
      <c r="PMD107" s="311"/>
      <c r="PME107" s="311"/>
      <c r="PMF107" s="311"/>
      <c r="PMG107" s="311"/>
      <c r="PMH107" s="311"/>
      <c r="PMI107" s="311"/>
      <c r="PMJ107" s="311"/>
      <c r="PMK107" s="311"/>
      <c r="PML107" s="311"/>
      <c r="PMM107" s="311"/>
      <c r="PMN107" s="311"/>
      <c r="PMO107" s="311"/>
      <c r="PMP107" s="311"/>
      <c r="PMQ107" s="311"/>
      <c r="PMR107" s="311"/>
      <c r="PMS107" s="311"/>
      <c r="PMT107" s="311"/>
      <c r="PMU107" s="311"/>
      <c r="PMV107" s="311"/>
      <c r="PMW107" s="311"/>
      <c r="PMX107" s="311"/>
      <c r="PMY107" s="311"/>
      <c r="PMZ107" s="311"/>
      <c r="PNA107" s="311"/>
      <c r="PNB107" s="311"/>
      <c r="PNC107" s="311"/>
      <c r="PND107" s="311"/>
      <c r="PNE107" s="311"/>
      <c r="PNF107" s="311"/>
      <c r="PNG107" s="311"/>
      <c r="PNH107" s="311"/>
      <c r="PNI107" s="311"/>
      <c r="PNJ107" s="311"/>
      <c r="PNK107" s="311"/>
      <c r="PNL107" s="311"/>
      <c r="PNM107" s="311"/>
      <c r="PNN107" s="311"/>
      <c r="PNO107" s="311"/>
      <c r="PNP107" s="311"/>
      <c r="PNQ107" s="311"/>
      <c r="PNR107" s="311"/>
      <c r="PNS107" s="311"/>
      <c r="PNT107" s="311"/>
      <c r="PNU107" s="311"/>
      <c r="PNV107" s="311"/>
      <c r="PNW107" s="311"/>
      <c r="PNX107" s="311"/>
      <c r="PNY107" s="311"/>
      <c r="PNZ107" s="311"/>
      <c r="POA107" s="311"/>
      <c r="POB107" s="311"/>
      <c r="POC107" s="311"/>
      <c r="POD107" s="311"/>
      <c r="POE107" s="311"/>
      <c r="POF107" s="311"/>
      <c r="POG107" s="311"/>
      <c r="POH107" s="311"/>
      <c r="POI107" s="311"/>
      <c r="POJ107" s="311"/>
      <c r="POK107" s="311"/>
      <c r="POL107" s="311"/>
      <c r="POM107" s="311"/>
      <c r="PON107" s="311"/>
      <c r="POO107" s="311"/>
      <c r="POP107" s="311"/>
      <c r="POQ107" s="311"/>
      <c r="POR107" s="311"/>
      <c r="POS107" s="311"/>
      <c r="POT107" s="311"/>
      <c r="POU107" s="311"/>
      <c r="POV107" s="311"/>
      <c r="POW107" s="311"/>
      <c r="POX107" s="311"/>
      <c r="POY107" s="311"/>
      <c r="POZ107" s="311"/>
      <c r="PPA107" s="311"/>
      <c r="PPB107" s="311"/>
      <c r="PPC107" s="311"/>
      <c r="PPD107" s="311"/>
      <c r="PPE107" s="311"/>
      <c r="PPF107" s="311"/>
      <c r="PPG107" s="311"/>
      <c r="PPH107" s="311"/>
      <c r="PPI107" s="311"/>
      <c r="PPJ107" s="311"/>
      <c r="PPK107" s="311"/>
      <c r="PPL107" s="311"/>
      <c r="PPM107" s="311"/>
      <c r="PPN107" s="311"/>
      <c r="PPO107" s="311"/>
      <c r="PPP107" s="311"/>
      <c r="PPQ107" s="311"/>
      <c r="PPR107" s="311"/>
      <c r="PPS107" s="311"/>
      <c r="PPT107" s="311"/>
      <c r="PPU107" s="311"/>
      <c r="PPV107" s="311"/>
      <c r="PPW107" s="311"/>
      <c r="PPX107" s="311"/>
      <c r="PPY107" s="311"/>
      <c r="PPZ107" s="311"/>
      <c r="PQA107" s="311"/>
      <c r="PQB107" s="311"/>
      <c r="PQC107" s="311"/>
      <c r="PQD107" s="311"/>
      <c r="PQE107" s="311"/>
      <c r="PQF107" s="311"/>
      <c r="PQG107" s="311"/>
      <c r="PQH107" s="311"/>
      <c r="PQI107" s="311"/>
      <c r="PQJ107" s="311"/>
      <c r="PQK107" s="311"/>
      <c r="PQL107" s="311"/>
      <c r="PQM107" s="311"/>
      <c r="PQN107" s="311"/>
      <c r="PQO107" s="311"/>
      <c r="PQP107" s="311"/>
      <c r="PQQ107" s="311"/>
      <c r="PQR107" s="311"/>
      <c r="PQS107" s="311"/>
      <c r="PQT107" s="311"/>
      <c r="PQU107" s="311"/>
      <c r="PQV107" s="311"/>
      <c r="PQW107" s="311"/>
      <c r="PQX107" s="311"/>
      <c r="PQY107" s="311"/>
      <c r="PQZ107" s="311"/>
      <c r="PRA107" s="311"/>
      <c r="PRB107" s="311"/>
      <c r="PRC107" s="311"/>
      <c r="PRD107" s="311"/>
      <c r="PRE107" s="311"/>
      <c r="PRF107" s="311"/>
      <c r="PRG107" s="311"/>
      <c r="PRH107" s="311"/>
      <c r="PRI107" s="311"/>
      <c r="PRJ107" s="311"/>
      <c r="PRK107" s="311"/>
      <c r="PRL107" s="311"/>
      <c r="PRM107" s="311"/>
      <c r="PRN107" s="311"/>
      <c r="PRO107" s="311"/>
      <c r="PRP107" s="311"/>
      <c r="PRQ107" s="311"/>
      <c r="PRR107" s="311"/>
      <c r="PRS107" s="311"/>
      <c r="PRT107" s="311"/>
      <c r="PRU107" s="311"/>
      <c r="PRV107" s="311"/>
      <c r="PRW107" s="311"/>
      <c r="PRX107" s="311"/>
      <c r="PRY107" s="311"/>
      <c r="PRZ107" s="311"/>
      <c r="PSA107" s="311"/>
      <c r="PSB107" s="311"/>
      <c r="PSC107" s="311"/>
      <c r="PSD107" s="311"/>
      <c r="PSE107" s="311"/>
      <c r="PSF107" s="311"/>
      <c r="PSG107" s="311"/>
      <c r="PSH107" s="311"/>
      <c r="PSI107" s="311"/>
      <c r="PSJ107" s="311"/>
      <c r="PSK107" s="311"/>
      <c r="PSL107" s="311"/>
      <c r="PSM107" s="311"/>
      <c r="PSN107" s="311"/>
      <c r="PSO107" s="311"/>
      <c r="PSP107" s="311"/>
      <c r="PSQ107" s="311"/>
      <c r="PSR107" s="311"/>
      <c r="PSS107" s="311"/>
      <c r="PST107" s="311"/>
      <c r="PSU107" s="311"/>
      <c r="PSV107" s="311"/>
      <c r="PSW107" s="311"/>
      <c r="PSX107" s="311"/>
      <c r="PSY107" s="311"/>
      <c r="PSZ107" s="311"/>
      <c r="PTA107" s="311"/>
      <c r="PTB107" s="311"/>
      <c r="PTC107" s="311"/>
      <c r="PTD107" s="311"/>
      <c r="PTE107" s="311"/>
      <c r="PTF107" s="311"/>
      <c r="PTG107" s="311"/>
      <c r="PTH107" s="311"/>
      <c r="PTI107" s="311"/>
      <c r="PTJ107" s="311"/>
      <c r="PTK107" s="311"/>
      <c r="PTL107" s="311"/>
      <c r="PTM107" s="311"/>
      <c r="PTN107" s="311"/>
      <c r="PTO107" s="311"/>
      <c r="PTP107" s="311"/>
      <c r="PTQ107" s="311"/>
      <c r="PTR107" s="311"/>
      <c r="PTS107" s="311"/>
      <c r="PTT107" s="311"/>
      <c r="PTU107" s="311"/>
      <c r="PTV107" s="311"/>
      <c r="PTW107" s="311"/>
      <c r="PTX107" s="311"/>
      <c r="PTY107" s="311"/>
      <c r="PTZ107" s="311"/>
      <c r="PUA107" s="311"/>
      <c r="PUB107" s="311"/>
      <c r="PUC107" s="311"/>
      <c r="PUD107" s="311"/>
      <c r="PUE107" s="311"/>
      <c r="PUF107" s="311"/>
      <c r="PUG107" s="311"/>
      <c r="PUH107" s="311"/>
      <c r="PUI107" s="311"/>
      <c r="PUJ107" s="311"/>
      <c r="PUK107" s="311"/>
      <c r="PUL107" s="311"/>
      <c r="PUM107" s="311"/>
      <c r="PUN107" s="311"/>
      <c r="PUO107" s="311"/>
      <c r="PUP107" s="311"/>
      <c r="PUQ107" s="311"/>
      <c r="PUR107" s="311"/>
      <c r="PUS107" s="311"/>
      <c r="PUT107" s="311"/>
      <c r="PUU107" s="311"/>
      <c r="PUV107" s="311"/>
      <c r="PUW107" s="311"/>
      <c r="PUX107" s="311"/>
      <c r="PUY107" s="311"/>
      <c r="PUZ107" s="311"/>
      <c r="PVA107" s="311"/>
      <c r="PVB107" s="311"/>
      <c r="PVC107" s="311"/>
      <c r="PVD107" s="311"/>
      <c r="PVE107" s="311"/>
      <c r="PVF107" s="311"/>
      <c r="PVG107" s="311"/>
      <c r="PVH107" s="311"/>
      <c r="PVI107" s="311"/>
      <c r="PVJ107" s="311"/>
      <c r="PVK107" s="311"/>
      <c r="PVL107" s="311"/>
      <c r="PVM107" s="311"/>
      <c r="PVN107" s="311"/>
      <c r="PVO107" s="311"/>
      <c r="PVP107" s="311"/>
      <c r="PVQ107" s="311"/>
      <c r="PVR107" s="311"/>
      <c r="PVS107" s="311"/>
      <c r="PVT107" s="311"/>
      <c r="PVU107" s="311"/>
      <c r="PVV107" s="311"/>
      <c r="PVW107" s="311"/>
      <c r="PVX107" s="311"/>
      <c r="PVY107" s="311"/>
      <c r="PVZ107" s="311"/>
      <c r="PWA107" s="311"/>
      <c r="PWB107" s="311"/>
      <c r="PWC107" s="311"/>
      <c r="PWD107" s="311"/>
      <c r="PWE107" s="311"/>
      <c r="PWF107" s="311"/>
      <c r="PWG107" s="311"/>
      <c r="PWH107" s="311"/>
      <c r="PWI107" s="311"/>
      <c r="PWJ107" s="311"/>
      <c r="PWK107" s="311"/>
      <c r="PWL107" s="311"/>
      <c r="PWM107" s="311"/>
      <c r="PWN107" s="311"/>
      <c r="PWO107" s="311"/>
      <c r="PWP107" s="311"/>
      <c r="PWQ107" s="311"/>
      <c r="PWR107" s="311"/>
      <c r="PWS107" s="311"/>
      <c r="PWT107" s="311"/>
      <c r="PWU107" s="311"/>
      <c r="PWV107" s="311"/>
      <c r="PWW107" s="311"/>
      <c r="PWX107" s="311"/>
      <c r="PWY107" s="311"/>
      <c r="PWZ107" s="311"/>
      <c r="PXA107" s="311"/>
      <c r="PXB107" s="311"/>
      <c r="PXC107" s="311"/>
      <c r="PXD107" s="311"/>
      <c r="PXE107" s="311"/>
      <c r="PXF107" s="311"/>
      <c r="PXG107" s="311"/>
      <c r="PXH107" s="311"/>
      <c r="PXI107" s="311"/>
      <c r="PXJ107" s="311"/>
      <c r="PXK107" s="311"/>
      <c r="PXL107" s="311"/>
      <c r="PXM107" s="311"/>
      <c r="PXN107" s="311"/>
      <c r="PXO107" s="311"/>
      <c r="PXP107" s="311"/>
      <c r="PXQ107" s="311"/>
      <c r="PXR107" s="311"/>
      <c r="PXS107" s="311"/>
      <c r="PXT107" s="311"/>
      <c r="PXU107" s="311"/>
      <c r="PXV107" s="311"/>
      <c r="PXW107" s="311"/>
      <c r="PXX107" s="311"/>
      <c r="PXY107" s="311"/>
      <c r="PXZ107" s="311"/>
      <c r="PYA107" s="311"/>
      <c r="PYB107" s="311"/>
      <c r="PYC107" s="311"/>
      <c r="PYD107" s="311"/>
      <c r="PYE107" s="311"/>
      <c r="PYF107" s="311"/>
      <c r="PYG107" s="311"/>
      <c r="PYH107" s="311"/>
      <c r="PYI107" s="311"/>
      <c r="PYJ107" s="311"/>
      <c r="PYK107" s="311"/>
      <c r="PYL107" s="311"/>
      <c r="PYM107" s="311"/>
      <c r="PYN107" s="311"/>
      <c r="PYO107" s="311"/>
      <c r="PYP107" s="311"/>
      <c r="PYQ107" s="311"/>
      <c r="PYR107" s="311"/>
      <c r="PYS107" s="311"/>
      <c r="PYT107" s="311"/>
      <c r="PYU107" s="311"/>
      <c r="PYV107" s="311"/>
      <c r="PYW107" s="311"/>
      <c r="PYX107" s="311"/>
      <c r="PYY107" s="311"/>
      <c r="PYZ107" s="311"/>
      <c r="PZA107" s="311"/>
      <c r="PZB107" s="311"/>
      <c r="PZC107" s="311"/>
      <c r="PZD107" s="311"/>
      <c r="PZE107" s="311"/>
      <c r="PZF107" s="311"/>
      <c r="PZG107" s="311"/>
      <c r="PZH107" s="311"/>
      <c r="PZI107" s="311"/>
      <c r="PZJ107" s="311"/>
      <c r="PZK107" s="311"/>
      <c r="PZL107" s="311"/>
      <c r="PZM107" s="311"/>
      <c r="PZN107" s="311"/>
      <c r="PZO107" s="311"/>
      <c r="PZP107" s="311"/>
      <c r="PZQ107" s="311"/>
      <c r="PZR107" s="311"/>
      <c r="PZS107" s="311"/>
      <c r="PZT107" s="311"/>
      <c r="PZU107" s="311"/>
      <c r="PZV107" s="311"/>
      <c r="PZW107" s="311"/>
      <c r="PZX107" s="311"/>
      <c r="PZY107" s="311"/>
      <c r="PZZ107" s="311"/>
      <c r="QAA107" s="311"/>
      <c r="QAB107" s="311"/>
      <c r="QAC107" s="311"/>
      <c r="QAD107" s="311"/>
      <c r="QAE107" s="311"/>
      <c r="QAF107" s="311"/>
      <c r="QAG107" s="311"/>
      <c r="QAH107" s="311"/>
      <c r="QAI107" s="311"/>
      <c r="QAJ107" s="311"/>
      <c r="QAK107" s="311"/>
      <c r="QAL107" s="311"/>
      <c r="QAM107" s="311"/>
      <c r="QAN107" s="311"/>
      <c r="QAO107" s="311"/>
      <c r="QAP107" s="311"/>
      <c r="QAQ107" s="311"/>
      <c r="QAR107" s="311"/>
      <c r="QAS107" s="311"/>
      <c r="QAT107" s="311"/>
      <c r="QAU107" s="311"/>
      <c r="QAV107" s="311"/>
      <c r="QAW107" s="311"/>
      <c r="QAX107" s="311"/>
      <c r="QAY107" s="311"/>
      <c r="QAZ107" s="311"/>
      <c r="QBA107" s="311"/>
      <c r="QBB107" s="311"/>
      <c r="QBC107" s="311"/>
      <c r="QBD107" s="311"/>
      <c r="QBE107" s="311"/>
      <c r="QBF107" s="311"/>
      <c r="QBG107" s="311"/>
      <c r="QBH107" s="311"/>
      <c r="QBI107" s="311"/>
      <c r="QBJ107" s="311"/>
      <c r="QBK107" s="311"/>
      <c r="QBL107" s="311"/>
      <c r="QBM107" s="311"/>
      <c r="QBN107" s="311"/>
      <c r="QBO107" s="311"/>
      <c r="QBP107" s="311"/>
      <c r="QBQ107" s="311"/>
      <c r="QBR107" s="311"/>
      <c r="QBS107" s="311"/>
      <c r="QBT107" s="311"/>
      <c r="QBU107" s="311"/>
      <c r="QBV107" s="311"/>
      <c r="QBW107" s="311"/>
      <c r="QBX107" s="311"/>
      <c r="QBY107" s="311"/>
      <c r="QBZ107" s="311"/>
      <c r="QCA107" s="311"/>
      <c r="QCB107" s="311"/>
      <c r="QCC107" s="311"/>
      <c r="QCD107" s="311"/>
      <c r="QCE107" s="311"/>
      <c r="QCF107" s="311"/>
      <c r="QCG107" s="311"/>
      <c r="QCH107" s="311"/>
      <c r="QCI107" s="311"/>
      <c r="QCJ107" s="311"/>
      <c r="QCK107" s="311"/>
      <c r="QCL107" s="311"/>
      <c r="QCM107" s="311"/>
      <c r="QCN107" s="311"/>
      <c r="QCO107" s="311"/>
      <c r="QCP107" s="311"/>
      <c r="QCQ107" s="311"/>
      <c r="QCR107" s="311"/>
      <c r="QCS107" s="311"/>
      <c r="QCT107" s="311"/>
      <c r="QCU107" s="311"/>
      <c r="QCV107" s="311"/>
      <c r="QCW107" s="311"/>
      <c r="QCX107" s="311"/>
      <c r="QCY107" s="311"/>
      <c r="QCZ107" s="311"/>
      <c r="QDA107" s="311"/>
      <c r="QDB107" s="311"/>
      <c r="QDC107" s="311"/>
      <c r="QDD107" s="311"/>
      <c r="QDE107" s="311"/>
      <c r="QDF107" s="311"/>
      <c r="QDG107" s="311"/>
      <c r="QDH107" s="311"/>
      <c r="QDI107" s="311"/>
      <c r="QDJ107" s="311"/>
      <c r="QDK107" s="311"/>
      <c r="QDL107" s="311"/>
      <c r="QDM107" s="311"/>
      <c r="QDN107" s="311"/>
      <c r="QDO107" s="311"/>
      <c r="QDP107" s="311"/>
      <c r="QDQ107" s="311"/>
      <c r="QDR107" s="311"/>
      <c r="QDS107" s="311"/>
      <c r="QDT107" s="311"/>
      <c r="QDU107" s="311"/>
      <c r="QDV107" s="311"/>
      <c r="QDW107" s="311"/>
      <c r="QDX107" s="311"/>
      <c r="QDY107" s="311"/>
      <c r="QDZ107" s="311"/>
      <c r="QEA107" s="311"/>
      <c r="QEB107" s="311"/>
      <c r="QEC107" s="311"/>
      <c r="QED107" s="311"/>
      <c r="QEE107" s="311"/>
      <c r="QEF107" s="311"/>
      <c r="QEG107" s="311"/>
      <c r="QEH107" s="311"/>
      <c r="QEI107" s="311"/>
      <c r="QEJ107" s="311"/>
      <c r="QEK107" s="311"/>
      <c r="QEL107" s="311"/>
      <c r="QEM107" s="311"/>
      <c r="QEN107" s="311"/>
      <c r="QEO107" s="311"/>
      <c r="QEP107" s="311"/>
      <c r="QEQ107" s="311"/>
      <c r="QER107" s="311"/>
      <c r="QES107" s="311"/>
      <c r="QET107" s="311"/>
      <c r="QEU107" s="311"/>
      <c r="QEV107" s="311"/>
      <c r="QEW107" s="311"/>
      <c r="QEX107" s="311"/>
      <c r="QEY107" s="311"/>
      <c r="QEZ107" s="311"/>
      <c r="QFA107" s="311"/>
      <c r="QFB107" s="311"/>
      <c r="QFC107" s="311"/>
      <c r="QFD107" s="311"/>
      <c r="QFE107" s="311"/>
      <c r="QFF107" s="311"/>
      <c r="QFG107" s="311"/>
      <c r="QFH107" s="311"/>
      <c r="QFI107" s="311"/>
      <c r="QFJ107" s="311"/>
      <c r="QFK107" s="311"/>
      <c r="QFL107" s="311"/>
      <c r="QFM107" s="311"/>
      <c r="QFN107" s="311"/>
      <c r="QFO107" s="311"/>
      <c r="QFP107" s="311"/>
      <c r="QFQ107" s="311"/>
      <c r="QFR107" s="311"/>
      <c r="QFS107" s="311"/>
      <c r="QFT107" s="311"/>
      <c r="QFU107" s="311"/>
      <c r="QFV107" s="311"/>
      <c r="QFW107" s="311"/>
      <c r="QFX107" s="311"/>
      <c r="QFY107" s="311"/>
      <c r="QFZ107" s="311"/>
      <c r="QGA107" s="311"/>
      <c r="QGB107" s="311"/>
      <c r="QGC107" s="311"/>
      <c r="QGD107" s="311"/>
      <c r="QGE107" s="311"/>
      <c r="QGF107" s="311"/>
      <c r="QGG107" s="311"/>
      <c r="QGH107" s="311"/>
      <c r="QGI107" s="311"/>
      <c r="QGJ107" s="311"/>
      <c r="QGK107" s="311"/>
      <c r="QGL107" s="311"/>
      <c r="QGM107" s="311"/>
      <c r="QGN107" s="311"/>
      <c r="QGO107" s="311"/>
      <c r="QGP107" s="311"/>
      <c r="QGQ107" s="311"/>
      <c r="QGR107" s="311"/>
      <c r="QGS107" s="311"/>
      <c r="QGT107" s="311"/>
      <c r="QGU107" s="311"/>
      <c r="QGV107" s="311"/>
      <c r="QGW107" s="311"/>
      <c r="QGX107" s="311"/>
      <c r="QGY107" s="311"/>
      <c r="QGZ107" s="311"/>
      <c r="QHA107" s="311"/>
      <c r="QHB107" s="311"/>
      <c r="QHC107" s="311"/>
      <c r="QHD107" s="311"/>
      <c r="QHE107" s="311"/>
      <c r="QHF107" s="311"/>
      <c r="QHG107" s="311"/>
      <c r="QHH107" s="311"/>
      <c r="QHI107" s="311"/>
      <c r="QHJ107" s="311"/>
      <c r="QHK107" s="311"/>
      <c r="QHL107" s="311"/>
      <c r="QHM107" s="311"/>
      <c r="QHN107" s="311"/>
      <c r="QHO107" s="311"/>
      <c r="QHP107" s="311"/>
      <c r="QHQ107" s="311"/>
      <c r="QHR107" s="311"/>
      <c r="QHS107" s="311"/>
      <c r="QHT107" s="311"/>
      <c r="QHU107" s="311"/>
      <c r="QHV107" s="311"/>
      <c r="QHW107" s="311"/>
      <c r="QHX107" s="311"/>
      <c r="QHY107" s="311"/>
      <c r="QHZ107" s="311"/>
      <c r="QIA107" s="311"/>
      <c r="QIB107" s="311"/>
      <c r="QIC107" s="311"/>
      <c r="QID107" s="311"/>
      <c r="QIE107" s="311"/>
      <c r="QIF107" s="311"/>
      <c r="QIG107" s="311"/>
      <c r="QIH107" s="311"/>
      <c r="QII107" s="311"/>
      <c r="QIJ107" s="311"/>
      <c r="QIK107" s="311"/>
      <c r="QIL107" s="311"/>
      <c r="QIM107" s="311"/>
      <c r="QIN107" s="311"/>
      <c r="QIO107" s="311"/>
      <c r="QIP107" s="311"/>
      <c r="QIQ107" s="311"/>
      <c r="QIR107" s="311"/>
      <c r="QIS107" s="311"/>
      <c r="QIT107" s="311"/>
      <c r="QIU107" s="311"/>
      <c r="QIV107" s="311"/>
      <c r="QIW107" s="311"/>
      <c r="QIX107" s="311"/>
      <c r="QIY107" s="311"/>
      <c r="QIZ107" s="311"/>
      <c r="QJA107" s="311"/>
      <c r="QJB107" s="311"/>
      <c r="QJC107" s="311"/>
      <c r="QJD107" s="311"/>
      <c r="QJE107" s="311"/>
      <c r="QJF107" s="311"/>
      <c r="QJG107" s="311"/>
      <c r="QJH107" s="311"/>
      <c r="QJI107" s="311"/>
      <c r="QJJ107" s="311"/>
      <c r="QJK107" s="311"/>
      <c r="QJL107" s="311"/>
      <c r="QJM107" s="311"/>
      <c r="QJN107" s="311"/>
      <c r="QJO107" s="311"/>
      <c r="QJP107" s="311"/>
      <c r="QJQ107" s="311"/>
      <c r="QJR107" s="311"/>
      <c r="QJS107" s="311"/>
      <c r="QJT107" s="311"/>
      <c r="QJU107" s="311"/>
      <c r="QJV107" s="311"/>
      <c r="QJW107" s="311"/>
      <c r="QJX107" s="311"/>
      <c r="QJY107" s="311"/>
      <c r="QJZ107" s="311"/>
      <c r="QKA107" s="311"/>
      <c r="QKB107" s="311"/>
      <c r="QKC107" s="311"/>
      <c r="QKD107" s="311"/>
      <c r="QKE107" s="311"/>
      <c r="QKF107" s="311"/>
      <c r="QKG107" s="311"/>
      <c r="QKH107" s="311"/>
      <c r="QKI107" s="311"/>
      <c r="QKJ107" s="311"/>
      <c r="QKK107" s="311"/>
      <c r="QKL107" s="311"/>
      <c r="QKM107" s="311"/>
      <c r="QKN107" s="311"/>
      <c r="QKO107" s="311"/>
      <c r="QKP107" s="311"/>
      <c r="QKQ107" s="311"/>
      <c r="QKR107" s="311"/>
      <c r="QKS107" s="311"/>
      <c r="QKT107" s="311"/>
      <c r="QKU107" s="311"/>
      <c r="QKV107" s="311"/>
      <c r="QKW107" s="311"/>
      <c r="QKX107" s="311"/>
      <c r="QKY107" s="311"/>
      <c r="QKZ107" s="311"/>
      <c r="QLA107" s="311"/>
      <c r="QLB107" s="311"/>
      <c r="QLC107" s="311"/>
      <c r="QLD107" s="311"/>
      <c r="QLE107" s="311"/>
      <c r="QLF107" s="311"/>
      <c r="QLG107" s="311"/>
      <c r="QLH107" s="311"/>
      <c r="QLI107" s="311"/>
      <c r="QLJ107" s="311"/>
      <c r="QLK107" s="311"/>
      <c r="QLL107" s="311"/>
      <c r="QLM107" s="311"/>
      <c r="QLN107" s="311"/>
      <c r="QLO107" s="311"/>
      <c r="QLP107" s="311"/>
      <c r="QLQ107" s="311"/>
      <c r="QLR107" s="311"/>
      <c r="QLS107" s="311"/>
      <c r="QLT107" s="311"/>
      <c r="QLU107" s="311"/>
      <c r="QLV107" s="311"/>
      <c r="QLW107" s="311"/>
      <c r="QLX107" s="311"/>
      <c r="QLY107" s="311"/>
      <c r="QLZ107" s="311"/>
      <c r="QMA107" s="311"/>
      <c r="QMB107" s="311"/>
      <c r="QMC107" s="311"/>
      <c r="QMD107" s="311"/>
      <c r="QME107" s="311"/>
      <c r="QMF107" s="311"/>
      <c r="QMG107" s="311"/>
      <c r="QMH107" s="311"/>
      <c r="QMI107" s="311"/>
      <c r="QMJ107" s="311"/>
      <c r="QMK107" s="311"/>
      <c r="QML107" s="311"/>
      <c r="QMM107" s="311"/>
      <c r="QMN107" s="311"/>
      <c r="QMO107" s="311"/>
      <c r="QMP107" s="311"/>
      <c r="QMQ107" s="311"/>
      <c r="QMR107" s="311"/>
      <c r="QMS107" s="311"/>
      <c r="QMT107" s="311"/>
      <c r="QMU107" s="311"/>
      <c r="QMV107" s="311"/>
      <c r="QMW107" s="311"/>
      <c r="QMX107" s="311"/>
      <c r="QMY107" s="311"/>
      <c r="QMZ107" s="311"/>
      <c r="QNA107" s="311"/>
      <c r="QNB107" s="311"/>
      <c r="QNC107" s="311"/>
      <c r="QND107" s="311"/>
      <c r="QNE107" s="311"/>
      <c r="QNF107" s="311"/>
      <c r="QNG107" s="311"/>
      <c r="QNH107" s="311"/>
      <c r="QNI107" s="311"/>
      <c r="QNJ107" s="311"/>
      <c r="QNK107" s="311"/>
      <c r="QNL107" s="311"/>
      <c r="QNM107" s="311"/>
      <c r="QNN107" s="311"/>
      <c r="QNO107" s="311"/>
      <c r="QNP107" s="311"/>
      <c r="QNQ107" s="311"/>
      <c r="QNR107" s="311"/>
      <c r="QNS107" s="311"/>
      <c r="QNT107" s="311"/>
      <c r="QNU107" s="311"/>
      <c r="QNV107" s="311"/>
      <c r="QNW107" s="311"/>
      <c r="QNX107" s="311"/>
      <c r="QNY107" s="311"/>
      <c r="QNZ107" s="311"/>
      <c r="QOA107" s="311"/>
      <c r="QOB107" s="311"/>
      <c r="QOC107" s="311"/>
      <c r="QOD107" s="311"/>
      <c r="QOE107" s="311"/>
      <c r="QOF107" s="311"/>
      <c r="QOG107" s="311"/>
      <c r="QOH107" s="311"/>
      <c r="QOI107" s="311"/>
      <c r="QOJ107" s="311"/>
      <c r="QOK107" s="311"/>
      <c r="QOL107" s="311"/>
      <c r="QOM107" s="311"/>
      <c r="QON107" s="311"/>
      <c r="QOO107" s="311"/>
      <c r="QOP107" s="311"/>
      <c r="QOQ107" s="311"/>
      <c r="QOR107" s="311"/>
      <c r="QOS107" s="311"/>
      <c r="QOT107" s="311"/>
      <c r="QOU107" s="311"/>
      <c r="QOV107" s="311"/>
      <c r="QOW107" s="311"/>
      <c r="QOX107" s="311"/>
      <c r="QOY107" s="311"/>
      <c r="QOZ107" s="311"/>
      <c r="QPA107" s="311"/>
      <c r="QPB107" s="311"/>
      <c r="QPC107" s="311"/>
      <c r="QPD107" s="311"/>
      <c r="QPE107" s="311"/>
      <c r="QPF107" s="311"/>
      <c r="QPG107" s="311"/>
      <c r="QPH107" s="311"/>
      <c r="QPI107" s="311"/>
      <c r="QPJ107" s="311"/>
      <c r="QPK107" s="311"/>
      <c r="QPL107" s="311"/>
      <c r="QPM107" s="311"/>
      <c r="QPN107" s="311"/>
      <c r="QPO107" s="311"/>
      <c r="QPP107" s="311"/>
      <c r="QPQ107" s="311"/>
      <c r="QPR107" s="311"/>
      <c r="QPS107" s="311"/>
      <c r="QPT107" s="311"/>
      <c r="QPU107" s="311"/>
      <c r="QPV107" s="311"/>
      <c r="QPW107" s="311"/>
      <c r="QPX107" s="311"/>
      <c r="QPY107" s="311"/>
      <c r="QPZ107" s="311"/>
      <c r="QQA107" s="311"/>
      <c r="QQB107" s="311"/>
      <c r="QQC107" s="311"/>
      <c r="QQD107" s="311"/>
      <c r="QQE107" s="311"/>
      <c r="QQF107" s="311"/>
      <c r="QQG107" s="311"/>
      <c r="QQH107" s="311"/>
      <c r="QQI107" s="311"/>
      <c r="QQJ107" s="311"/>
      <c r="QQK107" s="311"/>
      <c r="QQL107" s="311"/>
      <c r="QQM107" s="311"/>
      <c r="QQN107" s="311"/>
      <c r="QQO107" s="311"/>
      <c r="QQP107" s="311"/>
      <c r="QQQ107" s="311"/>
      <c r="QQR107" s="311"/>
      <c r="QQS107" s="311"/>
      <c r="QQT107" s="311"/>
      <c r="QQU107" s="311"/>
      <c r="QQV107" s="311"/>
      <c r="QQW107" s="311"/>
      <c r="QQX107" s="311"/>
      <c r="QQY107" s="311"/>
      <c r="QQZ107" s="311"/>
      <c r="QRA107" s="311"/>
      <c r="QRB107" s="311"/>
      <c r="QRC107" s="311"/>
      <c r="QRD107" s="311"/>
      <c r="QRE107" s="311"/>
      <c r="QRF107" s="311"/>
      <c r="QRG107" s="311"/>
      <c r="QRH107" s="311"/>
      <c r="QRI107" s="311"/>
      <c r="QRJ107" s="311"/>
      <c r="QRK107" s="311"/>
      <c r="QRL107" s="311"/>
      <c r="QRM107" s="311"/>
      <c r="QRN107" s="311"/>
      <c r="QRO107" s="311"/>
      <c r="QRP107" s="311"/>
      <c r="QRQ107" s="311"/>
      <c r="QRR107" s="311"/>
      <c r="QRS107" s="311"/>
      <c r="QRT107" s="311"/>
      <c r="QRU107" s="311"/>
      <c r="QRV107" s="311"/>
      <c r="QRW107" s="311"/>
      <c r="QRX107" s="311"/>
      <c r="QRY107" s="311"/>
      <c r="QRZ107" s="311"/>
      <c r="QSA107" s="311"/>
      <c r="QSB107" s="311"/>
      <c r="QSC107" s="311"/>
      <c r="QSD107" s="311"/>
      <c r="QSE107" s="311"/>
      <c r="QSF107" s="311"/>
      <c r="QSG107" s="311"/>
      <c r="QSH107" s="311"/>
      <c r="QSI107" s="311"/>
      <c r="QSJ107" s="311"/>
      <c r="QSK107" s="311"/>
      <c r="QSL107" s="311"/>
      <c r="QSM107" s="311"/>
      <c r="QSN107" s="311"/>
      <c r="QSO107" s="311"/>
      <c r="QSP107" s="311"/>
      <c r="QSQ107" s="311"/>
      <c r="QSR107" s="311"/>
      <c r="QSS107" s="311"/>
      <c r="QST107" s="311"/>
      <c r="QSU107" s="311"/>
      <c r="QSV107" s="311"/>
      <c r="QSW107" s="311"/>
      <c r="QSX107" s="311"/>
      <c r="QSY107" s="311"/>
      <c r="QSZ107" s="311"/>
      <c r="QTA107" s="311"/>
      <c r="QTB107" s="311"/>
      <c r="QTC107" s="311"/>
      <c r="QTD107" s="311"/>
      <c r="QTE107" s="311"/>
      <c r="QTF107" s="311"/>
      <c r="QTG107" s="311"/>
      <c r="QTH107" s="311"/>
      <c r="QTI107" s="311"/>
      <c r="QTJ107" s="311"/>
      <c r="QTK107" s="311"/>
      <c r="QTL107" s="311"/>
      <c r="QTM107" s="311"/>
      <c r="QTN107" s="311"/>
      <c r="QTO107" s="311"/>
      <c r="QTP107" s="311"/>
      <c r="QTQ107" s="311"/>
      <c r="QTR107" s="311"/>
      <c r="QTS107" s="311"/>
      <c r="QTT107" s="311"/>
      <c r="QTU107" s="311"/>
      <c r="QTV107" s="311"/>
      <c r="QTW107" s="311"/>
      <c r="QTX107" s="311"/>
      <c r="QTY107" s="311"/>
      <c r="QTZ107" s="311"/>
      <c r="QUA107" s="311"/>
      <c r="QUB107" s="311"/>
      <c r="QUC107" s="311"/>
      <c r="QUD107" s="311"/>
      <c r="QUE107" s="311"/>
      <c r="QUF107" s="311"/>
      <c r="QUG107" s="311"/>
      <c r="QUH107" s="311"/>
      <c r="QUI107" s="311"/>
      <c r="QUJ107" s="311"/>
      <c r="QUK107" s="311"/>
      <c r="QUL107" s="311"/>
      <c r="QUM107" s="311"/>
      <c r="QUN107" s="311"/>
      <c r="QUO107" s="311"/>
      <c r="QUP107" s="311"/>
      <c r="QUQ107" s="311"/>
      <c r="QUR107" s="311"/>
      <c r="QUS107" s="311"/>
      <c r="QUT107" s="311"/>
      <c r="QUU107" s="311"/>
      <c r="QUV107" s="311"/>
      <c r="QUW107" s="311"/>
      <c r="QUX107" s="311"/>
      <c r="QUY107" s="311"/>
      <c r="QUZ107" s="311"/>
      <c r="QVA107" s="311"/>
      <c r="QVB107" s="311"/>
      <c r="QVC107" s="311"/>
      <c r="QVD107" s="311"/>
      <c r="QVE107" s="311"/>
      <c r="QVF107" s="311"/>
      <c r="QVG107" s="311"/>
      <c r="QVH107" s="311"/>
      <c r="QVI107" s="311"/>
      <c r="QVJ107" s="311"/>
      <c r="QVK107" s="311"/>
      <c r="QVL107" s="311"/>
      <c r="QVM107" s="311"/>
      <c r="QVN107" s="311"/>
      <c r="QVO107" s="311"/>
      <c r="QVP107" s="311"/>
      <c r="QVQ107" s="311"/>
      <c r="QVR107" s="311"/>
      <c r="QVS107" s="311"/>
      <c r="QVT107" s="311"/>
      <c r="QVU107" s="311"/>
      <c r="QVV107" s="311"/>
      <c r="QVW107" s="311"/>
      <c r="QVX107" s="311"/>
      <c r="QVY107" s="311"/>
      <c r="QVZ107" s="311"/>
      <c r="QWA107" s="311"/>
      <c r="QWB107" s="311"/>
      <c r="QWC107" s="311"/>
      <c r="QWD107" s="311"/>
      <c r="QWE107" s="311"/>
      <c r="QWF107" s="311"/>
      <c r="QWG107" s="311"/>
      <c r="QWH107" s="311"/>
      <c r="QWI107" s="311"/>
      <c r="QWJ107" s="311"/>
      <c r="QWK107" s="311"/>
      <c r="QWL107" s="311"/>
      <c r="QWM107" s="311"/>
      <c r="QWN107" s="311"/>
      <c r="QWO107" s="311"/>
      <c r="QWP107" s="311"/>
      <c r="QWQ107" s="311"/>
      <c r="QWR107" s="311"/>
      <c r="QWS107" s="311"/>
      <c r="QWT107" s="311"/>
      <c r="QWU107" s="311"/>
      <c r="QWV107" s="311"/>
      <c r="QWW107" s="311"/>
      <c r="QWX107" s="311"/>
      <c r="QWY107" s="311"/>
      <c r="QWZ107" s="311"/>
      <c r="QXA107" s="311"/>
      <c r="QXB107" s="311"/>
      <c r="QXC107" s="311"/>
      <c r="QXD107" s="311"/>
      <c r="QXE107" s="311"/>
      <c r="QXF107" s="311"/>
      <c r="QXG107" s="311"/>
      <c r="QXH107" s="311"/>
      <c r="QXI107" s="311"/>
      <c r="QXJ107" s="311"/>
      <c r="QXK107" s="311"/>
      <c r="QXL107" s="311"/>
      <c r="QXM107" s="311"/>
      <c r="QXN107" s="311"/>
      <c r="QXO107" s="311"/>
      <c r="QXP107" s="311"/>
      <c r="QXQ107" s="311"/>
      <c r="QXR107" s="311"/>
      <c r="QXS107" s="311"/>
      <c r="QXT107" s="311"/>
      <c r="QXU107" s="311"/>
      <c r="QXV107" s="311"/>
      <c r="QXW107" s="311"/>
      <c r="QXX107" s="311"/>
      <c r="QXY107" s="311"/>
      <c r="QXZ107" s="311"/>
      <c r="QYA107" s="311"/>
      <c r="QYB107" s="311"/>
      <c r="QYC107" s="311"/>
      <c r="QYD107" s="311"/>
      <c r="QYE107" s="311"/>
      <c r="QYF107" s="311"/>
      <c r="QYG107" s="311"/>
      <c r="QYH107" s="311"/>
      <c r="QYI107" s="311"/>
      <c r="QYJ107" s="311"/>
      <c r="QYK107" s="311"/>
      <c r="QYL107" s="311"/>
      <c r="QYM107" s="311"/>
      <c r="QYN107" s="311"/>
      <c r="QYO107" s="311"/>
      <c r="QYP107" s="311"/>
      <c r="QYQ107" s="311"/>
      <c r="QYR107" s="311"/>
      <c r="QYS107" s="311"/>
      <c r="QYT107" s="311"/>
      <c r="QYU107" s="311"/>
      <c r="QYV107" s="311"/>
      <c r="QYW107" s="311"/>
      <c r="QYX107" s="311"/>
      <c r="QYY107" s="311"/>
      <c r="QYZ107" s="311"/>
      <c r="QZA107" s="311"/>
      <c r="QZB107" s="311"/>
      <c r="QZC107" s="311"/>
      <c r="QZD107" s="311"/>
      <c r="QZE107" s="311"/>
      <c r="QZF107" s="311"/>
      <c r="QZG107" s="311"/>
      <c r="QZH107" s="311"/>
      <c r="QZI107" s="311"/>
      <c r="QZJ107" s="311"/>
      <c r="QZK107" s="311"/>
      <c r="QZL107" s="311"/>
      <c r="QZM107" s="311"/>
      <c r="QZN107" s="311"/>
      <c r="QZO107" s="311"/>
      <c r="QZP107" s="311"/>
      <c r="QZQ107" s="311"/>
      <c r="QZR107" s="311"/>
      <c r="QZS107" s="311"/>
      <c r="QZT107" s="311"/>
      <c r="QZU107" s="311"/>
      <c r="QZV107" s="311"/>
      <c r="QZW107" s="311"/>
      <c r="QZX107" s="311"/>
      <c r="QZY107" s="311"/>
      <c r="QZZ107" s="311"/>
      <c r="RAA107" s="311"/>
      <c r="RAB107" s="311"/>
      <c r="RAC107" s="311"/>
      <c r="RAD107" s="311"/>
      <c r="RAE107" s="311"/>
      <c r="RAF107" s="311"/>
      <c r="RAG107" s="311"/>
      <c r="RAH107" s="311"/>
      <c r="RAI107" s="311"/>
      <c r="RAJ107" s="311"/>
      <c r="RAK107" s="311"/>
      <c r="RAL107" s="311"/>
      <c r="RAM107" s="311"/>
      <c r="RAN107" s="311"/>
      <c r="RAO107" s="311"/>
      <c r="RAP107" s="311"/>
      <c r="RAQ107" s="311"/>
      <c r="RAR107" s="311"/>
      <c r="RAS107" s="311"/>
      <c r="RAT107" s="311"/>
      <c r="RAU107" s="311"/>
      <c r="RAV107" s="311"/>
      <c r="RAW107" s="311"/>
      <c r="RAX107" s="311"/>
      <c r="RAY107" s="311"/>
      <c r="RAZ107" s="311"/>
      <c r="RBA107" s="311"/>
      <c r="RBB107" s="311"/>
      <c r="RBC107" s="311"/>
      <c r="RBD107" s="311"/>
      <c r="RBE107" s="311"/>
      <c r="RBF107" s="311"/>
      <c r="RBG107" s="311"/>
      <c r="RBH107" s="311"/>
      <c r="RBI107" s="311"/>
      <c r="RBJ107" s="311"/>
      <c r="RBK107" s="311"/>
      <c r="RBL107" s="311"/>
      <c r="RBM107" s="311"/>
      <c r="RBN107" s="311"/>
      <c r="RBO107" s="311"/>
      <c r="RBP107" s="311"/>
      <c r="RBQ107" s="311"/>
      <c r="RBR107" s="311"/>
      <c r="RBS107" s="311"/>
      <c r="RBT107" s="311"/>
      <c r="RBU107" s="311"/>
      <c r="RBV107" s="311"/>
      <c r="RBW107" s="311"/>
      <c r="RBX107" s="311"/>
      <c r="RBY107" s="311"/>
      <c r="RBZ107" s="311"/>
      <c r="RCA107" s="311"/>
      <c r="RCB107" s="311"/>
      <c r="RCC107" s="311"/>
      <c r="RCD107" s="311"/>
      <c r="RCE107" s="311"/>
      <c r="RCF107" s="311"/>
      <c r="RCG107" s="311"/>
      <c r="RCH107" s="311"/>
      <c r="RCI107" s="311"/>
      <c r="RCJ107" s="311"/>
      <c r="RCK107" s="311"/>
      <c r="RCL107" s="311"/>
      <c r="RCM107" s="311"/>
      <c r="RCN107" s="311"/>
      <c r="RCO107" s="311"/>
      <c r="RCP107" s="311"/>
      <c r="RCQ107" s="311"/>
      <c r="RCR107" s="311"/>
      <c r="RCS107" s="311"/>
      <c r="RCT107" s="311"/>
      <c r="RCU107" s="311"/>
      <c r="RCV107" s="311"/>
      <c r="RCW107" s="311"/>
      <c r="RCX107" s="311"/>
      <c r="RCY107" s="311"/>
      <c r="RCZ107" s="311"/>
      <c r="RDA107" s="311"/>
      <c r="RDB107" s="311"/>
      <c r="RDC107" s="311"/>
      <c r="RDD107" s="311"/>
      <c r="RDE107" s="311"/>
      <c r="RDF107" s="311"/>
      <c r="RDG107" s="311"/>
      <c r="RDH107" s="311"/>
      <c r="RDI107" s="311"/>
      <c r="RDJ107" s="311"/>
      <c r="RDK107" s="311"/>
      <c r="RDL107" s="311"/>
      <c r="RDM107" s="311"/>
      <c r="RDN107" s="311"/>
      <c r="RDO107" s="311"/>
      <c r="RDP107" s="311"/>
      <c r="RDQ107" s="311"/>
      <c r="RDR107" s="311"/>
      <c r="RDS107" s="311"/>
      <c r="RDT107" s="311"/>
      <c r="RDU107" s="311"/>
      <c r="RDV107" s="311"/>
      <c r="RDW107" s="311"/>
      <c r="RDX107" s="311"/>
      <c r="RDY107" s="311"/>
      <c r="RDZ107" s="311"/>
      <c r="REA107" s="311"/>
      <c r="REB107" s="311"/>
      <c r="REC107" s="311"/>
      <c r="RED107" s="311"/>
      <c r="REE107" s="311"/>
      <c r="REF107" s="311"/>
      <c r="REG107" s="311"/>
      <c r="REH107" s="311"/>
      <c r="REI107" s="311"/>
      <c r="REJ107" s="311"/>
      <c r="REK107" s="311"/>
      <c r="REL107" s="311"/>
      <c r="REM107" s="311"/>
      <c r="REN107" s="311"/>
      <c r="REO107" s="311"/>
      <c r="REP107" s="311"/>
      <c r="REQ107" s="311"/>
      <c r="RER107" s="311"/>
      <c r="RES107" s="311"/>
      <c r="RET107" s="311"/>
      <c r="REU107" s="311"/>
      <c r="REV107" s="311"/>
      <c r="REW107" s="311"/>
      <c r="REX107" s="311"/>
      <c r="REY107" s="311"/>
      <c r="REZ107" s="311"/>
      <c r="RFA107" s="311"/>
      <c r="RFB107" s="311"/>
      <c r="RFC107" s="311"/>
      <c r="RFD107" s="311"/>
      <c r="RFE107" s="311"/>
      <c r="RFF107" s="311"/>
      <c r="RFG107" s="311"/>
      <c r="RFH107" s="311"/>
      <c r="RFI107" s="311"/>
      <c r="RFJ107" s="311"/>
      <c r="RFK107" s="311"/>
      <c r="RFL107" s="311"/>
      <c r="RFM107" s="311"/>
      <c r="RFN107" s="311"/>
      <c r="RFO107" s="311"/>
      <c r="RFP107" s="311"/>
      <c r="RFQ107" s="311"/>
      <c r="RFR107" s="311"/>
      <c r="RFS107" s="311"/>
      <c r="RFT107" s="311"/>
      <c r="RFU107" s="311"/>
      <c r="RFV107" s="311"/>
      <c r="RFW107" s="311"/>
      <c r="RFX107" s="311"/>
      <c r="RFY107" s="311"/>
      <c r="RFZ107" s="311"/>
      <c r="RGA107" s="311"/>
      <c r="RGB107" s="311"/>
      <c r="RGC107" s="311"/>
      <c r="RGD107" s="311"/>
      <c r="RGE107" s="311"/>
      <c r="RGF107" s="311"/>
      <c r="RGG107" s="311"/>
      <c r="RGH107" s="311"/>
      <c r="RGI107" s="311"/>
      <c r="RGJ107" s="311"/>
      <c r="RGK107" s="311"/>
      <c r="RGL107" s="311"/>
      <c r="RGM107" s="311"/>
      <c r="RGN107" s="311"/>
      <c r="RGO107" s="311"/>
      <c r="RGP107" s="311"/>
      <c r="RGQ107" s="311"/>
      <c r="RGR107" s="311"/>
      <c r="RGS107" s="311"/>
      <c r="RGT107" s="311"/>
      <c r="RGU107" s="311"/>
      <c r="RGV107" s="311"/>
      <c r="RGW107" s="311"/>
      <c r="RGX107" s="311"/>
      <c r="RGY107" s="311"/>
      <c r="RGZ107" s="311"/>
      <c r="RHA107" s="311"/>
      <c r="RHB107" s="311"/>
      <c r="RHC107" s="311"/>
      <c r="RHD107" s="311"/>
      <c r="RHE107" s="311"/>
      <c r="RHF107" s="311"/>
      <c r="RHG107" s="311"/>
      <c r="RHH107" s="311"/>
      <c r="RHI107" s="311"/>
      <c r="RHJ107" s="311"/>
      <c r="RHK107" s="311"/>
      <c r="RHL107" s="311"/>
      <c r="RHM107" s="311"/>
      <c r="RHN107" s="311"/>
      <c r="RHO107" s="311"/>
      <c r="RHP107" s="311"/>
      <c r="RHQ107" s="311"/>
      <c r="RHR107" s="311"/>
      <c r="RHS107" s="311"/>
      <c r="RHT107" s="311"/>
      <c r="RHU107" s="311"/>
      <c r="RHV107" s="311"/>
      <c r="RHW107" s="311"/>
      <c r="RHX107" s="311"/>
      <c r="RHY107" s="311"/>
      <c r="RHZ107" s="311"/>
      <c r="RIA107" s="311"/>
      <c r="RIB107" s="311"/>
      <c r="RIC107" s="311"/>
      <c r="RID107" s="311"/>
      <c r="RIE107" s="311"/>
      <c r="RIF107" s="311"/>
      <c r="RIG107" s="311"/>
      <c r="RIH107" s="311"/>
      <c r="RII107" s="311"/>
      <c r="RIJ107" s="311"/>
      <c r="RIK107" s="311"/>
      <c r="RIL107" s="311"/>
      <c r="RIM107" s="311"/>
      <c r="RIN107" s="311"/>
      <c r="RIO107" s="311"/>
      <c r="RIP107" s="311"/>
      <c r="RIQ107" s="311"/>
      <c r="RIR107" s="311"/>
      <c r="RIS107" s="311"/>
      <c r="RIT107" s="311"/>
      <c r="RIU107" s="311"/>
      <c r="RIV107" s="311"/>
      <c r="RIW107" s="311"/>
      <c r="RIX107" s="311"/>
      <c r="RIY107" s="311"/>
      <c r="RIZ107" s="311"/>
      <c r="RJA107" s="311"/>
      <c r="RJB107" s="311"/>
      <c r="RJC107" s="311"/>
      <c r="RJD107" s="311"/>
      <c r="RJE107" s="311"/>
      <c r="RJF107" s="311"/>
      <c r="RJG107" s="311"/>
      <c r="RJH107" s="311"/>
      <c r="RJI107" s="311"/>
      <c r="RJJ107" s="311"/>
      <c r="RJK107" s="311"/>
      <c r="RJL107" s="311"/>
      <c r="RJM107" s="311"/>
      <c r="RJN107" s="311"/>
      <c r="RJO107" s="311"/>
      <c r="RJP107" s="311"/>
      <c r="RJQ107" s="311"/>
      <c r="RJR107" s="311"/>
      <c r="RJS107" s="311"/>
      <c r="RJT107" s="311"/>
      <c r="RJU107" s="311"/>
      <c r="RJV107" s="311"/>
      <c r="RJW107" s="311"/>
      <c r="RJX107" s="311"/>
      <c r="RJY107" s="311"/>
      <c r="RJZ107" s="311"/>
      <c r="RKA107" s="311"/>
      <c r="RKB107" s="311"/>
      <c r="RKC107" s="311"/>
      <c r="RKD107" s="311"/>
      <c r="RKE107" s="311"/>
      <c r="RKF107" s="311"/>
      <c r="RKG107" s="311"/>
      <c r="RKH107" s="311"/>
      <c r="RKI107" s="311"/>
      <c r="RKJ107" s="311"/>
      <c r="RKK107" s="311"/>
      <c r="RKL107" s="311"/>
      <c r="RKM107" s="311"/>
      <c r="RKN107" s="311"/>
      <c r="RKO107" s="311"/>
      <c r="RKP107" s="311"/>
      <c r="RKQ107" s="311"/>
      <c r="RKR107" s="311"/>
      <c r="RKS107" s="311"/>
      <c r="RKT107" s="311"/>
      <c r="RKU107" s="311"/>
      <c r="RKV107" s="311"/>
      <c r="RKW107" s="311"/>
      <c r="RKX107" s="311"/>
      <c r="RKY107" s="311"/>
      <c r="RKZ107" s="311"/>
      <c r="RLA107" s="311"/>
      <c r="RLB107" s="311"/>
      <c r="RLC107" s="311"/>
      <c r="RLD107" s="311"/>
      <c r="RLE107" s="311"/>
      <c r="RLF107" s="311"/>
      <c r="RLG107" s="311"/>
      <c r="RLH107" s="311"/>
      <c r="RLI107" s="311"/>
      <c r="RLJ107" s="311"/>
      <c r="RLK107" s="311"/>
      <c r="RLL107" s="311"/>
      <c r="RLM107" s="311"/>
      <c r="RLN107" s="311"/>
      <c r="RLO107" s="311"/>
      <c r="RLP107" s="311"/>
      <c r="RLQ107" s="311"/>
      <c r="RLR107" s="311"/>
      <c r="RLS107" s="311"/>
      <c r="RLT107" s="311"/>
      <c r="RLU107" s="311"/>
      <c r="RLV107" s="311"/>
      <c r="RLW107" s="311"/>
      <c r="RLX107" s="311"/>
      <c r="RLY107" s="311"/>
      <c r="RLZ107" s="311"/>
      <c r="RMA107" s="311"/>
      <c r="RMB107" s="311"/>
      <c r="RMC107" s="311"/>
      <c r="RMD107" s="311"/>
      <c r="RME107" s="311"/>
      <c r="RMF107" s="311"/>
      <c r="RMG107" s="311"/>
      <c r="RMH107" s="311"/>
      <c r="RMI107" s="311"/>
      <c r="RMJ107" s="311"/>
      <c r="RMK107" s="311"/>
      <c r="RML107" s="311"/>
      <c r="RMM107" s="311"/>
      <c r="RMN107" s="311"/>
      <c r="RMO107" s="311"/>
      <c r="RMP107" s="311"/>
      <c r="RMQ107" s="311"/>
      <c r="RMR107" s="311"/>
      <c r="RMS107" s="311"/>
      <c r="RMT107" s="311"/>
      <c r="RMU107" s="311"/>
      <c r="RMV107" s="311"/>
      <c r="RMW107" s="311"/>
      <c r="RMX107" s="311"/>
      <c r="RMY107" s="311"/>
      <c r="RMZ107" s="311"/>
      <c r="RNA107" s="311"/>
      <c r="RNB107" s="311"/>
      <c r="RNC107" s="311"/>
      <c r="RND107" s="311"/>
      <c r="RNE107" s="311"/>
      <c r="RNF107" s="311"/>
      <c r="RNG107" s="311"/>
      <c r="RNH107" s="311"/>
      <c r="RNI107" s="311"/>
      <c r="RNJ107" s="311"/>
      <c r="RNK107" s="311"/>
      <c r="RNL107" s="311"/>
      <c r="RNM107" s="311"/>
      <c r="RNN107" s="311"/>
      <c r="RNO107" s="311"/>
      <c r="RNP107" s="311"/>
      <c r="RNQ107" s="311"/>
      <c r="RNR107" s="311"/>
      <c r="RNS107" s="311"/>
      <c r="RNT107" s="311"/>
      <c r="RNU107" s="311"/>
      <c r="RNV107" s="311"/>
      <c r="RNW107" s="311"/>
      <c r="RNX107" s="311"/>
      <c r="RNY107" s="311"/>
      <c r="RNZ107" s="311"/>
      <c r="ROA107" s="311"/>
      <c r="ROB107" s="311"/>
      <c r="ROC107" s="311"/>
      <c r="ROD107" s="311"/>
      <c r="ROE107" s="311"/>
      <c r="ROF107" s="311"/>
      <c r="ROG107" s="311"/>
      <c r="ROH107" s="311"/>
      <c r="ROI107" s="311"/>
      <c r="ROJ107" s="311"/>
      <c r="ROK107" s="311"/>
      <c r="ROL107" s="311"/>
      <c r="ROM107" s="311"/>
      <c r="RON107" s="311"/>
      <c r="ROO107" s="311"/>
      <c r="ROP107" s="311"/>
      <c r="ROQ107" s="311"/>
      <c r="ROR107" s="311"/>
      <c r="ROS107" s="311"/>
      <c r="ROT107" s="311"/>
      <c r="ROU107" s="311"/>
      <c r="ROV107" s="311"/>
      <c r="ROW107" s="311"/>
      <c r="ROX107" s="311"/>
      <c r="ROY107" s="311"/>
      <c r="ROZ107" s="311"/>
      <c r="RPA107" s="311"/>
      <c r="RPB107" s="311"/>
      <c r="RPC107" s="311"/>
      <c r="RPD107" s="311"/>
      <c r="RPE107" s="311"/>
      <c r="RPF107" s="311"/>
      <c r="RPG107" s="311"/>
      <c r="RPH107" s="311"/>
      <c r="RPI107" s="311"/>
      <c r="RPJ107" s="311"/>
      <c r="RPK107" s="311"/>
      <c r="RPL107" s="311"/>
      <c r="RPM107" s="311"/>
      <c r="RPN107" s="311"/>
      <c r="RPO107" s="311"/>
      <c r="RPP107" s="311"/>
      <c r="RPQ107" s="311"/>
      <c r="RPR107" s="311"/>
      <c r="RPS107" s="311"/>
      <c r="RPT107" s="311"/>
      <c r="RPU107" s="311"/>
      <c r="RPV107" s="311"/>
      <c r="RPW107" s="311"/>
      <c r="RPX107" s="311"/>
      <c r="RPY107" s="311"/>
      <c r="RPZ107" s="311"/>
      <c r="RQA107" s="311"/>
      <c r="RQB107" s="311"/>
      <c r="RQC107" s="311"/>
      <c r="RQD107" s="311"/>
      <c r="RQE107" s="311"/>
      <c r="RQF107" s="311"/>
      <c r="RQG107" s="311"/>
      <c r="RQH107" s="311"/>
      <c r="RQI107" s="311"/>
      <c r="RQJ107" s="311"/>
      <c r="RQK107" s="311"/>
      <c r="RQL107" s="311"/>
      <c r="RQM107" s="311"/>
      <c r="RQN107" s="311"/>
      <c r="RQO107" s="311"/>
      <c r="RQP107" s="311"/>
      <c r="RQQ107" s="311"/>
      <c r="RQR107" s="311"/>
      <c r="RQS107" s="311"/>
      <c r="RQT107" s="311"/>
      <c r="RQU107" s="311"/>
      <c r="RQV107" s="311"/>
      <c r="RQW107" s="311"/>
      <c r="RQX107" s="311"/>
      <c r="RQY107" s="311"/>
      <c r="RQZ107" s="311"/>
      <c r="RRA107" s="311"/>
      <c r="RRB107" s="311"/>
      <c r="RRC107" s="311"/>
      <c r="RRD107" s="311"/>
      <c r="RRE107" s="311"/>
      <c r="RRF107" s="311"/>
      <c r="RRG107" s="311"/>
      <c r="RRH107" s="311"/>
      <c r="RRI107" s="311"/>
      <c r="RRJ107" s="311"/>
      <c r="RRK107" s="311"/>
      <c r="RRL107" s="311"/>
      <c r="RRM107" s="311"/>
      <c r="RRN107" s="311"/>
      <c r="RRO107" s="311"/>
      <c r="RRP107" s="311"/>
      <c r="RRQ107" s="311"/>
      <c r="RRR107" s="311"/>
      <c r="RRS107" s="311"/>
      <c r="RRT107" s="311"/>
      <c r="RRU107" s="311"/>
      <c r="RRV107" s="311"/>
      <c r="RRW107" s="311"/>
      <c r="RRX107" s="311"/>
      <c r="RRY107" s="311"/>
      <c r="RRZ107" s="311"/>
      <c r="RSA107" s="311"/>
      <c r="RSB107" s="311"/>
      <c r="RSC107" s="311"/>
      <c r="RSD107" s="311"/>
      <c r="RSE107" s="311"/>
      <c r="RSF107" s="311"/>
      <c r="RSG107" s="311"/>
      <c r="RSH107" s="311"/>
      <c r="RSI107" s="311"/>
      <c r="RSJ107" s="311"/>
      <c r="RSK107" s="311"/>
      <c r="RSL107" s="311"/>
      <c r="RSM107" s="311"/>
      <c r="RSN107" s="311"/>
      <c r="RSO107" s="311"/>
      <c r="RSP107" s="311"/>
      <c r="RSQ107" s="311"/>
      <c r="RSR107" s="311"/>
      <c r="RSS107" s="311"/>
      <c r="RST107" s="311"/>
      <c r="RSU107" s="311"/>
      <c r="RSV107" s="311"/>
      <c r="RSW107" s="311"/>
      <c r="RSX107" s="311"/>
      <c r="RSY107" s="311"/>
      <c r="RSZ107" s="311"/>
      <c r="RTA107" s="311"/>
      <c r="RTB107" s="311"/>
      <c r="RTC107" s="311"/>
      <c r="RTD107" s="311"/>
      <c r="RTE107" s="311"/>
      <c r="RTF107" s="311"/>
      <c r="RTG107" s="311"/>
      <c r="RTH107" s="311"/>
      <c r="RTI107" s="311"/>
      <c r="RTJ107" s="311"/>
      <c r="RTK107" s="311"/>
      <c r="RTL107" s="311"/>
      <c r="RTM107" s="311"/>
      <c r="RTN107" s="311"/>
      <c r="RTO107" s="311"/>
      <c r="RTP107" s="311"/>
      <c r="RTQ107" s="311"/>
      <c r="RTR107" s="311"/>
      <c r="RTS107" s="311"/>
      <c r="RTT107" s="311"/>
      <c r="RTU107" s="311"/>
      <c r="RTV107" s="311"/>
      <c r="RTW107" s="311"/>
      <c r="RTX107" s="311"/>
      <c r="RTY107" s="311"/>
      <c r="RTZ107" s="311"/>
      <c r="RUA107" s="311"/>
      <c r="RUB107" s="311"/>
      <c r="RUC107" s="311"/>
      <c r="RUD107" s="311"/>
      <c r="RUE107" s="311"/>
      <c r="RUF107" s="311"/>
      <c r="RUG107" s="311"/>
      <c r="RUH107" s="311"/>
      <c r="RUI107" s="311"/>
      <c r="RUJ107" s="311"/>
      <c r="RUK107" s="311"/>
      <c r="RUL107" s="311"/>
      <c r="RUM107" s="311"/>
      <c r="RUN107" s="311"/>
      <c r="RUO107" s="311"/>
      <c r="RUP107" s="311"/>
      <c r="RUQ107" s="311"/>
      <c r="RUR107" s="311"/>
      <c r="RUS107" s="311"/>
      <c r="RUT107" s="311"/>
      <c r="RUU107" s="311"/>
      <c r="RUV107" s="311"/>
      <c r="RUW107" s="311"/>
      <c r="RUX107" s="311"/>
      <c r="RUY107" s="311"/>
      <c r="RUZ107" s="311"/>
      <c r="RVA107" s="311"/>
      <c r="RVB107" s="311"/>
      <c r="RVC107" s="311"/>
      <c r="RVD107" s="311"/>
      <c r="RVE107" s="311"/>
      <c r="RVF107" s="311"/>
      <c r="RVG107" s="311"/>
      <c r="RVH107" s="311"/>
      <c r="RVI107" s="311"/>
      <c r="RVJ107" s="311"/>
      <c r="RVK107" s="311"/>
      <c r="RVL107" s="311"/>
      <c r="RVM107" s="311"/>
      <c r="RVN107" s="311"/>
      <c r="RVO107" s="311"/>
      <c r="RVP107" s="311"/>
      <c r="RVQ107" s="311"/>
      <c r="RVR107" s="311"/>
      <c r="RVS107" s="311"/>
      <c r="RVT107" s="311"/>
      <c r="RVU107" s="311"/>
      <c r="RVV107" s="311"/>
      <c r="RVW107" s="311"/>
      <c r="RVX107" s="311"/>
      <c r="RVY107" s="311"/>
      <c r="RVZ107" s="311"/>
      <c r="RWA107" s="311"/>
      <c r="RWB107" s="311"/>
      <c r="RWC107" s="311"/>
      <c r="RWD107" s="311"/>
      <c r="RWE107" s="311"/>
      <c r="RWF107" s="311"/>
      <c r="RWG107" s="311"/>
      <c r="RWH107" s="311"/>
      <c r="RWI107" s="311"/>
      <c r="RWJ107" s="311"/>
      <c r="RWK107" s="311"/>
      <c r="RWL107" s="311"/>
      <c r="RWM107" s="311"/>
      <c r="RWN107" s="311"/>
      <c r="RWO107" s="311"/>
      <c r="RWP107" s="311"/>
      <c r="RWQ107" s="311"/>
      <c r="RWR107" s="311"/>
      <c r="RWS107" s="311"/>
      <c r="RWT107" s="311"/>
      <c r="RWU107" s="311"/>
      <c r="RWV107" s="311"/>
      <c r="RWW107" s="311"/>
      <c r="RWX107" s="311"/>
      <c r="RWY107" s="311"/>
      <c r="RWZ107" s="311"/>
      <c r="RXA107" s="311"/>
      <c r="RXB107" s="311"/>
      <c r="RXC107" s="311"/>
      <c r="RXD107" s="311"/>
      <c r="RXE107" s="311"/>
      <c r="RXF107" s="311"/>
      <c r="RXG107" s="311"/>
      <c r="RXH107" s="311"/>
      <c r="RXI107" s="311"/>
      <c r="RXJ107" s="311"/>
      <c r="RXK107" s="311"/>
      <c r="RXL107" s="311"/>
      <c r="RXM107" s="311"/>
      <c r="RXN107" s="311"/>
      <c r="RXO107" s="311"/>
      <c r="RXP107" s="311"/>
      <c r="RXQ107" s="311"/>
      <c r="RXR107" s="311"/>
      <c r="RXS107" s="311"/>
      <c r="RXT107" s="311"/>
      <c r="RXU107" s="311"/>
      <c r="RXV107" s="311"/>
      <c r="RXW107" s="311"/>
      <c r="RXX107" s="311"/>
      <c r="RXY107" s="311"/>
      <c r="RXZ107" s="311"/>
      <c r="RYA107" s="311"/>
      <c r="RYB107" s="311"/>
      <c r="RYC107" s="311"/>
      <c r="RYD107" s="311"/>
      <c r="RYE107" s="311"/>
      <c r="RYF107" s="311"/>
      <c r="RYG107" s="311"/>
      <c r="RYH107" s="311"/>
      <c r="RYI107" s="311"/>
      <c r="RYJ107" s="311"/>
      <c r="RYK107" s="311"/>
      <c r="RYL107" s="311"/>
      <c r="RYM107" s="311"/>
      <c r="RYN107" s="311"/>
      <c r="RYO107" s="311"/>
      <c r="RYP107" s="311"/>
      <c r="RYQ107" s="311"/>
      <c r="RYR107" s="311"/>
      <c r="RYS107" s="311"/>
      <c r="RYT107" s="311"/>
      <c r="RYU107" s="311"/>
      <c r="RYV107" s="311"/>
      <c r="RYW107" s="311"/>
      <c r="RYX107" s="311"/>
      <c r="RYY107" s="311"/>
      <c r="RYZ107" s="311"/>
      <c r="RZA107" s="311"/>
      <c r="RZB107" s="311"/>
      <c r="RZC107" s="311"/>
      <c r="RZD107" s="311"/>
      <c r="RZE107" s="311"/>
      <c r="RZF107" s="311"/>
      <c r="RZG107" s="311"/>
      <c r="RZH107" s="311"/>
      <c r="RZI107" s="311"/>
      <c r="RZJ107" s="311"/>
      <c r="RZK107" s="311"/>
      <c r="RZL107" s="311"/>
      <c r="RZM107" s="311"/>
      <c r="RZN107" s="311"/>
      <c r="RZO107" s="311"/>
      <c r="RZP107" s="311"/>
      <c r="RZQ107" s="311"/>
      <c r="RZR107" s="311"/>
      <c r="RZS107" s="311"/>
      <c r="RZT107" s="311"/>
      <c r="RZU107" s="311"/>
      <c r="RZV107" s="311"/>
      <c r="RZW107" s="311"/>
      <c r="RZX107" s="311"/>
      <c r="RZY107" s="311"/>
      <c r="RZZ107" s="311"/>
      <c r="SAA107" s="311"/>
      <c r="SAB107" s="311"/>
      <c r="SAC107" s="311"/>
      <c r="SAD107" s="311"/>
      <c r="SAE107" s="311"/>
      <c r="SAF107" s="311"/>
      <c r="SAG107" s="311"/>
      <c r="SAH107" s="311"/>
      <c r="SAI107" s="311"/>
      <c r="SAJ107" s="311"/>
      <c r="SAK107" s="311"/>
      <c r="SAL107" s="311"/>
      <c r="SAM107" s="311"/>
      <c r="SAN107" s="311"/>
      <c r="SAO107" s="311"/>
      <c r="SAP107" s="311"/>
      <c r="SAQ107" s="311"/>
      <c r="SAR107" s="311"/>
      <c r="SAS107" s="311"/>
      <c r="SAT107" s="311"/>
      <c r="SAU107" s="311"/>
      <c r="SAV107" s="311"/>
      <c r="SAW107" s="311"/>
      <c r="SAX107" s="311"/>
      <c r="SAY107" s="311"/>
      <c r="SAZ107" s="311"/>
      <c r="SBA107" s="311"/>
      <c r="SBB107" s="311"/>
      <c r="SBC107" s="311"/>
      <c r="SBD107" s="311"/>
      <c r="SBE107" s="311"/>
      <c r="SBF107" s="311"/>
      <c r="SBG107" s="311"/>
      <c r="SBH107" s="311"/>
      <c r="SBI107" s="311"/>
      <c r="SBJ107" s="311"/>
      <c r="SBK107" s="311"/>
      <c r="SBL107" s="311"/>
      <c r="SBM107" s="311"/>
      <c r="SBN107" s="311"/>
      <c r="SBO107" s="311"/>
      <c r="SBP107" s="311"/>
      <c r="SBQ107" s="311"/>
      <c r="SBR107" s="311"/>
      <c r="SBS107" s="311"/>
      <c r="SBT107" s="311"/>
      <c r="SBU107" s="311"/>
      <c r="SBV107" s="311"/>
      <c r="SBW107" s="311"/>
      <c r="SBX107" s="311"/>
      <c r="SBY107" s="311"/>
      <c r="SBZ107" s="311"/>
      <c r="SCA107" s="311"/>
      <c r="SCB107" s="311"/>
      <c r="SCC107" s="311"/>
      <c r="SCD107" s="311"/>
      <c r="SCE107" s="311"/>
      <c r="SCF107" s="311"/>
      <c r="SCG107" s="311"/>
      <c r="SCH107" s="311"/>
      <c r="SCI107" s="311"/>
      <c r="SCJ107" s="311"/>
      <c r="SCK107" s="311"/>
      <c r="SCL107" s="311"/>
      <c r="SCM107" s="311"/>
      <c r="SCN107" s="311"/>
      <c r="SCO107" s="311"/>
      <c r="SCP107" s="311"/>
      <c r="SCQ107" s="311"/>
      <c r="SCR107" s="311"/>
      <c r="SCS107" s="311"/>
      <c r="SCT107" s="311"/>
      <c r="SCU107" s="311"/>
      <c r="SCV107" s="311"/>
      <c r="SCW107" s="311"/>
      <c r="SCX107" s="311"/>
      <c r="SCY107" s="311"/>
      <c r="SCZ107" s="311"/>
      <c r="SDA107" s="311"/>
      <c r="SDB107" s="311"/>
      <c r="SDC107" s="311"/>
      <c r="SDD107" s="311"/>
      <c r="SDE107" s="311"/>
      <c r="SDF107" s="311"/>
      <c r="SDG107" s="311"/>
      <c r="SDH107" s="311"/>
      <c r="SDI107" s="311"/>
      <c r="SDJ107" s="311"/>
      <c r="SDK107" s="311"/>
      <c r="SDL107" s="311"/>
      <c r="SDM107" s="311"/>
      <c r="SDN107" s="311"/>
      <c r="SDO107" s="311"/>
      <c r="SDP107" s="311"/>
      <c r="SDQ107" s="311"/>
      <c r="SDR107" s="311"/>
      <c r="SDS107" s="311"/>
      <c r="SDT107" s="311"/>
      <c r="SDU107" s="311"/>
      <c r="SDV107" s="311"/>
      <c r="SDW107" s="311"/>
      <c r="SDX107" s="311"/>
      <c r="SDY107" s="311"/>
      <c r="SDZ107" s="311"/>
      <c r="SEA107" s="311"/>
      <c r="SEB107" s="311"/>
      <c r="SEC107" s="311"/>
      <c r="SED107" s="311"/>
      <c r="SEE107" s="311"/>
      <c r="SEF107" s="311"/>
      <c r="SEG107" s="311"/>
      <c r="SEH107" s="311"/>
      <c r="SEI107" s="311"/>
      <c r="SEJ107" s="311"/>
      <c r="SEK107" s="311"/>
      <c r="SEL107" s="311"/>
      <c r="SEM107" s="311"/>
      <c r="SEN107" s="311"/>
      <c r="SEO107" s="311"/>
      <c r="SEP107" s="311"/>
      <c r="SEQ107" s="311"/>
      <c r="SER107" s="311"/>
      <c r="SES107" s="311"/>
      <c r="SET107" s="311"/>
      <c r="SEU107" s="311"/>
      <c r="SEV107" s="311"/>
      <c r="SEW107" s="311"/>
      <c r="SEX107" s="311"/>
      <c r="SEY107" s="311"/>
      <c r="SEZ107" s="311"/>
      <c r="SFA107" s="311"/>
      <c r="SFB107" s="311"/>
      <c r="SFC107" s="311"/>
      <c r="SFD107" s="311"/>
      <c r="SFE107" s="311"/>
      <c r="SFF107" s="311"/>
      <c r="SFG107" s="311"/>
      <c r="SFH107" s="311"/>
      <c r="SFI107" s="311"/>
      <c r="SFJ107" s="311"/>
      <c r="SFK107" s="311"/>
      <c r="SFL107" s="311"/>
      <c r="SFM107" s="311"/>
      <c r="SFN107" s="311"/>
      <c r="SFO107" s="311"/>
      <c r="SFP107" s="311"/>
      <c r="SFQ107" s="311"/>
      <c r="SFR107" s="311"/>
      <c r="SFS107" s="311"/>
      <c r="SFT107" s="311"/>
      <c r="SFU107" s="311"/>
      <c r="SFV107" s="311"/>
      <c r="SFW107" s="311"/>
      <c r="SFX107" s="311"/>
      <c r="SFY107" s="311"/>
      <c r="SFZ107" s="311"/>
      <c r="SGA107" s="311"/>
      <c r="SGB107" s="311"/>
      <c r="SGC107" s="311"/>
      <c r="SGD107" s="311"/>
      <c r="SGE107" s="311"/>
      <c r="SGF107" s="311"/>
      <c r="SGG107" s="311"/>
      <c r="SGH107" s="311"/>
      <c r="SGI107" s="311"/>
      <c r="SGJ107" s="311"/>
      <c r="SGK107" s="311"/>
      <c r="SGL107" s="311"/>
      <c r="SGM107" s="311"/>
      <c r="SGN107" s="311"/>
      <c r="SGO107" s="311"/>
      <c r="SGP107" s="311"/>
      <c r="SGQ107" s="311"/>
      <c r="SGR107" s="311"/>
      <c r="SGS107" s="311"/>
      <c r="SGT107" s="311"/>
      <c r="SGU107" s="311"/>
      <c r="SGV107" s="311"/>
      <c r="SGW107" s="311"/>
      <c r="SGX107" s="311"/>
      <c r="SGY107" s="311"/>
      <c r="SGZ107" s="311"/>
      <c r="SHA107" s="311"/>
      <c r="SHB107" s="311"/>
      <c r="SHC107" s="311"/>
      <c r="SHD107" s="311"/>
      <c r="SHE107" s="311"/>
      <c r="SHF107" s="311"/>
      <c r="SHG107" s="311"/>
      <c r="SHH107" s="311"/>
      <c r="SHI107" s="311"/>
      <c r="SHJ107" s="311"/>
      <c r="SHK107" s="311"/>
      <c r="SHL107" s="311"/>
      <c r="SHM107" s="311"/>
      <c r="SHN107" s="311"/>
      <c r="SHO107" s="311"/>
      <c r="SHP107" s="311"/>
      <c r="SHQ107" s="311"/>
      <c r="SHR107" s="311"/>
      <c r="SHS107" s="311"/>
      <c r="SHT107" s="311"/>
      <c r="SHU107" s="311"/>
      <c r="SHV107" s="311"/>
      <c r="SHW107" s="311"/>
      <c r="SHX107" s="311"/>
      <c r="SHY107" s="311"/>
      <c r="SHZ107" s="311"/>
      <c r="SIA107" s="311"/>
      <c r="SIB107" s="311"/>
      <c r="SIC107" s="311"/>
      <c r="SID107" s="311"/>
      <c r="SIE107" s="311"/>
      <c r="SIF107" s="311"/>
      <c r="SIG107" s="311"/>
      <c r="SIH107" s="311"/>
      <c r="SII107" s="311"/>
      <c r="SIJ107" s="311"/>
      <c r="SIK107" s="311"/>
      <c r="SIL107" s="311"/>
      <c r="SIM107" s="311"/>
      <c r="SIN107" s="311"/>
      <c r="SIO107" s="311"/>
      <c r="SIP107" s="311"/>
      <c r="SIQ107" s="311"/>
      <c r="SIR107" s="311"/>
      <c r="SIS107" s="311"/>
      <c r="SIT107" s="311"/>
      <c r="SIU107" s="311"/>
      <c r="SIV107" s="311"/>
      <c r="SIW107" s="311"/>
      <c r="SIX107" s="311"/>
      <c r="SIY107" s="311"/>
      <c r="SIZ107" s="311"/>
      <c r="SJA107" s="311"/>
      <c r="SJB107" s="311"/>
      <c r="SJC107" s="311"/>
      <c r="SJD107" s="311"/>
      <c r="SJE107" s="311"/>
      <c r="SJF107" s="311"/>
      <c r="SJG107" s="311"/>
      <c r="SJH107" s="311"/>
      <c r="SJI107" s="311"/>
      <c r="SJJ107" s="311"/>
      <c r="SJK107" s="311"/>
      <c r="SJL107" s="311"/>
      <c r="SJM107" s="311"/>
      <c r="SJN107" s="311"/>
      <c r="SJO107" s="311"/>
      <c r="SJP107" s="311"/>
      <c r="SJQ107" s="311"/>
      <c r="SJR107" s="311"/>
      <c r="SJS107" s="311"/>
      <c r="SJT107" s="311"/>
      <c r="SJU107" s="311"/>
      <c r="SJV107" s="311"/>
      <c r="SJW107" s="311"/>
      <c r="SJX107" s="311"/>
      <c r="SJY107" s="311"/>
      <c r="SJZ107" s="311"/>
      <c r="SKA107" s="311"/>
      <c r="SKB107" s="311"/>
      <c r="SKC107" s="311"/>
      <c r="SKD107" s="311"/>
      <c r="SKE107" s="311"/>
      <c r="SKF107" s="311"/>
      <c r="SKG107" s="311"/>
      <c r="SKH107" s="311"/>
      <c r="SKI107" s="311"/>
      <c r="SKJ107" s="311"/>
      <c r="SKK107" s="311"/>
      <c r="SKL107" s="311"/>
      <c r="SKM107" s="311"/>
      <c r="SKN107" s="311"/>
      <c r="SKO107" s="311"/>
      <c r="SKP107" s="311"/>
      <c r="SKQ107" s="311"/>
      <c r="SKR107" s="311"/>
      <c r="SKS107" s="311"/>
      <c r="SKT107" s="311"/>
      <c r="SKU107" s="311"/>
      <c r="SKV107" s="311"/>
      <c r="SKW107" s="311"/>
      <c r="SKX107" s="311"/>
      <c r="SKY107" s="311"/>
      <c r="SKZ107" s="311"/>
      <c r="SLA107" s="311"/>
      <c r="SLB107" s="311"/>
      <c r="SLC107" s="311"/>
      <c r="SLD107" s="311"/>
      <c r="SLE107" s="311"/>
      <c r="SLF107" s="311"/>
      <c r="SLG107" s="311"/>
      <c r="SLH107" s="311"/>
      <c r="SLI107" s="311"/>
      <c r="SLJ107" s="311"/>
      <c r="SLK107" s="311"/>
      <c r="SLL107" s="311"/>
      <c r="SLM107" s="311"/>
      <c r="SLN107" s="311"/>
      <c r="SLO107" s="311"/>
      <c r="SLP107" s="311"/>
      <c r="SLQ107" s="311"/>
      <c r="SLR107" s="311"/>
      <c r="SLS107" s="311"/>
      <c r="SLT107" s="311"/>
      <c r="SLU107" s="311"/>
      <c r="SLV107" s="311"/>
      <c r="SLW107" s="311"/>
      <c r="SLX107" s="311"/>
      <c r="SLY107" s="311"/>
      <c r="SLZ107" s="311"/>
      <c r="SMA107" s="311"/>
      <c r="SMB107" s="311"/>
      <c r="SMC107" s="311"/>
      <c r="SMD107" s="311"/>
      <c r="SME107" s="311"/>
      <c r="SMF107" s="311"/>
      <c r="SMG107" s="311"/>
      <c r="SMH107" s="311"/>
      <c r="SMI107" s="311"/>
      <c r="SMJ107" s="311"/>
      <c r="SMK107" s="311"/>
      <c r="SML107" s="311"/>
      <c r="SMM107" s="311"/>
      <c r="SMN107" s="311"/>
      <c r="SMO107" s="311"/>
      <c r="SMP107" s="311"/>
      <c r="SMQ107" s="311"/>
      <c r="SMR107" s="311"/>
      <c r="SMS107" s="311"/>
      <c r="SMT107" s="311"/>
      <c r="SMU107" s="311"/>
      <c r="SMV107" s="311"/>
      <c r="SMW107" s="311"/>
      <c r="SMX107" s="311"/>
      <c r="SMY107" s="311"/>
      <c r="SMZ107" s="311"/>
      <c r="SNA107" s="311"/>
      <c r="SNB107" s="311"/>
      <c r="SNC107" s="311"/>
      <c r="SND107" s="311"/>
      <c r="SNE107" s="311"/>
      <c r="SNF107" s="311"/>
      <c r="SNG107" s="311"/>
      <c r="SNH107" s="311"/>
      <c r="SNI107" s="311"/>
      <c r="SNJ107" s="311"/>
      <c r="SNK107" s="311"/>
      <c r="SNL107" s="311"/>
      <c r="SNM107" s="311"/>
      <c r="SNN107" s="311"/>
      <c r="SNO107" s="311"/>
      <c r="SNP107" s="311"/>
      <c r="SNQ107" s="311"/>
      <c r="SNR107" s="311"/>
      <c r="SNS107" s="311"/>
      <c r="SNT107" s="311"/>
      <c r="SNU107" s="311"/>
      <c r="SNV107" s="311"/>
      <c r="SNW107" s="311"/>
      <c r="SNX107" s="311"/>
      <c r="SNY107" s="311"/>
      <c r="SNZ107" s="311"/>
      <c r="SOA107" s="311"/>
      <c r="SOB107" s="311"/>
      <c r="SOC107" s="311"/>
      <c r="SOD107" s="311"/>
      <c r="SOE107" s="311"/>
      <c r="SOF107" s="311"/>
      <c r="SOG107" s="311"/>
      <c r="SOH107" s="311"/>
      <c r="SOI107" s="311"/>
      <c r="SOJ107" s="311"/>
      <c r="SOK107" s="311"/>
      <c r="SOL107" s="311"/>
      <c r="SOM107" s="311"/>
      <c r="SON107" s="311"/>
      <c r="SOO107" s="311"/>
      <c r="SOP107" s="311"/>
      <c r="SOQ107" s="311"/>
      <c r="SOR107" s="311"/>
      <c r="SOS107" s="311"/>
      <c r="SOT107" s="311"/>
      <c r="SOU107" s="311"/>
      <c r="SOV107" s="311"/>
      <c r="SOW107" s="311"/>
      <c r="SOX107" s="311"/>
      <c r="SOY107" s="311"/>
      <c r="SOZ107" s="311"/>
      <c r="SPA107" s="311"/>
      <c r="SPB107" s="311"/>
      <c r="SPC107" s="311"/>
      <c r="SPD107" s="311"/>
      <c r="SPE107" s="311"/>
      <c r="SPF107" s="311"/>
      <c r="SPG107" s="311"/>
      <c r="SPH107" s="311"/>
      <c r="SPI107" s="311"/>
      <c r="SPJ107" s="311"/>
      <c r="SPK107" s="311"/>
      <c r="SPL107" s="311"/>
      <c r="SPM107" s="311"/>
      <c r="SPN107" s="311"/>
      <c r="SPO107" s="311"/>
      <c r="SPP107" s="311"/>
      <c r="SPQ107" s="311"/>
      <c r="SPR107" s="311"/>
      <c r="SPS107" s="311"/>
      <c r="SPT107" s="311"/>
      <c r="SPU107" s="311"/>
      <c r="SPV107" s="311"/>
      <c r="SPW107" s="311"/>
      <c r="SPX107" s="311"/>
      <c r="SPY107" s="311"/>
      <c r="SPZ107" s="311"/>
      <c r="SQA107" s="311"/>
      <c r="SQB107" s="311"/>
      <c r="SQC107" s="311"/>
      <c r="SQD107" s="311"/>
      <c r="SQE107" s="311"/>
      <c r="SQF107" s="311"/>
      <c r="SQG107" s="311"/>
      <c r="SQH107" s="311"/>
      <c r="SQI107" s="311"/>
      <c r="SQJ107" s="311"/>
      <c r="SQK107" s="311"/>
      <c r="SQL107" s="311"/>
      <c r="SQM107" s="311"/>
      <c r="SQN107" s="311"/>
      <c r="SQO107" s="311"/>
      <c r="SQP107" s="311"/>
      <c r="SQQ107" s="311"/>
      <c r="SQR107" s="311"/>
      <c r="SQS107" s="311"/>
      <c r="SQT107" s="311"/>
      <c r="SQU107" s="311"/>
      <c r="SQV107" s="311"/>
      <c r="SQW107" s="311"/>
      <c r="SQX107" s="311"/>
      <c r="SQY107" s="311"/>
      <c r="SQZ107" s="311"/>
      <c r="SRA107" s="311"/>
      <c r="SRB107" s="311"/>
      <c r="SRC107" s="311"/>
      <c r="SRD107" s="311"/>
      <c r="SRE107" s="311"/>
      <c r="SRF107" s="311"/>
      <c r="SRG107" s="311"/>
      <c r="SRH107" s="311"/>
      <c r="SRI107" s="311"/>
      <c r="SRJ107" s="311"/>
      <c r="SRK107" s="311"/>
      <c r="SRL107" s="311"/>
      <c r="SRM107" s="311"/>
      <c r="SRN107" s="311"/>
      <c r="SRO107" s="311"/>
      <c r="SRP107" s="311"/>
      <c r="SRQ107" s="311"/>
      <c r="SRR107" s="311"/>
      <c r="SRS107" s="311"/>
      <c r="SRT107" s="311"/>
      <c r="SRU107" s="311"/>
      <c r="SRV107" s="311"/>
      <c r="SRW107" s="311"/>
      <c r="SRX107" s="311"/>
      <c r="SRY107" s="311"/>
      <c r="SRZ107" s="311"/>
      <c r="SSA107" s="311"/>
      <c r="SSB107" s="311"/>
      <c r="SSC107" s="311"/>
      <c r="SSD107" s="311"/>
      <c r="SSE107" s="311"/>
      <c r="SSF107" s="311"/>
      <c r="SSG107" s="311"/>
      <c r="SSH107" s="311"/>
      <c r="SSI107" s="311"/>
      <c r="SSJ107" s="311"/>
      <c r="SSK107" s="311"/>
      <c r="SSL107" s="311"/>
      <c r="SSM107" s="311"/>
      <c r="SSN107" s="311"/>
      <c r="SSO107" s="311"/>
      <c r="SSP107" s="311"/>
      <c r="SSQ107" s="311"/>
      <c r="SSR107" s="311"/>
      <c r="SSS107" s="311"/>
      <c r="SST107" s="311"/>
      <c r="SSU107" s="311"/>
      <c r="SSV107" s="311"/>
      <c r="SSW107" s="311"/>
      <c r="SSX107" s="311"/>
      <c r="SSY107" s="311"/>
      <c r="SSZ107" s="311"/>
      <c r="STA107" s="311"/>
      <c r="STB107" s="311"/>
      <c r="STC107" s="311"/>
      <c r="STD107" s="311"/>
      <c r="STE107" s="311"/>
      <c r="STF107" s="311"/>
      <c r="STG107" s="311"/>
      <c r="STH107" s="311"/>
      <c r="STI107" s="311"/>
      <c r="STJ107" s="311"/>
      <c r="STK107" s="311"/>
      <c r="STL107" s="311"/>
      <c r="STM107" s="311"/>
      <c r="STN107" s="311"/>
      <c r="STO107" s="311"/>
      <c r="STP107" s="311"/>
      <c r="STQ107" s="311"/>
      <c r="STR107" s="311"/>
      <c r="STS107" s="311"/>
      <c r="STT107" s="311"/>
      <c r="STU107" s="311"/>
      <c r="STV107" s="311"/>
      <c r="STW107" s="311"/>
      <c r="STX107" s="311"/>
      <c r="STY107" s="311"/>
      <c r="STZ107" s="311"/>
      <c r="SUA107" s="311"/>
      <c r="SUB107" s="311"/>
      <c r="SUC107" s="311"/>
      <c r="SUD107" s="311"/>
      <c r="SUE107" s="311"/>
      <c r="SUF107" s="311"/>
      <c r="SUG107" s="311"/>
      <c r="SUH107" s="311"/>
      <c r="SUI107" s="311"/>
      <c r="SUJ107" s="311"/>
      <c r="SUK107" s="311"/>
      <c r="SUL107" s="311"/>
      <c r="SUM107" s="311"/>
      <c r="SUN107" s="311"/>
      <c r="SUO107" s="311"/>
      <c r="SUP107" s="311"/>
      <c r="SUQ107" s="311"/>
      <c r="SUR107" s="311"/>
      <c r="SUS107" s="311"/>
      <c r="SUT107" s="311"/>
      <c r="SUU107" s="311"/>
      <c r="SUV107" s="311"/>
      <c r="SUW107" s="311"/>
      <c r="SUX107" s="311"/>
      <c r="SUY107" s="311"/>
      <c r="SUZ107" s="311"/>
      <c r="SVA107" s="311"/>
      <c r="SVB107" s="311"/>
      <c r="SVC107" s="311"/>
      <c r="SVD107" s="311"/>
      <c r="SVE107" s="311"/>
      <c r="SVF107" s="311"/>
      <c r="SVG107" s="311"/>
      <c r="SVH107" s="311"/>
      <c r="SVI107" s="311"/>
      <c r="SVJ107" s="311"/>
      <c r="SVK107" s="311"/>
      <c r="SVL107" s="311"/>
      <c r="SVM107" s="311"/>
      <c r="SVN107" s="311"/>
      <c r="SVO107" s="311"/>
      <c r="SVP107" s="311"/>
      <c r="SVQ107" s="311"/>
      <c r="SVR107" s="311"/>
      <c r="SVS107" s="311"/>
      <c r="SVT107" s="311"/>
      <c r="SVU107" s="311"/>
      <c r="SVV107" s="311"/>
      <c r="SVW107" s="311"/>
      <c r="SVX107" s="311"/>
      <c r="SVY107" s="311"/>
      <c r="SVZ107" s="311"/>
      <c r="SWA107" s="311"/>
      <c r="SWB107" s="311"/>
      <c r="SWC107" s="311"/>
      <c r="SWD107" s="311"/>
      <c r="SWE107" s="311"/>
      <c r="SWF107" s="311"/>
      <c r="SWG107" s="311"/>
      <c r="SWH107" s="311"/>
      <c r="SWI107" s="311"/>
      <c r="SWJ107" s="311"/>
      <c r="SWK107" s="311"/>
      <c r="SWL107" s="311"/>
      <c r="SWM107" s="311"/>
      <c r="SWN107" s="311"/>
      <c r="SWO107" s="311"/>
      <c r="SWP107" s="311"/>
      <c r="SWQ107" s="311"/>
      <c r="SWR107" s="311"/>
      <c r="SWS107" s="311"/>
      <c r="SWT107" s="311"/>
      <c r="SWU107" s="311"/>
      <c r="SWV107" s="311"/>
      <c r="SWW107" s="311"/>
      <c r="SWX107" s="311"/>
      <c r="SWY107" s="311"/>
      <c r="SWZ107" s="311"/>
      <c r="SXA107" s="311"/>
      <c r="SXB107" s="311"/>
      <c r="SXC107" s="311"/>
      <c r="SXD107" s="311"/>
      <c r="SXE107" s="311"/>
      <c r="SXF107" s="311"/>
      <c r="SXG107" s="311"/>
      <c r="SXH107" s="311"/>
      <c r="SXI107" s="311"/>
      <c r="SXJ107" s="311"/>
      <c r="SXK107" s="311"/>
      <c r="SXL107" s="311"/>
      <c r="SXM107" s="311"/>
      <c r="SXN107" s="311"/>
      <c r="SXO107" s="311"/>
      <c r="SXP107" s="311"/>
      <c r="SXQ107" s="311"/>
      <c r="SXR107" s="311"/>
      <c r="SXS107" s="311"/>
      <c r="SXT107" s="311"/>
      <c r="SXU107" s="311"/>
      <c r="SXV107" s="311"/>
      <c r="SXW107" s="311"/>
      <c r="SXX107" s="311"/>
      <c r="SXY107" s="311"/>
      <c r="SXZ107" s="311"/>
      <c r="SYA107" s="311"/>
      <c r="SYB107" s="311"/>
      <c r="SYC107" s="311"/>
      <c r="SYD107" s="311"/>
      <c r="SYE107" s="311"/>
      <c r="SYF107" s="311"/>
      <c r="SYG107" s="311"/>
      <c r="SYH107" s="311"/>
      <c r="SYI107" s="311"/>
      <c r="SYJ107" s="311"/>
      <c r="SYK107" s="311"/>
      <c r="SYL107" s="311"/>
      <c r="SYM107" s="311"/>
      <c r="SYN107" s="311"/>
      <c r="SYO107" s="311"/>
      <c r="SYP107" s="311"/>
      <c r="SYQ107" s="311"/>
      <c r="SYR107" s="311"/>
      <c r="SYS107" s="311"/>
      <c r="SYT107" s="311"/>
      <c r="SYU107" s="311"/>
      <c r="SYV107" s="311"/>
      <c r="SYW107" s="311"/>
      <c r="SYX107" s="311"/>
      <c r="SYY107" s="311"/>
      <c r="SYZ107" s="311"/>
      <c r="SZA107" s="311"/>
      <c r="SZB107" s="311"/>
      <c r="SZC107" s="311"/>
      <c r="SZD107" s="311"/>
      <c r="SZE107" s="311"/>
      <c r="SZF107" s="311"/>
      <c r="SZG107" s="311"/>
      <c r="SZH107" s="311"/>
      <c r="SZI107" s="311"/>
      <c r="SZJ107" s="311"/>
      <c r="SZK107" s="311"/>
      <c r="SZL107" s="311"/>
      <c r="SZM107" s="311"/>
      <c r="SZN107" s="311"/>
      <c r="SZO107" s="311"/>
      <c r="SZP107" s="311"/>
      <c r="SZQ107" s="311"/>
      <c r="SZR107" s="311"/>
      <c r="SZS107" s="311"/>
      <c r="SZT107" s="311"/>
      <c r="SZU107" s="311"/>
      <c r="SZV107" s="311"/>
      <c r="SZW107" s="311"/>
      <c r="SZX107" s="311"/>
      <c r="SZY107" s="311"/>
      <c r="SZZ107" s="311"/>
      <c r="TAA107" s="311"/>
      <c r="TAB107" s="311"/>
      <c r="TAC107" s="311"/>
      <c r="TAD107" s="311"/>
      <c r="TAE107" s="311"/>
      <c r="TAF107" s="311"/>
      <c r="TAG107" s="311"/>
      <c r="TAH107" s="311"/>
      <c r="TAI107" s="311"/>
      <c r="TAJ107" s="311"/>
      <c r="TAK107" s="311"/>
      <c r="TAL107" s="311"/>
      <c r="TAM107" s="311"/>
      <c r="TAN107" s="311"/>
      <c r="TAO107" s="311"/>
      <c r="TAP107" s="311"/>
      <c r="TAQ107" s="311"/>
      <c r="TAR107" s="311"/>
      <c r="TAS107" s="311"/>
      <c r="TAT107" s="311"/>
      <c r="TAU107" s="311"/>
      <c r="TAV107" s="311"/>
      <c r="TAW107" s="311"/>
      <c r="TAX107" s="311"/>
      <c r="TAY107" s="311"/>
      <c r="TAZ107" s="311"/>
      <c r="TBA107" s="311"/>
      <c r="TBB107" s="311"/>
      <c r="TBC107" s="311"/>
      <c r="TBD107" s="311"/>
      <c r="TBE107" s="311"/>
      <c r="TBF107" s="311"/>
      <c r="TBG107" s="311"/>
      <c r="TBH107" s="311"/>
      <c r="TBI107" s="311"/>
      <c r="TBJ107" s="311"/>
      <c r="TBK107" s="311"/>
      <c r="TBL107" s="311"/>
      <c r="TBM107" s="311"/>
      <c r="TBN107" s="311"/>
      <c r="TBO107" s="311"/>
      <c r="TBP107" s="311"/>
      <c r="TBQ107" s="311"/>
      <c r="TBR107" s="311"/>
      <c r="TBS107" s="311"/>
      <c r="TBT107" s="311"/>
      <c r="TBU107" s="311"/>
      <c r="TBV107" s="311"/>
      <c r="TBW107" s="311"/>
      <c r="TBX107" s="311"/>
      <c r="TBY107" s="311"/>
      <c r="TBZ107" s="311"/>
      <c r="TCA107" s="311"/>
      <c r="TCB107" s="311"/>
      <c r="TCC107" s="311"/>
      <c r="TCD107" s="311"/>
      <c r="TCE107" s="311"/>
      <c r="TCF107" s="311"/>
      <c r="TCG107" s="311"/>
      <c r="TCH107" s="311"/>
      <c r="TCI107" s="311"/>
      <c r="TCJ107" s="311"/>
      <c r="TCK107" s="311"/>
      <c r="TCL107" s="311"/>
      <c r="TCM107" s="311"/>
      <c r="TCN107" s="311"/>
      <c r="TCO107" s="311"/>
      <c r="TCP107" s="311"/>
      <c r="TCQ107" s="311"/>
      <c r="TCR107" s="311"/>
      <c r="TCS107" s="311"/>
      <c r="TCT107" s="311"/>
      <c r="TCU107" s="311"/>
      <c r="TCV107" s="311"/>
      <c r="TCW107" s="311"/>
      <c r="TCX107" s="311"/>
      <c r="TCY107" s="311"/>
      <c r="TCZ107" s="311"/>
      <c r="TDA107" s="311"/>
      <c r="TDB107" s="311"/>
      <c r="TDC107" s="311"/>
      <c r="TDD107" s="311"/>
      <c r="TDE107" s="311"/>
      <c r="TDF107" s="311"/>
      <c r="TDG107" s="311"/>
      <c r="TDH107" s="311"/>
      <c r="TDI107" s="311"/>
      <c r="TDJ107" s="311"/>
      <c r="TDK107" s="311"/>
      <c r="TDL107" s="311"/>
      <c r="TDM107" s="311"/>
      <c r="TDN107" s="311"/>
      <c r="TDO107" s="311"/>
      <c r="TDP107" s="311"/>
      <c r="TDQ107" s="311"/>
      <c r="TDR107" s="311"/>
      <c r="TDS107" s="311"/>
      <c r="TDT107" s="311"/>
      <c r="TDU107" s="311"/>
      <c r="TDV107" s="311"/>
      <c r="TDW107" s="311"/>
      <c r="TDX107" s="311"/>
      <c r="TDY107" s="311"/>
      <c r="TDZ107" s="311"/>
      <c r="TEA107" s="311"/>
      <c r="TEB107" s="311"/>
      <c r="TEC107" s="311"/>
      <c r="TED107" s="311"/>
      <c r="TEE107" s="311"/>
      <c r="TEF107" s="311"/>
      <c r="TEG107" s="311"/>
      <c r="TEH107" s="311"/>
      <c r="TEI107" s="311"/>
      <c r="TEJ107" s="311"/>
      <c r="TEK107" s="311"/>
      <c r="TEL107" s="311"/>
      <c r="TEM107" s="311"/>
      <c r="TEN107" s="311"/>
      <c r="TEO107" s="311"/>
      <c r="TEP107" s="311"/>
      <c r="TEQ107" s="311"/>
      <c r="TER107" s="311"/>
      <c r="TES107" s="311"/>
      <c r="TET107" s="311"/>
      <c r="TEU107" s="311"/>
      <c r="TEV107" s="311"/>
      <c r="TEW107" s="311"/>
      <c r="TEX107" s="311"/>
      <c r="TEY107" s="311"/>
      <c r="TEZ107" s="311"/>
      <c r="TFA107" s="311"/>
      <c r="TFB107" s="311"/>
      <c r="TFC107" s="311"/>
      <c r="TFD107" s="311"/>
      <c r="TFE107" s="311"/>
      <c r="TFF107" s="311"/>
      <c r="TFG107" s="311"/>
      <c r="TFH107" s="311"/>
      <c r="TFI107" s="311"/>
      <c r="TFJ107" s="311"/>
      <c r="TFK107" s="311"/>
      <c r="TFL107" s="311"/>
      <c r="TFM107" s="311"/>
      <c r="TFN107" s="311"/>
      <c r="TFO107" s="311"/>
      <c r="TFP107" s="311"/>
      <c r="TFQ107" s="311"/>
      <c r="TFR107" s="311"/>
      <c r="TFS107" s="311"/>
      <c r="TFT107" s="311"/>
      <c r="TFU107" s="311"/>
      <c r="TFV107" s="311"/>
      <c r="TFW107" s="311"/>
      <c r="TFX107" s="311"/>
      <c r="TFY107" s="311"/>
      <c r="TFZ107" s="311"/>
      <c r="TGA107" s="311"/>
      <c r="TGB107" s="311"/>
      <c r="TGC107" s="311"/>
      <c r="TGD107" s="311"/>
      <c r="TGE107" s="311"/>
      <c r="TGF107" s="311"/>
      <c r="TGG107" s="311"/>
      <c r="TGH107" s="311"/>
      <c r="TGI107" s="311"/>
      <c r="TGJ107" s="311"/>
      <c r="TGK107" s="311"/>
      <c r="TGL107" s="311"/>
      <c r="TGM107" s="311"/>
      <c r="TGN107" s="311"/>
      <c r="TGO107" s="311"/>
      <c r="TGP107" s="311"/>
      <c r="TGQ107" s="311"/>
      <c r="TGR107" s="311"/>
      <c r="TGS107" s="311"/>
      <c r="TGT107" s="311"/>
      <c r="TGU107" s="311"/>
      <c r="TGV107" s="311"/>
      <c r="TGW107" s="311"/>
      <c r="TGX107" s="311"/>
      <c r="TGY107" s="311"/>
      <c r="TGZ107" s="311"/>
      <c r="THA107" s="311"/>
      <c r="THB107" s="311"/>
      <c r="THC107" s="311"/>
      <c r="THD107" s="311"/>
      <c r="THE107" s="311"/>
      <c r="THF107" s="311"/>
      <c r="THG107" s="311"/>
      <c r="THH107" s="311"/>
      <c r="THI107" s="311"/>
      <c r="THJ107" s="311"/>
      <c r="THK107" s="311"/>
      <c r="THL107" s="311"/>
      <c r="THM107" s="311"/>
      <c r="THN107" s="311"/>
      <c r="THO107" s="311"/>
      <c r="THP107" s="311"/>
      <c r="THQ107" s="311"/>
      <c r="THR107" s="311"/>
      <c r="THS107" s="311"/>
      <c r="THT107" s="311"/>
      <c r="THU107" s="311"/>
      <c r="THV107" s="311"/>
      <c r="THW107" s="311"/>
      <c r="THX107" s="311"/>
      <c r="THY107" s="311"/>
      <c r="THZ107" s="311"/>
      <c r="TIA107" s="311"/>
      <c r="TIB107" s="311"/>
      <c r="TIC107" s="311"/>
      <c r="TID107" s="311"/>
      <c r="TIE107" s="311"/>
      <c r="TIF107" s="311"/>
      <c r="TIG107" s="311"/>
      <c r="TIH107" s="311"/>
      <c r="TII107" s="311"/>
      <c r="TIJ107" s="311"/>
      <c r="TIK107" s="311"/>
      <c r="TIL107" s="311"/>
      <c r="TIM107" s="311"/>
      <c r="TIN107" s="311"/>
      <c r="TIO107" s="311"/>
      <c r="TIP107" s="311"/>
      <c r="TIQ107" s="311"/>
      <c r="TIR107" s="311"/>
      <c r="TIS107" s="311"/>
      <c r="TIT107" s="311"/>
      <c r="TIU107" s="311"/>
      <c r="TIV107" s="311"/>
      <c r="TIW107" s="311"/>
      <c r="TIX107" s="311"/>
      <c r="TIY107" s="311"/>
      <c r="TIZ107" s="311"/>
      <c r="TJA107" s="311"/>
      <c r="TJB107" s="311"/>
      <c r="TJC107" s="311"/>
      <c r="TJD107" s="311"/>
      <c r="TJE107" s="311"/>
      <c r="TJF107" s="311"/>
      <c r="TJG107" s="311"/>
      <c r="TJH107" s="311"/>
      <c r="TJI107" s="311"/>
      <c r="TJJ107" s="311"/>
      <c r="TJK107" s="311"/>
      <c r="TJL107" s="311"/>
      <c r="TJM107" s="311"/>
      <c r="TJN107" s="311"/>
      <c r="TJO107" s="311"/>
      <c r="TJP107" s="311"/>
      <c r="TJQ107" s="311"/>
      <c r="TJR107" s="311"/>
      <c r="TJS107" s="311"/>
      <c r="TJT107" s="311"/>
      <c r="TJU107" s="311"/>
      <c r="TJV107" s="311"/>
      <c r="TJW107" s="311"/>
      <c r="TJX107" s="311"/>
      <c r="TJY107" s="311"/>
      <c r="TJZ107" s="311"/>
      <c r="TKA107" s="311"/>
      <c r="TKB107" s="311"/>
      <c r="TKC107" s="311"/>
      <c r="TKD107" s="311"/>
      <c r="TKE107" s="311"/>
      <c r="TKF107" s="311"/>
      <c r="TKG107" s="311"/>
      <c r="TKH107" s="311"/>
      <c r="TKI107" s="311"/>
      <c r="TKJ107" s="311"/>
      <c r="TKK107" s="311"/>
      <c r="TKL107" s="311"/>
      <c r="TKM107" s="311"/>
      <c r="TKN107" s="311"/>
      <c r="TKO107" s="311"/>
      <c r="TKP107" s="311"/>
      <c r="TKQ107" s="311"/>
      <c r="TKR107" s="311"/>
      <c r="TKS107" s="311"/>
      <c r="TKT107" s="311"/>
      <c r="TKU107" s="311"/>
      <c r="TKV107" s="311"/>
      <c r="TKW107" s="311"/>
      <c r="TKX107" s="311"/>
      <c r="TKY107" s="311"/>
      <c r="TKZ107" s="311"/>
      <c r="TLA107" s="311"/>
      <c r="TLB107" s="311"/>
      <c r="TLC107" s="311"/>
      <c r="TLD107" s="311"/>
      <c r="TLE107" s="311"/>
      <c r="TLF107" s="311"/>
      <c r="TLG107" s="311"/>
      <c r="TLH107" s="311"/>
      <c r="TLI107" s="311"/>
      <c r="TLJ107" s="311"/>
      <c r="TLK107" s="311"/>
      <c r="TLL107" s="311"/>
      <c r="TLM107" s="311"/>
      <c r="TLN107" s="311"/>
      <c r="TLO107" s="311"/>
      <c r="TLP107" s="311"/>
      <c r="TLQ107" s="311"/>
      <c r="TLR107" s="311"/>
      <c r="TLS107" s="311"/>
      <c r="TLT107" s="311"/>
      <c r="TLU107" s="311"/>
      <c r="TLV107" s="311"/>
      <c r="TLW107" s="311"/>
      <c r="TLX107" s="311"/>
      <c r="TLY107" s="311"/>
      <c r="TLZ107" s="311"/>
      <c r="TMA107" s="311"/>
      <c r="TMB107" s="311"/>
      <c r="TMC107" s="311"/>
      <c r="TMD107" s="311"/>
      <c r="TME107" s="311"/>
      <c r="TMF107" s="311"/>
      <c r="TMG107" s="311"/>
      <c r="TMH107" s="311"/>
      <c r="TMI107" s="311"/>
      <c r="TMJ107" s="311"/>
      <c r="TMK107" s="311"/>
      <c r="TML107" s="311"/>
      <c r="TMM107" s="311"/>
      <c r="TMN107" s="311"/>
      <c r="TMO107" s="311"/>
      <c r="TMP107" s="311"/>
      <c r="TMQ107" s="311"/>
      <c r="TMR107" s="311"/>
      <c r="TMS107" s="311"/>
      <c r="TMT107" s="311"/>
      <c r="TMU107" s="311"/>
      <c r="TMV107" s="311"/>
      <c r="TMW107" s="311"/>
      <c r="TMX107" s="311"/>
      <c r="TMY107" s="311"/>
      <c r="TMZ107" s="311"/>
      <c r="TNA107" s="311"/>
      <c r="TNB107" s="311"/>
      <c r="TNC107" s="311"/>
      <c r="TND107" s="311"/>
      <c r="TNE107" s="311"/>
      <c r="TNF107" s="311"/>
      <c r="TNG107" s="311"/>
      <c r="TNH107" s="311"/>
      <c r="TNI107" s="311"/>
      <c r="TNJ107" s="311"/>
      <c r="TNK107" s="311"/>
      <c r="TNL107" s="311"/>
      <c r="TNM107" s="311"/>
      <c r="TNN107" s="311"/>
      <c r="TNO107" s="311"/>
      <c r="TNP107" s="311"/>
      <c r="TNQ107" s="311"/>
      <c r="TNR107" s="311"/>
      <c r="TNS107" s="311"/>
      <c r="TNT107" s="311"/>
      <c r="TNU107" s="311"/>
      <c r="TNV107" s="311"/>
      <c r="TNW107" s="311"/>
      <c r="TNX107" s="311"/>
      <c r="TNY107" s="311"/>
      <c r="TNZ107" s="311"/>
      <c r="TOA107" s="311"/>
      <c r="TOB107" s="311"/>
      <c r="TOC107" s="311"/>
      <c r="TOD107" s="311"/>
      <c r="TOE107" s="311"/>
      <c r="TOF107" s="311"/>
      <c r="TOG107" s="311"/>
      <c r="TOH107" s="311"/>
      <c r="TOI107" s="311"/>
      <c r="TOJ107" s="311"/>
      <c r="TOK107" s="311"/>
      <c r="TOL107" s="311"/>
      <c r="TOM107" s="311"/>
      <c r="TON107" s="311"/>
      <c r="TOO107" s="311"/>
      <c r="TOP107" s="311"/>
      <c r="TOQ107" s="311"/>
      <c r="TOR107" s="311"/>
      <c r="TOS107" s="311"/>
      <c r="TOT107" s="311"/>
      <c r="TOU107" s="311"/>
      <c r="TOV107" s="311"/>
      <c r="TOW107" s="311"/>
      <c r="TOX107" s="311"/>
      <c r="TOY107" s="311"/>
      <c r="TOZ107" s="311"/>
      <c r="TPA107" s="311"/>
      <c r="TPB107" s="311"/>
      <c r="TPC107" s="311"/>
      <c r="TPD107" s="311"/>
      <c r="TPE107" s="311"/>
      <c r="TPF107" s="311"/>
      <c r="TPG107" s="311"/>
      <c r="TPH107" s="311"/>
      <c r="TPI107" s="311"/>
      <c r="TPJ107" s="311"/>
      <c r="TPK107" s="311"/>
      <c r="TPL107" s="311"/>
      <c r="TPM107" s="311"/>
      <c r="TPN107" s="311"/>
      <c r="TPO107" s="311"/>
      <c r="TPP107" s="311"/>
      <c r="TPQ107" s="311"/>
      <c r="TPR107" s="311"/>
      <c r="TPS107" s="311"/>
      <c r="TPT107" s="311"/>
      <c r="TPU107" s="311"/>
      <c r="TPV107" s="311"/>
      <c r="TPW107" s="311"/>
      <c r="TPX107" s="311"/>
      <c r="TPY107" s="311"/>
      <c r="TPZ107" s="311"/>
      <c r="TQA107" s="311"/>
      <c r="TQB107" s="311"/>
      <c r="TQC107" s="311"/>
      <c r="TQD107" s="311"/>
      <c r="TQE107" s="311"/>
      <c r="TQF107" s="311"/>
      <c r="TQG107" s="311"/>
      <c r="TQH107" s="311"/>
      <c r="TQI107" s="311"/>
      <c r="TQJ107" s="311"/>
      <c r="TQK107" s="311"/>
      <c r="TQL107" s="311"/>
      <c r="TQM107" s="311"/>
      <c r="TQN107" s="311"/>
      <c r="TQO107" s="311"/>
      <c r="TQP107" s="311"/>
      <c r="TQQ107" s="311"/>
      <c r="TQR107" s="311"/>
      <c r="TQS107" s="311"/>
      <c r="TQT107" s="311"/>
      <c r="TQU107" s="311"/>
      <c r="TQV107" s="311"/>
      <c r="TQW107" s="311"/>
      <c r="TQX107" s="311"/>
      <c r="TQY107" s="311"/>
      <c r="TQZ107" s="311"/>
      <c r="TRA107" s="311"/>
      <c r="TRB107" s="311"/>
      <c r="TRC107" s="311"/>
      <c r="TRD107" s="311"/>
      <c r="TRE107" s="311"/>
      <c r="TRF107" s="311"/>
      <c r="TRG107" s="311"/>
      <c r="TRH107" s="311"/>
      <c r="TRI107" s="311"/>
      <c r="TRJ107" s="311"/>
      <c r="TRK107" s="311"/>
      <c r="TRL107" s="311"/>
      <c r="TRM107" s="311"/>
      <c r="TRN107" s="311"/>
      <c r="TRO107" s="311"/>
      <c r="TRP107" s="311"/>
      <c r="TRQ107" s="311"/>
      <c r="TRR107" s="311"/>
      <c r="TRS107" s="311"/>
      <c r="TRT107" s="311"/>
      <c r="TRU107" s="311"/>
      <c r="TRV107" s="311"/>
      <c r="TRW107" s="311"/>
      <c r="TRX107" s="311"/>
      <c r="TRY107" s="311"/>
      <c r="TRZ107" s="311"/>
      <c r="TSA107" s="311"/>
      <c r="TSB107" s="311"/>
      <c r="TSC107" s="311"/>
      <c r="TSD107" s="311"/>
      <c r="TSE107" s="311"/>
      <c r="TSF107" s="311"/>
      <c r="TSG107" s="311"/>
      <c r="TSH107" s="311"/>
      <c r="TSI107" s="311"/>
      <c r="TSJ107" s="311"/>
      <c r="TSK107" s="311"/>
      <c r="TSL107" s="311"/>
      <c r="TSM107" s="311"/>
      <c r="TSN107" s="311"/>
      <c r="TSO107" s="311"/>
      <c r="TSP107" s="311"/>
      <c r="TSQ107" s="311"/>
      <c r="TSR107" s="311"/>
      <c r="TSS107" s="311"/>
      <c r="TST107" s="311"/>
      <c r="TSU107" s="311"/>
      <c r="TSV107" s="311"/>
      <c r="TSW107" s="311"/>
      <c r="TSX107" s="311"/>
      <c r="TSY107" s="311"/>
      <c r="TSZ107" s="311"/>
      <c r="TTA107" s="311"/>
      <c r="TTB107" s="311"/>
      <c r="TTC107" s="311"/>
      <c r="TTD107" s="311"/>
      <c r="TTE107" s="311"/>
      <c r="TTF107" s="311"/>
      <c r="TTG107" s="311"/>
      <c r="TTH107" s="311"/>
      <c r="TTI107" s="311"/>
      <c r="TTJ107" s="311"/>
      <c r="TTK107" s="311"/>
      <c r="TTL107" s="311"/>
      <c r="TTM107" s="311"/>
      <c r="TTN107" s="311"/>
      <c r="TTO107" s="311"/>
      <c r="TTP107" s="311"/>
      <c r="TTQ107" s="311"/>
      <c r="TTR107" s="311"/>
      <c r="TTS107" s="311"/>
      <c r="TTT107" s="311"/>
      <c r="TTU107" s="311"/>
      <c r="TTV107" s="311"/>
      <c r="TTW107" s="311"/>
      <c r="TTX107" s="311"/>
      <c r="TTY107" s="311"/>
      <c r="TTZ107" s="311"/>
      <c r="TUA107" s="311"/>
      <c r="TUB107" s="311"/>
      <c r="TUC107" s="311"/>
      <c r="TUD107" s="311"/>
      <c r="TUE107" s="311"/>
      <c r="TUF107" s="311"/>
      <c r="TUG107" s="311"/>
      <c r="TUH107" s="311"/>
      <c r="TUI107" s="311"/>
      <c r="TUJ107" s="311"/>
      <c r="TUK107" s="311"/>
      <c r="TUL107" s="311"/>
      <c r="TUM107" s="311"/>
      <c r="TUN107" s="311"/>
      <c r="TUO107" s="311"/>
      <c r="TUP107" s="311"/>
      <c r="TUQ107" s="311"/>
      <c r="TUR107" s="311"/>
      <c r="TUS107" s="311"/>
      <c r="TUT107" s="311"/>
      <c r="TUU107" s="311"/>
      <c r="TUV107" s="311"/>
      <c r="TUW107" s="311"/>
      <c r="TUX107" s="311"/>
      <c r="TUY107" s="311"/>
      <c r="TUZ107" s="311"/>
      <c r="TVA107" s="311"/>
      <c r="TVB107" s="311"/>
      <c r="TVC107" s="311"/>
      <c r="TVD107" s="311"/>
      <c r="TVE107" s="311"/>
      <c r="TVF107" s="311"/>
      <c r="TVG107" s="311"/>
      <c r="TVH107" s="311"/>
      <c r="TVI107" s="311"/>
      <c r="TVJ107" s="311"/>
      <c r="TVK107" s="311"/>
      <c r="TVL107" s="311"/>
      <c r="TVM107" s="311"/>
      <c r="TVN107" s="311"/>
      <c r="TVO107" s="311"/>
      <c r="TVP107" s="311"/>
      <c r="TVQ107" s="311"/>
      <c r="TVR107" s="311"/>
      <c r="TVS107" s="311"/>
      <c r="TVT107" s="311"/>
      <c r="TVU107" s="311"/>
      <c r="TVV107" s="311"/>
      <c r="TVW107" s="311"/>
      <c r="TVX107" s="311"/>
      <c r="TVY107" s="311"/>
      <c r="TVZ107" s="311"/>
      <c r="TWA107" s="311"/>
      <c r="TWB107" s="311"/>
      <c r="TWC107" s="311"/>
      <c r="TWD107" s="311"/>
      <c r="TWE107" s="311"/>
      <c r="TWF107" s="311"/>
      <c r="TWG107" s="311"/>
      <c r="TWH107" s="311"/>
      <c r="TWI107" s="311"/>
      <c r="TWJ107" s="311"/>
      <c r="TWK107" s="311"/>
      <c r="TWL107" s="311"/>
      <c r="TWM107" s="311"/>
      <c r="TWN107" s="311"/>
      <c r="TWO107" s="311"/>
      <c r="TWP107" s="311"/>
      <c r="TWQ107" s="311"/>
      <c r="TWR107" s="311"/>
      <c r="TWS107" s="311"/>
      <c r="TWT107" s="311"/>
      <c r="TWU107" s="311"/>
      <c r="TWV107" s="311"/>
      <c r="TWW107" s="311"/>
      <c r="TWX107" s="311"/>
      <c r="TWY107" s="311"/>
      <c r="TWZ107" s="311"/>
      <c r="TXA107" s="311"/>
      <c r="TXB107" s="311"/>
      <c r="TXC107" s="311"/>
      <c r="TXD107" s="311"/>
      <c r="TXE107" s="311"/>
      <c r="TXF107" s="311"/>
      <c r="TXG107" s="311"/>
      <c r="TXH107" s="311"/>
      <c r="TXI107" s="311"/>
      <c r="TXJ107" s="311"/>
      <c r="TXK107" s="311"/>
      <c r="TXL107" s="311"/>
      <c r="TXM107" s="311"/>
      <c r="TXN107" s="311"/>
      <c r="TXO107" s="311"/>
      <c r="TXP107" s="311"/>
      <c r="TXQ107" s="311"/>
      <c r="TXR107" s="311"/>
      <c r="TXS107" s="311"/>
      <c r="TXT107" s="311"/>
      <c r="TXU107" s="311"/>
      <c r="TXV107" s="311"/>
      <c r="TXW107" s="311"/>
      <c r="TXX107" s="311"/>
      <c r="TXY107" s="311"/>
      <c r="TXZ107" s="311"/>
      <c r="TYA107" s="311"/>
      <c r="TYB107" s="311"/>
      <c r="TYC107" s="311"/>
      <c r="TYD107" s="311"/>
      <c r="TYE107" s="311"/>
      <c r="TYF107" s="311"/>
      <c r="TYG107" s="311"/>
      <c r="TYH107" s="311"/>
      <c r="TYI107" s="311"/>
      <c r="TYJ107" s="311"/>
      <c r="TYK107" s="311"/>
      <c r="TYL107" s="311"/>
      <c r="TYM107" s="311"/>
      <c r="TYN107" s="311"/>
      <c r="TYO107" s="311"/>
      <c r="TYP107" s="311"/>
      <c r="TYQ107" s="311"/>
      <c r="TYR107" s="311"/>
      <c r="TYS107" s="311"/>
      <c r="TYT107" s="311"/>
      <c r="TYU107" s="311"/>
      <c r="TYV107" s="311"/>
      <c r="TYW107" s="311"/>
      <c r="TYX107" s="311"/>
      <c r="TYY107" s="311"/>
      <c r="TYZ107" s="311"/>
      <c r="TZA107" s="311"/>
      <c r="TZB107" s="311"/>
      <c r="TZC107" s="311"/>
      <c r="TZD107" s="311"/>
      <c r="TZE107" s="311"/>
      <c r="TZF107" s="311"/>
      <c r="TZG107" s="311"/>
      <c r="TZH107" s="311"/>
      <c r="TZI107" s="311"/>
      <c r="TZJ107" s="311"/>
      <c r="TZK107" s="311"/>
      <c r="TZL107" s="311"/>
      <c r="TZM107" s="311"/>
      <c r="TZN107" s="311"/>
      <c r="TZO107" s="311"/>
      <c r="TZP107" s="311"/>
      <c r="TZQ107" s="311"/>
      <c r="TZR107" s="311"/>
      <c r="TZS107" s="311"/>
      <c r="TZT107" s="311"/>
      <c r="TZU107" s="311"/>
      <c r="TZV107" s="311"/>
      <c r="TZW107" s="311"/>
      <c r="TZX107" s="311"/>
      <c r="TZY107" s="311"/>
      <c r="TZZ107" s="311"/>
      <c r="UAA107" s="311"/>
      <c r="UAB107" s="311"/>
      <c r="UAC107" s="311"/>
      <c r="UAD107" s="311"/>
      <c r="UAE107" s="311"/>
      <c r="UAF107" s="311"/>
      <c r="UAG107" s="311"/>
      <c r="UAH107" s="311"/>
      <c r="UAI107" s="311"/>
      <c r="UAJ107" s="311"/>
      <c r="UAK107" s="311"/>
      <c r="UAL107" s="311"/>
      <c r="UAM107" s="311"/>
      <c r="UAN107" s="311"/>
      <c r="UAO107" s="311"/>
      <c r="UAP107" s="311"/>
      <c r="UAQ107" s="311"/>
      <c r="UAR107" s="311"/>
      <c r="UAS107" s="311"/>
      <c r="UAT107" s="311"/>
      <c r="UAU107" s="311"/>
      <c r="UAV107" s="311"/>
      <c r="UAW107" s="311"/>
      <c r="UAX107" s="311"/>
      <c r="UAY107" s="311"/>
      <c r="UAZ107" s="311"/>
      <c r="UBA107" s="311"/>
      <c r="UBB107" s="311"/>
      <c r="UBC107" s="311"/>
      <c r="UBD107" s="311"/>
      <c r="UBE107" s="311"/>
      <c r="UBF107" s="311"/>
      <c r="UBG107" s="311"/>
      <c r="UBH107" s="311"/>
      <c r="UBI107" s="311"/>
      <c r="UBJ107" s="311"/>
      <c r="UBK107" s="311"/>
      <c r="UBL107" s="311"/>
      <c r="UBM107" s="311"/>
      <c r="UBN107" s="311"/>
      <c r="UBO107" s="311"/>
      <c r="UBP107" s="311"/>
      <c r="UBQ107" s="311"/>
      <c r="UBR107" s="311"/>
      <c r="UBS107" s="311"/>
      <c r="UBT107" s="311"/>
      <c r="UBU107" s="311"/>
      <c r="UBV107" s="311"/>
      <c r="UBW107" s="311"/>
      <c r="UBX107" s="311"/>
      <c r="UBY107" s="311"/>
      <c r="UBZ107" s="311"/>
      <c r="UCA107" s="311"/>
      <c r="UCB107" s="311"/>
      <c r="UCC107" s="311"/>
      <c r="UCD107" s="311"/>
      <c r="UCE107" s="311"/>
      <c r="UCF107" s="311"/>
      <c r="UCG107" s="311"/>
      <c r="UCH107" s="311"/>
      <c r="UCI107" s="311"/>
      <c r="UCJ107" s="311"/>
      <c r="UCK107" s="311"/>
      <c r="UCL107" s="311"/>
      <c r="UCM107" s="311"/>
      <c r="UCN107" s="311"/>
      <c r="UCO107" s="311"/>
      <c r="UCP107" s="311"/>
      <c r="UCQ107" s="311"/>
      <c r="UCR107" s="311"/>
      <c r="UCS107" s="311"/>
      <c r="UCT107" s="311"/>
      <c r="UCU107" s="311"/>
      <c r="UCV107" s="311"/>
      <c r="UCW107" s="311"/>
      <c r="UCX107" s="311"/>
      <c r="UCY107" s="311"/>
      <c r="UCZ107" s="311"/>
      <c r="UDA107" s="311"/>
      <c r="UDB107" s="311"/>
      <c r="UDC107" s="311"/>
      <c r="UDD107" s="311"/>
      <c r="UDE107" s="311"/>
      <c r="UDF107" s="311"/>
      <c r="UDG107" s="311"/>
      <c r="UDH107" s="311"/>
      <c r="UDI107" s="311"/>
      <c r="UDJ107" s="311"/>
      <c r="UDK107" s="311"/>
      <c r="UDL107" s="311"/>
      <c r="UDM107" s="311"/>
      <c r="UDN107" s="311"/>
      <c r="UDO107" s="311"/>
      <c r="UDP107" s="311"/>
      <c r="UDQ107" s="311"/>
      <c r="UDR107" s="311"/>
      <c r="UDS107" s="311"/>
      <c r="UDT107" s="311"/>
      <c r="UDU107" s="311"/>
      <c r="UDV107" s="311"/>
      <c r="UDW107" s="311"/>
      <c r="UDX107" s="311"/>
      <c r="UDY107" s="311"/>
      <c r="UDZ107" s="311"/>
      <c r="UEA107" s="311"/>
      <c r="UEB107" s="311"/>
      <c r="UEC107" s="311"/>
      <c r="UED107" s="311"/>
      <c r="UEE107" s="311"/>
      <c r="UEF107" s="311"/>
      <c r="UEG107" s="311"/>
      <c r="UEH107" s="311"/>
      <c r="UEI107" s="311"/>
      <c r="UEJ107" s="311"/>
      <c r="UEK107" s="311"/>
      <c r="UEL107" s="311"/>
      <c r="UEM107" s="311"/>
      <c r="UEN107" s="311"/>
      <c r="UEO107" s="311"/>
      <c r="UEP107" s="311"/>
      <c r="UEQ107" s="311"/>
      <c r="UER107" s="311"/>
      <c r="UES107" s="311"/>
      <c r="UET107" s="311"/>
      <c r="UEU107" s="311"/>
      <c r="UEV107" s="311"/>
      <c r="UEW107" s="311"/>
      <c r="UEX107" s="311"/>
      <c r="UEY107" s="311"/>
      <c r="UEZ107" s="311"/>
      <c r="UFA107" s="311"/>
      <c r="UFB107" s="311"/>
      <c r="UFC107" s="311"/>
      <c r="UFD107" s="311"/>
      <c r="UFE107" s="311"/>
      <c r="UFF107" s="311"/>
      <c r="UFG107" s="311"/>
      <c r="UFH107" s="311"/>
      <c r="UFI107" s="311"/>
      <c r="UFJ107" s="311"/>
      <c r="UFK107" s="311"/>
      <c r="UFL107" s="311"/>
      <c r="UFM107" s="311"/>
      <c r="UFN107" s="311"/>
      <c r="UFO107" s="311"/>
      <c r="UFP107" s="311"/>
      <c r="UFQ107" s="311"/>
      <c r="UFR107" s="311"/>
      <c r="UFS107" s="311"/>
      <c r="UFT107" s="311"/>
      <c r="UFU107" s="311"/>
      <c r="UFV107" s="311"/>
      <c r="UFW107" s="311"/>
      <c r="UFX107" s="311"/>
      <c r="UFY107" s="311"/>
      <c r="UFZ107" s="311"/>
      <c r="UGA107" s="311"/>
      <c r="UGB107" s="311"/>
      <c r="UGC107" s="311"/>
      <c r="UGD107" s="311"/>
      <c r="UGE107" s="311"/>
      <c r="UGF107" s="311"/>
      <c r="UGG107" s="311"/>
      <c r="UGH107" s="311"/>
      <c r="UGI107" s="311"/>
      <c r="UGJ107" s="311"/>
      <c r="UGK107" s="311"/>
      <c r="UGL107" s="311"/>
      <c r="UGM107" s="311"/>
      <c r="UGN107" s="311"/>
      <c r="UGO107" s="311"/>
      <c r="UGP107" s="311"/>
      <c r="UGQ107" s="311"/>
      <c r="UGR107" s="311"/>
      <c r="UGS107" s="311"/>
      <c r="UGT107" s="311"/>
      <c r="UGU107" s="311"/>
      <c r="UGV107" s="311"/>
      <c r="UGW107" s="311"/>
      <c r="UGX107" s="311"/>
      <c r="UGY107" s="311"/>
      <c r="UGZ107" s="311"/>
      <c r="UHA107" s="311"/>
      <c r="UHB107" s="311"/>
      <c r="UHC107" s="311"/>
      <c r="UHD107" s="311"/>
      <c r="UHE107" s="311"/>
      <c r="UHF107" s="311"/>
      <c r="UHG107" s="311"/>
      <c r="UHH107" s="311"/>
      <c r="UHI107" s="311"/>
      <c r="UHJ107" s="311"/>
      <c r="UHK107" s="311"/>
      <c r="UHL107" s="311"/>
      <c r="UHM107" s="311"/>
      <c r="UHN107" s="311"/>
      <c r="UHO107" s="311"/>
      <c r="UHP107" s="311"/>
      <c r="UHQ107" s="311"/>
      <c r="UHR107" s="311"/>
      <c r="UHS107" s="311"/>
      <c r="UHT107" s="311"/>
      <c r="UHU107" s="311"/>
      <c r="UHV107" s="311"/>
      <c r="UHW107" s="311"/>
      <c r="UHX107" s="311"/>
      <c r="UHY107" s="311"/>
      <c r="UHZ107" s="311"/>
      <c r="UIA107" s="311"/>
      <c r="UIB107" s="311"/>
      <c r="UIC107" s="311"/>
      <c r="UID107" s="311"/>
      <c r="UIE107" s="311"/>
      <c r="UIF107" s="311"/>
      <c r="UIG107" s="311"/>
      <c r="UIH107" s="311"/>
      <c r="UII107" s="311"/>
      <c r="UIJ107" s="311"/>
      <c r="UIK107" s="311"/>
      <c r="UIL107" s="311"/>
      <c r="UIM107" s="311"/>
      <c r="UIN107" s="311"/>
      <c r="UIO107" s="311"/>
      <c r="UIP107" s="311"/>
      <c r="UIQ107" s="311"/>
      <c r="UIR107" s="311"/>
      <c r="UIS107" s="311"/>
      <c r="UIT107" s="311"/>
      <c r="UIU107" s="311"/>
      <c r="UIV107" s="311"/>
      <c r="UIW107" s="311"/>
      <c r="UIX107" s="311"/>
      <c r="UIY107" s="311"/>
      <c r="UIZ107" s="311"/>
      <c r="UJA107" s="311"/>
      <c r="UJB107" s="311"/>
      <c r="UJC107" s="311"/>
      <c r="UJD107" s="311"/>
      <c r="UJE107" s="311"/>
      <c r="UJF107" s="311"/>
      <c r="UJG107" s="311"/>
      <c r="UJH107" s="311"/>
      <c r="UJI107" s="311"/>
      <c r="UJJ107" s="311"/>
      <c r="UJK107" s="311"/>
      <c r="UJL107" s="311"/>
      <c r="UJM107" s="311"/>
      <c r="UJN107" s="311"/>
      <c r="UJO107" s="311"/>
      <c r="UJP107" s="311"/>
      <c r="UJQ107" s="311"/>
      <c r="UJR107" s="311"/>
      <c r="UJS107" s="311"/>
      <c r="UJT107" s="311"/>
      <c r="UJU107" s="311"/>
      <c r="UJV107" s="311"/>
      <c r="UJW107" s="311"/>
      <c r="UJX107" s="311"/>
      <c r="UJY107" s="311"/>
      <c r="UJZ107" s="311"/>
      <c r="UKA107" s="311"/>
      <c r="UKB107" s="311"/>
      <c r="UKC107" s="311"/>
      <c r="UKD107" s="311"/>
      <c r="UKE107" s="311"/>
      <c r="UKF107" s="311"/>
      <c r="UKG107" s="311"/>
      <c r="UKH107" s="311"/>
      <c r="UKI107" s="311"/>
      <c r="UKJ107" s="311"/>
      <c r="UKK107" s="311"/>
      <c r="UKL107" s="311"/>
      <c r="UKM107" s="311"/>
      <c r="UKN107" s="311"/>
      <c r="UKO107" s="311"/>
      <c r="UKP107" s="311"/>
      <c r="UKQ107" s="311"/>
      <c r="UKR107" s="311"/>
      <c r="UKS107" s="311"/>
      <c r="UKT107" s="311"/>
      <c r="UKU107" s="311"/>
      <c r="UKV107" s="311"/>
      <c r="UKW107" s="311"/>
      <c r="UKX107" s="311"/>
      <c r="UKY107" s="311"/>
      <c r="UKZ107" s="311"/>
      <c r="ULA107" s="311"/>
      <c r="ULB107" s="311"/>
      <c r="ULC107" s="311"/>
      <c r="ULD107" s="311"/>
      <c r="ULE107" s="311"/>
      <c r="ULF107" s="311"/>
      <c r="ULG107" s="311"/>
      <c r="ULH107" s="311"/>
      <c r="ULI107" s="311"/>
      <c r="ULJ107" s="311"/>
      <c r="ULK107" s="311"/>
      <c r="ULL107" s="311"/>
      <c r="ULM107" s="311"/>
      <c r="ULN107" s="311"/>
      <c r="ULO107" s="311"/>
      <c r="ULP107" s="311"/>
      <c r="ULQ107" s="311"/>
      <c r="ULR107" s="311"/>
      <c r="ULS107" s="311"/>
      <c r="ULT107" s="311"/>
      <c r="ULU107" s="311"/>
      <c r="ULV107" s="311"/>
      <c r="ULW107" s="311"/>
      <c r="ULX107" s="311"/>
      <c r="ULY107" s="311"/>
      <c r="ULZ107" s="311"/>
      <c r="UMA107" s="311"/>
      <c r="UMB107" s="311"/>
      <c r="UMC107" s="311"/>
      <c r="UMD107" s="311"/>
      <c r="UME107" s="311"/>
      <c r="UMF107" s="311"/>
      <c r="UMG107" s="311"/>
      <c r="UMH107" s="311"/>
      <c r="UMI107" s="311"/>
      <c r="UMJ107" s="311"/>
      <c r="UMK107" s="311"/>
      <c r="UML107" s="311"/>
      <c r="UMM107" s="311"/>
      <c r="UMN107" s="311"/>
      <c r="UMO107" s="311"/>
      <c r="UMP107" s="311"/>
      <c r="UMQ107" s="311"/>
      <c r="UMR107" s="311"/>
      <c r="UMS107" s="311"/>
      <c r="UMT107" s="311"/>
      <c r="UMU107" s="311"/>
      <c r="UMV107" s="311"/>
      <c r="UMW107" s="311"/>
      <c r="UMX107" s="311"/>
      <c r="UMY107" s="311"/>
      <c r="UMZ107" s="311"/>
      <c r="UNA107" s="311"/>
      <c r="UNB107" s="311"/>
      <c r="UNC107" s="311"/>
      <c r="UND107" s="311"/>
      <c r="UNE107" s="311"/>
      <c r="UNF107" s="311"/>
      <c r="UNG107" s="311"/>
      <c r="UNH107" s="311"/>
      <c r="UNI107" s="311"/>
      <c r="UNJ107" s="311"/>
      <c r="UNK107" s="311"/>
      <c r="UNL107" s="311"/>
      <c r="UNM107" s="311"/>
      <c r="UNN107" s="311"/>
      <c r="UNO107" s="311"/>
      <c r="UNP107" s="311"/>
      <c r="UNQ107" s="311"/>
      <c r="UNR107" s="311"/>
      <c r="UNS107" s="311"/>
      <c r="UNT107" s="311"/>
      <c r="UNU107" s="311"/>
      <c r="UNV107" s="311"/>
      <c r="UNW107" s="311"/>
      <c r="UNX107" s="311"/>
      <c r="UNY107" s="311"/>
      <c r="UNZ107" s="311"/>
      <c r="UOA107" s="311"/>
      <c r="UOB107" s="311"/>
      <c r="UOC107" s="311"/>
      <c r="UOD107" s="311"/>
      <c r="UOE107" s="311"/>
      <c r="UOF107" s="311"/>
      <c r="UOG107" s="311"/>
      <c r="UOH107" s="311"/>
      <c r="UOI107" s="311"/>
      <c r="UOJ107" s="311"/>
      <c r="UOK107" s="311"/>
      <c r="UOL107" s="311"/>
      <c r="UOM107" s="311"/>
      <c r="UON107" s="311"/>
      <c r="UOO107" s="311"/>
      <c r="UOP107" s="311"/>
      <c r="UOQ107" s="311"/>
      <c r="UOR107" s="311"/>
      <c r="UOS107" s="311"/>
      <c r="UOT107" s="311"/>
      <c r="UOU107" s="311"/>
      <c r="UOV107" s="311"/>
      <c r="UOW107" s="311"/>
      <c r="UOX107" s="311"/>
      <c r="UOY107" s="311"/>
      <c r="UOZ107" s="311"/>
      <c r="UPA107" s="311"/>
      <c r="UPB107" s="311"/>
      <c r="UPC107" s="311"/>
      <c r="UPD107" s="311"/>
      <c r="UPE107" s="311"/>
      <c r="UPF107" s="311"/>
      <c r="UPG107" s="311"/>
      <c r="UPH107" s="311"/>
      <c r="UPI107" s="311"/>
      <c r="UPJ107" s="311"/>
      <c r="UPK107" s="311"/>
      <c r="UPL107" s="311"/>
      <c r="UPM107" s="311"/>
      <c r="UPN107" s="311"/>
      <c r="UPO107" s="311"/>
      <c r="UPP107" s="311"/>
      <c r="UPQ107" s="311"/>
      <c r="UPR107" s="311"/>
      <c r="UPS107" s="311"/>
      <c r="UPT107" s="311"/>
      <c r="UPU107" s="311"/>
      <c r="UPV107" s="311"/>
      <c r="UPW107" s="311"/>
      <c r="UPX107" s="311"/>
      <c r="UPY107" s="311"/>
      <c r="UPZ107" s="311"/>
      <c r="UQA107" s="311"/>
      <c r="UQB107" s="311"/>
      <c r="UQC107" s="311"/>
      <c r="UQD107" s="311"/>
      <c r="UQE107" s="311"/>
      <c r="UQF107" s="311"/>
      <c r="UQG107" s="311"/>
      <c r="UQH107" s="311"/>
      <c r="UQI107" s="311"/>
      <c r="UQJ107" s="311"/>
      <c r="UQK107" s="311"/>
      <c r="UQL107" s="311"/>
      <c r="UQM107" s="311"/>
      <c r="UQN107" s="311"/>
      <c r="UQO107" s="311"/>
      <c r="UQP107" s="311"/>
      <c r="UQQ107" s="311"/>
      <c r="UQR107" s="311"/>
      <c r="UQS107" s="311"/>
      <c r="UQT107" s="311"/>
      <c r="UQU107" s="311"/>
      <c r="UQV107" s="311"/>
      <c r="UQW107" s="311"/>
      <c r="UQX107" s="311"/>
      <c r="UQY107" s="311"/>
      <c r="UQZ107" s="311"/>
      <c r="URA107" s="311"/>
      <c r="URB107" s="311"/>
      <c r="URC107" s="311"/>
      <c r="URD107" s="311"/>
      <c r="URE107" s="311"/>
      <c r="URF107" s="311"/>
      <c r="URG107" s="311"/>
      <c r="URH107" s="311"/>
      <c r="URI107" s="311"/>
      <c r="URJ107" s="311"/>
      <c r="URK107" s="311"/>
      <c r="URL107" s="311"/>
      <c r="URM107" s="311"/>
      <c r="URN107" s="311"/>
      <c r="URO107" s="311"/>
      <c r="URP107" s="311"/>
      <c r="URQ107" s="311"/>
      <c r="URR107" s="311"/>
      <c r="URS107" s="311"/>
      <c r="URT107" s="311"/>
      <c r="URU107" s="311"/>
      <c r="URV107" s="311"/>
      <c r="URW107" s="311"/>
      <c r="URX107" s="311"/>
      <c r="URY107" s="311"/>
      <c r="URZ107" s="311"/>
      <c r="USA107" s="311"/>
      <c r="USB107" s="311"/>
      <c r="USC107" s="311"/>
      <c r="USD107" s="311"/>
      <c r="USE107" s="311"/>
      <c r="USF107" s="311"/>
      <c r="USG107" s="311"/>
      <c r="USH107" s="311"/>
      <c r="USI107" s="311"/>
      <c r="USJ107" s="311"/>
      <c r="USK107" s="311"/>
      <c r="USL107" s="311"/>
      <c r="USM107" s="311"/>
      <c r="USN107" s="311"/>
      <c r="USO107" s="311"/>
      <c r="USP107" s="311"/>
      <c r="USQ107" s="311"/>
      <c r="USR107" s="311"/>
      <c r="USS107" s="311"/>
      <c r="UST107" s="311"/>
      <c r="USU107" s="311"/>
      <c r="USV107" s="311"/>
      <c r="USW107" s="311"/>
      <c r="USX107" s="311"/>
      <c r="USY107" s="311"/>
      <c r="USZ107" s="311"/>
      <c r="UTA107" s="311"/>
      <c r="UTB107" s="311"/>
      <c r="UTC107" s="311"/>
      <c r="UTD107" s="311"/>
      <c r="UTE107" s="311"/>
      <c r="UTF107" s="311"/>
      <c r="UTG107" s="311"/>
      <c r="UTH107" s="311"/>
      <c r="UTI107" s="311"/>
      <c r="UTJ107" s="311"/>
      <c r="UTK107" s="311"/>
      <c r="UTL107" s="311"/>
      <c r="UTM107" s="311"/>
      <c r="UTN107" s="311"/>
      <c r="UTO107" s="311"/>
      <c r="UTP107" s="311"/>
      <c r="UTQ107" s="311"/>
      <c r="UTR107" s="311"/>
      <c r="UTS107" s="311"/>
      <c r="UTT107" s="311"/>
      <c r="UTU107" s="311"/>
      <c r="UTV107" s="311"/>
      <c r="UTW107" s="311"/>
      <c r="UTX107" s="311"/>
      <c r="UTY107" s="311"/>
      <c r="UTZ107" s="311"/>
      <c r="UUA107" s="311"/>
      <c r="UUB107" s="311"/>
      <c r="UUC107" s="311"/>
      <c r="UUD107" s="311"/>
      <c r="UUE107" s="311"/>
      <c r="UUF107" s="311"/>
      <c r="UUG107" s="311"/>
      <c r="UUH107" s="311"/>
      <c r="UUI107" s="311"/>
      <c r="UUJ107" s="311"/>
      <c r="UUK107" s="311"/>
      <c r="UUL107" s="311"/>
      <c r="UUM107" s="311"/>
      <c r="UUN107" s="311"/>
      <c r="UUO107" s="311"/>
      <c r="UUP107" s="311"/>
      <c r="UUQ107" s="311"/>
      <c r="UUR107" s="311"/>
      <c r="UUS107" s="311"/>
      <c r="UUT107" s="311"/>
      <c r="UUU107" s="311"/>
      <c r="UUV107" s="311"/>
      <c r="UUW107" s="311"/>
      <c r="UUX107" s="311"/>
      <c r="UUY107" s="311"/>
      <c r="UUZ107" s="311"/>
      <c r="UVA107" s="311"/>
      <c r="UVB107" s="311"/>
      <c r="UVC107" s="311"/>
      <c r="UVD107" s="311"/>
      <c r="UVE107" s="311"/>
      <c r="UVF107" s="311"/>
      <c r="UVG107" s="311"/>
      <c r="UVH107" s="311"/>
      <c r="UVI107" s="311"/>
      <c r="UVJ107" s="311"/>
      <c r="UVK107" s="311"/>
      <c r="UVL107" s="311"/>
      <c r="UVM107" s="311"/>
      <c r="UVN107" s="311"/>
      <c r="UVO107" s="311"/>
      <c r="UVP107" s="311"/>
      <c r="UVQ107" s="311"/>
      <c r="UVR107" s="311"/>
      <c r="UVS107" s="311"/>
      <c r="UVT107" s="311"/>
      <c r="UVU107" s="311"/>
      <c r="UVV107" s="311"/>
      <c r="UVW107" s="311"/>
      <c r="UVX107" s="311"/>
      <c r="UVY107" s="311"/>
      <c r="UVZ107" s="311"/>
      <c r="UWA107" s="311"/>
      <c r="UWB107" s="311"/>
      <c r="UWC107" s="311"/>
      <c r="UWD107" s="311"/>
      <c r="UWE107" s="311"/>
      <c r="UWF107" s="311"/>
      <c r="UWG107" s="311"/>
      <c r="UWH107" s="311"/>
      <c r="UWI107" s="311"/>
      <c r="UWJ107" s="311"/>
      <c r="UWK107" s="311"/>
      <c r="UWL107" s="311"/>
      <c r="UWM107" s="311"/>
      <c r="UWN107" s="311"/>
      <c r="UWO107" s="311"/>
      <c r="UWP107" s="311"/>
      <c r="UWQ107" s="311"/>
      <c r="UWR107" s="311"/>
      <c r="UWS107" s="311"/>
      <c r="UWT107" s="311"/>
      <c r="UWU107" s="311"/>
      <c r="UWV107" s="311"/>
      <c r="UWW107" s="311"/>
      <c r="UWX107" s="311"/>
      <c r="UWY107" s="311"/>
      <c r="UWZ107" s="311"/>
      <c r="UXA107" s="311"/>
      <c r="UXB107" s="311"/>
      <c r="UXC107" s="311"/>
      <c r="UXD107" s="311"/>
      <c r="UXE107" s="311"/>
      <c r="UXF107" s="311"/>
      <c r="UXG107" s="311"/>
      <c r="UXH107" s="311"/>
      <c r="UXI107" s="311"/>
      <c r="UXJ107" s="311"/>
      <c r="UXK107" s="311"/>
      <c r="UXL107" s="311"/>
      <c r="UXM107" s="311"/>
      <c r="UXN107" s="311"/>
      <c r="UXO107" s="311"/>
      <c r="UXP107" s="311"/>
      <c r="UXQ107" s="311"/>
      <c r="UXR107" s="311"/>
      <c r="UXS107" s="311"/>
      <c r="UXT107" s="311"/>
      <c r="UXU107" s="311"/>
      <c r="UXV107" s="311"/>
      <c r="UXW107" s="311"/>
      <c r="UXX107" s="311"/>
      <c r="UXY107" s="311"/>
      <c r="UXZ107" s="311"/>
      <c r="UYA107" s="311"/>
      <c r="UYB107" s="311"/>
      <c r="UYC107" s="311"/>
      <c r="UYD107" s="311"/>
      <c r="UYE107" s="311"/>
      <c r="UYF107" s="311"/>
      <c r="UYG107" s="311"/>
      <c r="UYH107" s="311"/>
      <c r="UYI107" s="311"/>
      <c r="UYJ107" s="311"/>
      <c r="UYK107" s="311"/>
      <c r="UYL107" s="311"/>
      <c r="UYM107" s="311"/>
      <c r="UYN107" s="311"/>
      <c r="UYO107" s="311"/>
      <c r="UYP107" s="311"/>
      <c r="UYQ107" s="311"/>
      <c r="UYR107" s="311"/>
      <c r="UYS107" s="311"/>
      <c r="UYT107" s="311"/>
      <c r="UYU107" s="311"/>
      <c r="UYV107" s="311"/>
      <c r="UYW107" s="311"/>
      <c r="UYX107" s="311"/>
      <c r="UYY107" s="311"/>
      <c r="UYZ107" s="311"/>
      <c r="UZA107" s="311"/>
      <c r="UZB107" s="311"/>
      <c r="UZC107" s="311"/>
      <c r="UZD107" s="311"/>
      <c r="UZE107" s="311"/>
      <c r="UZF107" s="311"/>
      <c r="UZG107" s="311"/>
      <c r="UZH107" s="311"/>
      <c r="UZI107" s="311"/>
      <c r="UZJ107" s="311"/>
      <c r="UZK107" s="311"/>
      <c r="UZL107" s="311"/>
      <c r="UZM107" s="311"/>
      <c r="UZN107" s="311"/>
      <c r="UZO107" s="311"/>
      <c r="UZP107" s="311"/>
      <c r="UZQ107" s="311"/>
      <c r="UZR107" s="311"/>
      <c r="UZS107" s="311"/>
      <c r="UZT107" s="311"/>
      <c r="UZU107" s="311"/>
      <c r="UZV107" s="311"/>
      <c r="UZW107" s="311"/>
      <c r="UZX107" s="311"/>
      <c r="UZY107" s="311"/>
      <c r="UZZ107" s="311"/>
      <c r="VAA107" s="311"/>
      <c r="VAB107" s="311"/>
      <c r="VAC107" s="311"/>
      <c r="VAD107" s="311"/>
      <c r="VAE107" s="311"/>
      <c r="VAF107" s="311"/>
      <c r="VAG107" s="311"/>
      <c r="VAH107" s="311"/>
      <c r="VAI107" s="311"/>
      <c r="VAJ107" s="311"/>
      <c r="VAK107" s="311"/>
      <c r="VAL107" s="311"/>
      <c r="VAM107" s="311"/>
      <c r="VAN107" s="311"/>
      <c r="VAO107" s="311"/>
      <c r="VAP107" s="311"/>
      <c r="VAQ107" s="311"/>
      <c r="VAR107" s="311"/>
      <c r="VAS107" s="311"/>
      <c r="VAT107" s="311"/>
      <c r="VAU107" s="311"/>
      <c r="VAV107" s="311"/>
      <c r="VAW107" s="311"/>
      <c r="VAX107" s="311"/>
      <c r="VAY107" s="311"/>
      <c r="VAZ107" s="311"/>
      <c r="VBA107" s="311"/>
      <c r="VBB107" s="311"/>
      <c r="VBC107" s="311"/>
      <c r="VBD107" s="311"/>
      <c r="VBE107" s="311"/>
      <c r="VBF107" s="311"/>
      <c r="VBG107" s="311"/>
      <c r="VBH107" s="311"/>
      <c r="VBI107" s="311"/>
      <c r="VBJ107" s="311"/>
      <c r="VBK107" s="311"/>
      <c r="VBL107" s="311"/>
      <c r="VBM107" s="311"/>
      <c r="VBN107" s="311"/>
      <c r="VBO107" s="311"/>
      <c r="VBP107" s="311"/>
      <c r="VBQ107" s="311"/>
      <c r="VBR107" s="311"/>
      <c r="VBS107" s="311"/>
      <c r="VBT107" s="311"/>
      <c r="VBU107" s="311"/>
      <c r="VBV107" s="311"/>
      <c r="VBW107" s="311"/>
      <c r="VBX107" s="311"/>
      <c r="VBY107" s="311"/>
      <c r="VBZ107" s="311"/>
      <c r="VCA107" s="311"/>
      <c r="VCB107" s="311"/>
      <c r="VCC107" s="311"/>
      <c r="VCD107" s="311"/>
      <c r="VCE107" s="311"/>
      <c r="VCF107" s="311"/>
      <c r="VCG107" s="311"/>
      <c r="VCH107" s="311"/>
      <c r="VCI107" s="311"/>
      <c r="VCJ107" s="311"/>
      <c r="VCK107" s="311"/>
      <c r="VCL107" s="311"/>
      <c r="VCM107" s="311"/>
      <c r="VCN107" s="311"/>
      <c r="VCO107" s="311"/>
      <c r="VCP107" s="311"/>
      <c r="VCQ107" s="311"/>
      <c r="VCR107" s="311"/>
      <c r="VCS107" s="311"/>
      <c r="VCT107" s="311"/>
      <c r="VCU107" s="311"/>
      <c r="VCV107" s="311"/>
      <c r="VCW107" s="311"/>
      <c r="VCX107" s="311"/>
      <c r="VCY107" s="311"/>
      <c r="VCZ107" s="311"/>
      <c r="VDA107" s="311"/>
      <c r="VDB107" s="311"/>
      <c r="VDC107" s="311"/>
      <c r="VDD107" s="311"/>
      <c r="VDE107" s="311"/>
      <c r="VDF107" s="311"/>
      <c r="VDG107" s="311"/>
      <c r="VDH107" s="311"/>
      <c r="VDI107" s="311"/>
      <c r="VDJ107" s="311"/>
      <c r="VDK107" s="311"/>
      <c r="VDL107" s="311"/>
      <c r="VDM107" s="311"/>
      <c r="VDN107" s="311"/>
      <c r="VDO107" s="311"/>
      <c r="VDP107" s="311"/>
      <c r="VDQ107" s="311"/>
      <c r="VDR107" s="311"/>
      <c r="VDS107" s="311"/>
      <c r="VDT107" s="311"/>
      <c r="VDU107" s="311"/>
      <c r="VDV107" s="311"/>
      <c r="VDW107" s="311"/>
      <c r="VDX107" s="311"/>
      <c r="VDY107" s="311"/>
      <c r="VDZ107" s="311"/>
      <c r="VEA107" s="311"/>
      <c r="VEB107" s="311"/>
      <c r="VEC107" s="311"/>
      <c r="VED107" s="311"/>
      <c r="VEE107" s="311"/>
      <c r="VEF107" s="311"/>
      <c r="VEG107" s="311"/>
      <c r="VEH107" s="311"/>
      <c r="VEI107" s="311"/>
      <c r="VEJ107" s="311"/>
      <c r="VEK107" s="311"/>
      <c r="VEL107" s="311"/>
      <c r="VEM107" s="311"/>
      <c r="VEN107" s="311"/>
      <c r="VEO107" s="311"/>
      <c r="VEP107" s="311"/>
      <c r="VEQ107" s="311"/>
      <c r="VER107" s="311"/>
      <c r="VES107" s="311"/>
      <c r="VET107" s="311"/>
      <c r="VEU107" s="311"/>
      <c r="VEV107" s="311"/>
      <c r="VEW107" s="311"/>
      <c r="VEX107" s="311"/>
      <c r="VEY107" s="311"/>
      <c r="VEZ107" s="311"/>
      <c r="VFA107" s="311"/>
      <c r="VFB107" s="311"/>
      <c r="VFC107" s="311"/>
      <c r="VFD107" s="311"/>
      <c r="VFE107" s="311"/>
      <c r="VFF107" s="311"/>
      <c r="VFG107" s="311"/>
      <c r="VFH107" s="311"/>
      <c r="VFI107" s="311"/>
      <c r="VFJ107" s="311"/>
      <c r="VFK107" s="311"/>
      <c r="VFL107" s="311"/>
      <c r="VFM107" s="311"/>
      <c r="VFN107" s="311"/>
      <c r="VFO107" s="311"/>
      <c r="VFP107" s="311"/>
      <c r="VFQ107" s="311"/>
      <c r="VFR107" s="311"/>
      <c r="VFS107" s="311"/>
      <c r="VFT107" s="311"/>
      <c r="VFU107" s="311"/>
      <c r="VFV107" s="311"/>
      <c r="VFW107" s="311"/>
      <c r="VFX107" s="311"/>
      <c r="VFY107" s="311"/>
      <c r="VFZ107" s="311"/>
      <c r="VGA107" s="311"/>
      <c r="VGB107" s="311"/>
      <c r="VGC107" s="311"/>
      <c r="VGD107" s="311"/>
      <c r="VGE107" s="311"/>
      <c r="VGF107" s="311"/>
      <c r="VGG107" s="311"/>
      <c r="VGH107" s="311"/>
      <c r="VGI107" s="311"/>
      <c r="VGJ107" s="311"/>
      <c r="VGK107" s="311"/>
      <c r="VGL107" s="311"/>
      <c r="VGM107" s="311"/>
      <c r="VGN107" s="311"/>
      <c r="VGO107" s="311"/>
      <c r="VGP107" s="311"/>
      <c r="VGQ107" s="311"/>
      <c r="VGR107" s="311"/>
      <c r="VGS107" s="311"/>
      <c r="VGT107" s="311"/>
      <c r="VGU107" s="311"/>
      <c r="VGV107" s="311"/>
      <c r="VGW107" s="311"/>
      <c r="VGX107" s="311"/>
      <c r="VGY107" s="311"/>
      <c r="VGZ107" s="311"/>
      <c r="VHA107" s="311"/>
      <c r="VHB107" s="311"/>
      <c r="VHC107" s="311"/>
      <c r="VHD107" s="311"/>
      <c r="VHE107" s="311"/>
      <c r="VHF107" s="311"/>
      <c r="VHG107" s="311"/>
      <c r="VHH107" s="311"/>
      <c r="VHI107" s="311"/>
      <c r="VHJ107" s="311"/>
      <c r="VHK107" s="311"/>
      <c r="VHL107" s="311"/>
      <c r="VHM107" s="311"/>
      <c r="VHN107" s="311"/>
      <c r="VHO107" s="311"/>
      <c r="VHP107" s="311"/>
      <c r="VHQ107" s="311"/>
      <c r="VHR107" s="311"/>
      <c r="VHS107" s="311"/>
      <c r="VHT107" s="311"/>
      <c r="VHU107" s="311"/>
      <c r="VHV107" s="311"/>
      <c r="VHW107" s="311"/>
      <c r="VHX107" s="311"/>
      <c r="VHY107" s="311"/>
      <c r="VHZ107" s="311"/>
      <c r="VIA107" s="311"/>
      <c r="VIB107" s="311"/>
      <c r="VIC107" s="311"/>
      <c r="VID107" s="311"/>
      <c r="VIE107" s="311"/>
      <c r="VIF107" s="311"/>
      <c r="VIG107" s="311"/>
      <c r="VIH107" s="311"/>
      <c r="VII107" s="311"/>
      <c r="VIJ107" s="311"/>
      <c r="VIK107" s="311"/>
      <c r="VIL107" s="311"/>
      <c r="VIM107" s="311"/>
      <c r="VIN107" s="311"/>
      <c r="VIO107" s="311"/>
      <c r="VIP107" s="311"/>
      <c r="VIQ107" s="311"/>
      <c r="VIR107" s="311"/>
      <c r="VIS107" s="311"/>
      <c r="VIT107" s="311"/>
      <c r="VIU107" s="311"/>
      <c r="VIV107" s="311"/>
      <c r="VIW107" s="311"/>
      <c r="VIX107" s="311"/>
      <c r="VIY107" s="311"/>
      <c r="VIZ107" s="311"/>
      <c r="VJA107" s="311"/>
      <c r="VJB107" s="311"/>
      <c r="VJC107" s="311"/>
      <c r="VJD107" s="311"/>
      <c r="VJE107" s="311"/>
      <c r="VJF107" s="311"/>
      <c r="VJG107" s="311"/>
      <c r="VJH107" s="311"/>
      <c r="VJI107" s="311"/>
      <c r="VJJ107" s="311"/>
      <c r="VJK107" s="311"/>
      <c r="VJL107" s="311"/>
      <c r="VJM107" s="311"/>
      <c r="VJN107" s="311"/>
      <c r="VJO107" s="311"/>
      <c r="VJP107" s="311"/>
      <c r="VJQ107" s="311"/>
      <c r="VJR107" s="311"/>
      <c r="VJS107" s="311"/>
      <c r="VJT107" s="311"/>
      <c r="VJU107" s="311"/>
      <c r="VJV107" s="311"/>
      <c r="VJW107" s="311"/>
      <c r="VJX107" s="311"/>
      <c r="VJY107" s="311"/>
      <c r="VJZ107" s="311"/>
      <c r="VKA107" s="311"/>
      <c r="VKB107" s="311"/>
      <c r="VKC107" s="311"/>
      <c r="VKD107" s="311"/>
      <c r="VKE107" s="311"/>
      <c r="VKF107" s="311"/>
      <c r="VKG107" s="311"/>
      <c r="VKH107" s="311"/>
      <c r="VKI107" s="311"/>
      <c r="VKJ107" s="311"/>
      <c r="VKK107" s="311"/>
      <c r="VKL107" s="311"/>
      <c r="VKM107" s="311"/>
      <c r="VKN107" s="311"/>
      <c r="VKO107" s="311"/>
      <c r="VKP107" s="311"/>
      <c r="VKQ107" s="311"/>
      <c r="VKR107" s="311"/>
      <c r="VKS107" s="311"/>
      <c r="VKT107" s="311"/>
      <c r="VKU107" s="311"/>
      <c r="VKV107" s="311"/>
      <c r="VKW107" s="311"/>
      <c r="VKX107" s="311"/>
      <c r="VKY107" s="311"/>
      <c r="VKZ107" s="311"/>
      <c r="VLA107" s="311"/>
      <c r="VLB107" s="311"/>
      <c r="VLC107" s="311"/>
      <c r="VLD107" s="311"/>
      <c r="VLE107" s="311"/>
      <c r="VLF107" s="311"/>
      <c r="VLG107" s="311"/>
      <c r="VLH107" s="311"/>
      <c r="VLI107" s="311"/>
      <c r="VLJ107" s="311"/>
      <c r="VLK107" s="311"/>
      <c r="VLL107" s="311"/>
      <c r="VLM107" s="311"/>
      <c r="VLN107" s="311"/>
      <c r="VLO107" s="311"/>
      <c r="VLP107" s="311"/>
      <c r="VLQ107" s="311"/>
      <c r="VLR107" s="311"/>
      <c r="VLS107" s="311"/>
      <c r="VLT107" s="311"/>
      <c r="VLU107" s="311"/>
      <c r="VLV107" s="311"/>
      <c r="VLW107" s="311"/>
      <c r="VLX107" s="311"/>
      <c r="VLY107" s="311"/>
      <c r="VLZ107" s="311"/>
      <c r="VMA107" s="311"/>
      <c r="VMB107" s="311"/>
      <c r="VMC107" s="311"/>
      <c r="VMD107" s="311"/>
      <c r="VME107" s="311"/>
      <c r="VMF107" s="311"/>
      <c r="VMG107" s="311"/>
      <c r="VMH107" s="311"/>
      <c r="VMI107" s="311"/>
      <c r="VMJ107" s="311"/>
      <c r="VMK107" s="311"/>
      <c r="VML107" s="311"/>
      <c r="VMM107" s="311"/>
      <c r="VMN107" s="311"/>
      <c r="VMO107" s="311"/>
      <c r="VMP107" s="311"/>
      <c r="VMQ107" s="311"/>
      <c r="VMR107" s="311"/>
      <c r="VMS107" s="311"/>
      <c r="VMT107" s="311"/>
      <c r="VMU107" s="311"/>
      <c r="VMV107" s="311"/>
      <c r="VMW107" s="311"/>
      <c r="VMX107" s="311"/>
      <c r="VMY107" s="311"/>
      <c r="VMZ107" s="311"/>
      <c r="VNA107" s="311"/>
      <c r="VNB107" s="311"/>
      <c r="VNC107" s="311"/>
      <c r="VND107" s="311"/>
      <c r="VNE107" s="311"/>
      <c r="VNF107" s="311"/>
      <c r="VNG107" s="311"/>
      <c r="VNH107" s="311"/>
      <c r="VNI107" s="311"/>
      <c r="VNJ107" s="311"/>
      <c r="VNK107" s="311"/>
      <c r="VNL107" s="311"/>
      <c r="VNM107" s="311"/>
      <c r="VNN107" s="311"/>
      <c r="VNO107" s="311"/>
      <c r="VNP107" s="311"/>
      <c r="VNQ107" s="311"/>
      <c r="VNR107" s="311"/>
      <c r="VNS107" s="311"/>
      <c r="VNT107" s="311"/>
      <c r="VNU107" s="311"/>
      <c r="VNV107" s="311"/>
      <c r="VNW107" s="311"/>
      <c r="VNX107" s="311"/>
      <c r="VNY107" s="311"/>
      <c r="VNZ107" s="311"/>
      <c r="VOA107" s="311"/>
      <c r="VOB107" s="311"/>
      <c r="VOC107" s="311"/>
      <c r="VOD107" s="311"/>
      <c r="VOE107" s="311"/>
      <c r="VOF107" s="311"/>
      <c r="VOG107" s="311"/>
      <c r="VOH107" s="311"/>
      <c r="VOI107" s="311"/>
      <c r="VOJ107" s="311"/>
      <c r="VOK107" s="311"/>
      <c r="VOL107" s="311"/>
      <c r="VOM107" s="311"/>
      <c r="VON107" s="311"/>
      <c r="VOO107" s="311"/>
      <c r="VOP107" s="311"/>
      <c r="VOQ107" s="311"/>
      <c r="VOR107" s="311"/>
      <c r="VOS107" s="311"/>
      <c r="VOT107" s="311"/>
      <c r="VOU107" s="311"/>
      <c r="VOV107" s="311"/>
      <c r="VOW107" s="311"/>
      <c r="VOX107" s="311"/>
      <c r="VOY107" s="311"/>
      <c r="VOZ107" s="311"/>
      <c r="VPA107" s="311"/>
      <c r="VPB107" s="311"/>
      <c r="VPC107" s="311"/>
      <c r="VPD107" s="311"/>
      <c r="VPE107" s="311"/>
      <c r="VPF107" s="311"/>
      <c r="VPG107" s="311"/>
      <c r="VPH107" s="311"/>
      <c r="VPI107" s="311"/>
      <c r="VPJ107" s="311"/>
      <c r="VPK107" s="311"/>
      <c r="VPL107" s="311"/>
      <c r="VPM107" s="311"/>
      <c r="VPN107" s="311"/>
      <c r="VPO107" s="311"/>
      <c r="VPP107" s="311"/>
      <c r="VPQ107" s="311"/>
      <c r="VPR107" s="311"/>
      <c r="VPS107" s="311"/>
      <c r="VPT107" s="311"/>
      <c r="VPU107" s="311"/>
      <c r="VPV107" s="311"/>
      <c r="VPW107" s="311"/>
      <c r="VPX107" s="311"/>
      <c r="VPY107" s="311"/>
      <c r="VPZ107" s="311"/>
      <c r="VQA107" s="311"/>
      <c r="VQB107" s="311"/>
      <c r="VQC107" s="311"/>
      <c r="VQD107" s="311"/>
      <c r="VQE107" s="311"/>
      <c r="VQF107" s="311"/>
      <c r="VQG107" s="311"/>
      <c r="VQH107" s="311"/>
      <c r="VQI107" s="311"/>
      <c r="VQJ107" s="311"/>
      <c r="VQK107" s="311"/>
      <c r="VQL107" s="311"/>
      <c r="VQM107" s="311"/>
      <c r="VQN107" s="311"/>
      <c r="VQO107" s="311"/>
      <c r="VQP107" s="311"/>
      <c r="VQQ107" s="311"/>
      <c r="VQR107" s="311"/>
      <c r="VQS107" s="311"/>
      <c r="VQT107" s="311"/>
      <c r="VQU107" s="311"/>
      <c r="VQV107" s="311"/>
      <c r="VQW107" s="311"/>
      <c r="VQX107" s="311"/>
      <c r="VQY107" s="311"/>
      <c r="VQZ107" s="311"/>
      <c r="VRA107" s="311"/>
      <c r="VRB107" s="311"/>
      <c r="VRC107" s="311"/>
      <c r="VRD107" s="311"/>
      <c r="VRE107" s="311"/>
      <c r="VRF107" s="311"/>
      <c r="VRG107" s="311"/>
      <c r="VRH107" s="311"/>
      <c r="VRI107" s="311"/>
      <c r="VRJ107" s="311"/>
      <c r="VRK107" s="311"/>
      <c r="VRL107" s="311"/>
      <c r="VRM107" s="311"/>
      <c r="VRN107" s="311"/>
      <c r="VRO107" s="311"/>
      <c r="VRP107" s="311"/>
      <c r="VRQ107" s="311"/>
      <c r="VRR107" s="311"/>
      <c r="VRS107" s="311"/>
      <c r="VRT107" s="311"/>
      <c r="VRU107" s="311"/>
      <c r="VRV107" s="311"/>
      <c r="VRW107" s="311"/>
      <c r="VRX107" s="311"/>
      <c r="VRY107" s="311"/>
      <c r="VRZ107" s="311"/>
      <c r="VSA107" s="311"/>
      <c r="VSB107" s="311"/>
      <c r="VSC107" s="311"/>
      <c r="VSD107" s="311"/>
      <c r="VSE107" s="311"/>
      <c r="VSF107" s="311"/>
      <c r="VSG107" s="311"/>
      <c r="VSH107" s="311"/>
      <c r="VSI107" s="311"/>
      <c r="VSJ107" s="311"/>
      <c r="VSK107" s="311"/>
      <c r="VSL107" s="311"/>
      <c r="VSM107" s="311"/>
      <c r="VSN107" s="311"/>
      <c r="VSO107" s="311"/>
      <c r="VSP107" s="311"/>
      <c r="VSQ107" s="311"/>
      <c r="VSR107" s="311"/>
      <c r="VSS107" s="311"/>
      <c r="VST107" s="311"/>
      <c r="VSU107" s="311"/>
      <c r="VSV107" s="311"/>
      <c r="VSW107" s="311"/>
      <c r="VSX107" s="311"/>
      <c r="VSY107" s="311"/>
      <c r="VSZ107" s="311"/>
      <c r="VTA107" s="311"/>
      <c r="VTB107" s="311"/>
      <c r="VTC107" s="311"/>
      <c r="VTD107" s="311"/>
      <c r="VTE107" s="311"/>
      <c r="VTF107" s="311"/>
      <c r="VTG107" s="311"/>
      <c r="VTH107" s="311"/>
      <c r="VTI107" s="311"/>
      <c r="VTJ107" s="311"/>
      <c r="VTK107" s="311"/>
      <c r="VTL107" s="311"/>
      <c r="VTM107" s="311"/>
      <c r="VTN107" s="311"/>
      <c r="VTO107" s="311"/>
      <c r="VTP107" s="311"/>
      <c r="VTQ107" s="311"/>
      <c r="VTR107" s="311"/>
      <c r="VTS107" s="311"/>
      <c r="VTT107" s="311"/>
      <c r="VTU107" s="311"/>
      <c r="VTV107" s="311"/>
      <c r="VTW107" s="311"/>
      <c r="VTX107" s="311"/>
      <c r="VTY107" s="311"/>
      <c r="VTZ107" s="311"/>
      <c r="VUA107" s="311"/>
      <c r="VUB107" s="311"/>
      <c r="VUC107" s="311"/>
      <c r="VUD107" s="311"/>
      <c r="VUE107" s="311"/>
      <c r="VUF107" s="311"/>
      <c r="VUG107" s="311"/>
      <c r="VUH107" s="311"/>
      <c r="VUI107" s="311"/>
      <c r="VUJ107" s="311"/>
      <c r="VUK107" s="311"/>
      <c r="VUL107" s="311"/>
      <c r="VUM107" s="311"/>
      <c r="VUN107" s="311"/>
      <c r="VUO107" s="311"/>
      <c r="VUP107" s="311"/>
      <c r="VUQ107" s="311"/>
      <c r="VUR107" s="311"/>
      <c r="VUS107" s="311"/>
      <c r="VUT107" s="311"/>
      <c r="VUU107" s="311"/>
      <c r="VUV107" s="311"/>
      <c r="VUW107" s="311"/>
      <c r="VUX107" s="311"/>
      <c r="VUY107" s="311"/>
      <c r="VUZ107" s="311"/>
      <c r="VVA107" s="311"/>
      <c r="VVB107" s="311"/>
      <c r="VVC107" s="311"/>
      <c r="VVD107" s="311"/>
      <c r="VVE107" s="311"/>
      <c r="VVF107" s="311"/>
      <c r="VVG107" s="311"/>
      <c r="VVH107" s="311"/>
      <c r="VVI107" s="311"/>
      <c r="VVJ107" s="311"/>
      <c r="VVK107" s="311"/>
      <c r="VVL107" s="311"/>
      <c r="VVM107" s="311"/>
      <c r="VVN107" s="311"/>
      <c r="VVO107" s="311"/>
      <c r="VVP107" s="311"/>
      <c r="VVQ107" s="311"/>
      <c r="VVR107" s="311"/>
      <c r="VVS107" s="311"/>
      <c r="VVT107" s="311"/>
      <c r="VVU107" s="311"/>
      <c r="VVV107" s="311"/>
      <c r="VVW107" s="311"/>
      <c r="VVX107" s="311"/>
      <c r="VVY107" s="311"/>
      <c r="VVZ107" s="311"/>
      <c r="VWA107" s="311"/>
      <c r="VWB107" s="311"/>
      <c r="VWC107" s="311"/>
      <c r="VWD107" s="311"/>
      <c r="VWE107" s="311"/>
      <c r="VWF107" s="311"/>
      <c r="VWG107" s="311"/>
      <c r="VWH107" s="311"/>
      <c r="VWI107" s="311"/>
      <c r="VWJ107" s="311"/>
      <c r="VWK107" s="311"/>
      <c r="VWL107" s="311"/>
      <c r="VWM107" s="311"/>
      <c r="VWN107" s="311"/>
      <c r="VWO107" s="311"/>
      <c r="VWP107" s="311"/>
      <c r="VWQ107" s="311"/>
      <c r="VWR107" s="311"/>
      <c r="VWS107" s="311"/>
      <c r="VWT107" s="311"/>
      <c r="VWU107" s="311"/>
      <c r="VWV107" s="311"/>
      <c r="VWW107" s="311"/>
      <c r="VWX107" s="311"/>
      <c r="VWY107" s="311"/>
      <c r="VWZ107" s="311"/>
      <c r="VXA107" s="311"/>
      <c r="VXB107" s="311"/>
      <c r="VXC107" s="311"/>
      <c r="VXD107" s="311"/>
      <c r="VXE107" s="311"/>
      <c r="VXF107" s="311"/>
      <c r="VXG107" s="311"/>
      <c r="VXH107" s="311"/>
      <c r="VXI107" s="311"/>
      <c r="VXJ107" s="311"/>
      <c r="VXK107" s="311"/>
      <c r="VXL107" s="311"/>
      <c r="VXM107" s="311"/>
      <c r="VXN107" s="311"/>
      <c r="VXO107" s="311"/>
      <c r="VXP107" s="311"/>
      <c r="VXQ107" s="311"/>
      <c r="VXR107" s="311"/>
      <c r="VXS107" s="311"/>
      <c r="VXT107" s="311"/>
      <c r="VXU107" s="311"/>
      <c r="VXV107" s="311"/>
      <c r="VXW107" s="311"/>
      <c r="VXX107" s="311"/>
      <c r="VXY107" s="311"/>
      <c r="VXZ107" s="311"/>
      <c r="VYA107" s="311"/>
      <c r="VYB107" s="311"/>
      <c r="VYC107" s="311"/>
      <c r="VYD107" s="311"/>
      <c r="VYE107" s="311"/>
      <c r="VYF107" s="311"/>
      <c r="VYG107" s="311"/>
      <c r="VYH107" s="311"/>
      <c r="VYI107" s="311"/>
      <c r="VYJ107" s="311"/>
      <c r="VYK107" s="311"/>
      <c r="VYL107" s="311"/>
      <c r="VYM107" s="311"/>
      <c r="VYN107" s="311"/>
      <c r="VYO107" s="311"/>
      <c r="VYP107" s="311"/>
      <c r="VYQ107" s="311"/>
      <c r="VYR107" s="311"/>
      <c r="VYS107" s="311"/>
      <c r="VYT107" s="311"/>
      <c r="VYU107" s="311"/>
      <c r="VYV107" s="311"/>
      <c r="VYW107" s="311"/>
      <c r="VYX107" s="311"/>
      <c r="VYY107" s="311"/>
      <c r="VYZ107" s="311"/>
      <c r="VZA107" s="311"/>
      <c r="VZB107" s="311"/>
      <c r="VZC107" s="311"/>
      <c r="VZD107" s="311"/>
      <c r="VZE107" s="311"/>
      <c r="VZF107" s="311"/>
      <c r="VZG107" s="311"/>
      <c r="VZH107" s="311"/>
      <c r="VZI107" s="311"/>
      <c r="VZJ107" s="311"/>
      <c r="VZK107" s="311"/>
      <c r="VZL107" s="311"/>
      <c r="VZM107" s="311"/>
      <c r="VZN107" s="311"/>
      <c r="VZO107" s="311"/>
      <c r="VZP107" s="311"/>
      <c r="VZQ107" s="311"/>
      <c r="VZR107" s="311"/>
      <c r="VZS107" s="311"/>
      <c r="VZT107" s="311"/>
      <c r="VZU107" s="311"/>
      <c r="VZV107" s="311"/>
      <c r="VZW107" s="311"/>
      <c r="VZX107" s="311"/>
      <c r="VZY107" s="311"/>
      <c r="VZZ107" s="311"/>
      <c r="WAA107" s="311"/>
      <c r="WAB107" s="311"/>
      <c r="WAC107" s="311"/>
      <c r="WAD107" s="311"/>
      <c r="WAE107" s="311"/>
      <c r="WAF107" s="311"/>
      <c r="WAG107" s="311"/>
      <c r="WAH107" s="311"/>
      <c r="WAI107" s="311"/>
      <c r="WAJ107" s="311"/>
      <c r="WAK107" s="311"/>
      <c r="WAL107" s="311"/>
      <c r="WAM107" s="311"/>
      <c r="WAN107" s="311"/>
      <c r="WAO107" s="311"/>
      <c r="WAP107" s="311"/>
      <c r="WAQ107" s="311"/>
      <c r="WAR107" s="311"/>
      <c r="WAS107" s="311"/>
      <c r="WAT107" s="311"/>
      <c r="WAU107" s="311"/>
      <c r="WAV107" s="311"/>
      <c r="WAW107" s="311"/>
      <c r="WAX107" s="311"/>
      <c r="WAY107" s="311"/>
      <c r="WAZ107" s="311"/>
      <c r="WBA107" s="311"/>
      <c r="WBB107" s="311"/>
      <c r="WBC107" s="311"/>
      <c r="WBD107" s="311"/>
      <c r="WBE107" s="311"/>
      <c r="WBF107" s="311"/>
      <c r="WBG107" s="311"/>
      <c r="WBH107" s="311"/>
      <c r="WBI107" s="311"/>
      <c r="WBJ107" s="311"/>
      <c r="WBK107" s="311"/>
      <c r="WBL107" s="311"/>
      <c r="WBM107" s="311"/>
      <c r="WBN107" s="311"/>
      <c r="WBO107" s="311"/>
      <c r="WBP107" s="311"/>
      <c r="WBQ107" s="311"/>
      <c r="WBR107" s="311"/>
      <c r="WBS107" s="311"/>
      <c r="WBT107" s="311"/>
      <c r="WBU107" s="311"/>
      <c r="WBV107" s="311"/>
      <c r="WBW107" s="311"/>
      <c r="WBX107" s="311"/>
      <c r="WBY107" s="311"/>
      <c r="WBZ107" s="311"/>
      <c r="WCA107" s="311"/>
      <c r="WCB107" s="311"/>
      <c r="WCC107" s="311"/>
      <c r="WCD107" s="311"/>
      <c r="WCE107" s="311"/>
      <c r="WCF107" s="311"/>
      <c r="WCG107" s="311"/>
      <c r="WCH107" s="311"/>
      <c r="WCI107" s="311"/>
      <c r="WCJ107" s="311"/>
      <c r="WCK107" s="311"/>
      <c r="WCL107" s="311"/>
      <c r="WCM107" s="311"/>
      <c r="WCN107" s="311"/>
      <c r="WCO107" s="311"/>
      <c r="WCP107" s="311"/>
      <c r="WCQ107" s="311"/>
      <c r="WCR107" s="311"/>
      <c r="WCS107" s="311"/>
      <c r="WCT107" s="311"/>
      <c r="WCU107" s="311"/>
      <c r="WCV107" s="311"/>
      <c r="WCW107" s="311"/>
      <c r="WCX107" s="311"/>
      <c r="WCY107" s="311"/>
      <c r="WCZ107" s="311"/>
      <c r="WDA107" s="311"/>
      <c r="WDB107" s="311"/>
      <c r="WDC107" s="311"/>
      <c r="WDD107" s="311"/>
      <c r="WDE107" s="311"/>
      <c r="WDF107" s="311"/>
      <c r="WDG107" s="311"/>
      <c r="WDH107" s="311"/>
      <c r="WDI107" s="311"/>
      <c r="WDJ107" s="311"/>
      <c r="WDK107" s="311"/>
      <c r="WDL107" s="311"/>
      <c r="WDM107" s="311"/>
      <c r="WDN107" s="311"/>
      <c r="WDO107" s="311"/>
      <c r="WDP107" s="311"/>
      <c r="WDQ107" s="311"/>
      <c r="WDR107" s="311"/>
      <c r="WDS107" s="311"/>
      <c r="WDT107" s="311"/>
      <c r="WDU107" s="311"/>
      <c r="WDV107" s="311"/>
      <c r="WDW107" s="311"/>
      <c r="WDX107" s="311"/>
      <c r="WDY107" s="311"/>
      <c r="WDZ107" s="311"/>
      <c r="WEA107" s="311"/>
      <c r="WEB107" s="311"/>
      <c r="WEC107" s="311"/>
      <c r="WED107" s="311"/>
      <c r="WEE107" s="311"/>
      <c r="WEF107" s="311"/>
      <c r="WEG107" s="311"/>
      <c r="WEH107" s="311"/>
      <c r="WEI107" s="311"/>
      <c r="WEJ107" s="311"/>
      <c r="WEK107" s="311"/>
      <c r="WEL107" s="311"/>
      <c r="WEM107" s="311"/>
      <c r="WEN107" s="311"/>
      <c r="WEO107" s="311"/>
      <c r="WEP107" s="311"/>
      <c r="WEQ107" s="311"/>
      <c r="WER107" s="311"/>
      <c r="WES107" s="311"/>
      <c r="WET107" s="311"/>
      <c r="WEU107" s="311"/>
      <c r="WEV107" s="311"/>
      <c r="WEW107" s="311"/>
      <c r="WEX107" s="311"/>
      <c r="WEY107" s="311"/>
      <c r="WEZ107" s="311"/>
      <c r="WFA107" s="311"/>
      <c r="WFB107" s="311"/>
      <c r="WFC107" s="311"/>
      <c r="WFD107" s="311"/>
      <c r="WFE107" s="311"/>
      <c r="WFF107" s="311"/>
      <c r="WFG107" s="311"/>
      <c r="WFH107" s="311"/>
      <c r="WFI107" s="311"/>
      <c r="WFJ107" s="311"/>
      <c r="WFK107" s="311"/>
      <c r="WFL107" s="311"/>
      <c r="WFM107" s="311"/>
      <c r="WFN107" s="311"/>
      <c r="WFO107" s="311"/>
      <c r="WFP107" s="311"/>
      <c r="WFQ107" s="311"/>
      <c r="WFR107" s="311"/>
      <c r="WFS107" s="311"/>
      <c r="WFT107" s="311"/>
      <c r="WFU107" s="311"/>
      <c r="WFV107" s="311"/>
      <c r="WFW107" s="311"/>
      <c r="WFX107" s="311"/>
      <c r="WFY107" s="311"/>
      <c r="WFZ107" s="311"/>
      <c r="WGA107" s="311"/>
      <c r="WGB107" s="311"/>
      <c r="WGC107" s="311"/>
      <c r="WGD107" s="311"/>
      <c r="WGE107" s="311"/>
      <c r="WGF107" s="311"/>
      <c r="WGG107" s="311"/>
      <c r="WGH107" s="311"/>
      <c r="WGI107" s="311"/>
      <c r="WGJ107" s="311"/>
      <c r="WGK107" s="311"/>
      <c r="WGL107" s="311"/>
      <c r="WGM107" s="311"/>
      <c r="WGN107" s="311"/>
      <c r="WGO107" s="311"/>
      <c r="WGP107" s="311"/>
      <c r="WGQ107" s="311"/>
      <c r="WGR107" s="311"/>
      <c r="WGS107" s="311"/>
      <c r="WGT107" s="311"/>
      <c r="WGU107" s="311"/>
      <c r="WGV107" s="311"/>
      <c r="WGW107" s="311"/>
      <c r="WGX107" s="311"/>
      <c r="WGY107" s="311"/>
      <c r="WGZ107" s="311"/>
      <c r="WHA107" s="311"/>
      <c r="WHB107" s="311"/>
      <c r="WHC107" s="311"/>
      <c r="WHD107" s="311"/>
      <c r="WHE107" s="311"/>
      <c r="WHF107" s="311"/>
      <c r="WHG107" s="311"/>
      <c r="WHH107" s="311"/>
      <c r="WHI107" s="311"/>
      <c r="WHJ107" s="311"/>
      <c r="WHK107" s="311"/>
      <c r="WHL107" s="311"/>
      <c r="WHM107" s="311"/>
      <c r="WHN107" s="311"/>
      <c r="WHO107" s="311"/>
      <c r="WHP107" s="311"/>
      <c r="WHQ107" s="311"/>
      <c r="WHR107" s="311"/>
      <c r="WHS107" s="311"/>
      <c r="WHT107" s="311"/>
      <c r="WHU107" s="311"/>
      <c r="WHV107" s="311"/>
      <c r="WHW107" s="311"/>
      <c r="WHX107" s="311"/>
      <c r="WHY107" s="311"/>
      <c r="WHZ107" s="311"/>
      <c r="WIA107" s="311"/>
      <c r="WIB107" s="311"/>
      <c r="WIC107" s="311"/>
      <c r="WID107" s="311"/>
      <c r="WIE107" s="311"/>
      <c r="WIF107" s="311"/>
      <c r="WIG107" s="311"/>
      <c r="WIH107" s="311"/>
      <c r="WII107" s="311"/>
      <c r="WIJ107" s="311"/>
      <c r="WIK107" s="311"/>
      <c r="WIL107" s="311"/>
      <c r="WIM107" s="311"/>
      <c r="WIN107" s="311"/>
      <c r="WIO107" s="311"/>
      <c r="WIP107" s="311"/>
      <c r="WIQ107" s="311"/>
      <c r="WIR107" s="311"/>
      <c r="WIS107" s="311"/>
      <c r="WIT107" s="311"/>
      <c r="WIU107" s="311"/>
      <c r="WIV107" s="311"/>
      <c r="WIW107" s="311"/>
      <c r="WIX107" s="311"/>
      <c r="WIY107" s="311"/>
      <c r="WIZ107" s="311"/>
      <c r="WJA107" s="311"/>
      <c r="WJB107" s="311"/>
      <c r="WJC107" s="311"/>
      <c r="WJD107" s="311"/>
      <c r="WJE107" s="311"/>
      <c r="WJF107" s="311"/>
      <c r="WJG107" s="311"/>
      <c r="WJH107" s="311"/>
      <c r="WJI107" s="311"/>
      <c r="WJJ107" s="311"/>
      <c r="WJK107" s="311"/>
      <c r="WJL107" s="311"/>
      <c r="WJM107" s="311"/>
      <c r="WJN107" s="311"/>
      <c r="WJO107" s="311"/>
      <c r="WJP107" s="311"/>
      <c r="WJQ107" s="311"/>
      <c r="WJR107" s="311"/>
      <c r="WJS107" s="311"/>
      <c r="WJT107" s="311"/>
      <c r="WJU107" s="311"/>
      <c r="WJV107" s="311"/>
      <c r="WJW107" s="311"/>
      <c r="WJX107" s="311"/>
      <c r="WJY107" s="311"/>
      <c r="WJZ107" s="311"/>
      <c r="WKA107" s="311"/>
      <c r="WKB107" s="311"/>
      <c r="WKC107" s="311"/>
      <c r="WKD107" s="311"/>
      <c r="WKE107" s="311"/>
      <c r="WKF107" s="311"/>
      <c r="WKG107" s="311"/>
      <c r="WKH107" s="311"/>
      <c r="WKI107" s="311"/>
      <c r="WKJ107" s="311"/>
      <c r="WKK107" s="311"/>
      <c r="WKL107" s="311"/>
      <c r="WKM107" s="311"/>
      <c r="WKN107" s="311"/>
      <c r="WKO107" s="311"/>
      <c r="WKP107" s="311"/>
      <c r="WKQ107" s="311"/>
      <c r="WKR107" s="311"/>
      <c r="WKS107" s="311"/>
      <c r="WKT107" s="311"/>
      <c r="WKU107" s="311"/>
      <c r="WKV107" s="311"/>
      <c r="WKW107" s="311"/>
      <c r="WKX107" s="311"/>
      <c r="WKY107" s="311"/>
      <c r="WKZ107" s="311"/>
      <c r="WLA107" s="311"/>
      <c r="WLB107" s="311"/>
      <c r="WLC107" s="311"/>
      <c r="WLD107" s="311"/>
      <c r="WLE107" s="311"/>
      <c r="WLF107" s="311"/>
      <c r="WLG107" s="311"/>
      <c r="WLH107" s="311"/>
      <c r="WLI107" s="311"/>
      <c r="WLJ107" s="311"/>
      <c r="WLK107" s="311"/>
      <c r="WLL107" s="311"/>
      <c r="WLM107" s="311"/>
      <c r="WLN107" s="311"/>
      <c r="WLO107" s="311"/>
      <c r="WLP107" s="311"/>
      <c r="WLQ107" s="311"/>
      <c r="WLR107" s="311"/>
      <c r="WLS107" s="311"/>
      <c r="WLT107" s="311"/>
      <c r="WLU107" s="311"/>
      <c r="WLV107" s="311"/>
      <c r="WLW107" s="311"/>
      <c r="WLX107" s="311"/>
      <c r="WLY107" s="311"/>
      <c r="WLZ107" s="311"/>
      <c r="WMA107" s="311"/>
      <c r="WMB107" s="311"/>
      <c r="WMC107" s="311"/>
      <c r="WMD107" s="311"/>
      <c r="WME107" s="311"/>
      <c r="WMF107" s="311"/>
      <c r="WMG107" s="311"/>
      <c r="WMH107" s="311"/>
      <c r="WMI107" s="311"/>
      <c r="WMJ107" s="311"/>
      <c r="WMK107" s="311"/>
      <c r="WML107" s="311"/>
      <c r="WMM107" s="311"/>
      <c r="WMN107" s="311"/>
      <c r="WMO107" s="311"/>
      <c r="WMP107" s="311"/>
      <c r="WMQ107" s="311"/>
      <c r="WMR107" s="311"/>
      <c r="WMS107" s="311"/>
      <c r="WMT107" s="311"/>
      <c r="WMU107" s="311"/>
      <c r="WMV107" s="311"/>
      <c r="WMW107" s="311"/>
      <c r="WMX107" s="311"/>
      <c r="WMY107" s="311"/>
      <c r="WMZ107" s="311"/>
      <c r="WNA107" s="311"/>
      <c r="WNB107" s="311"/>
      <c r="WNC107" s="311"/>
      <c r="WND107" s="311"/>
      <c r="WNE107" s="311"/>
      <c r="WNF107" s="311"/>
      <c r="WNG107" s="311"/>
      <c r="WNH107" s="311"/>
      <c r="WNI107" s="311"/>
      <c r="WNJ107" s="311"/>
      <c r="WNK107" s="311"/>
      <c r="WNL107" s="311"/>
      <c r="WNM107" s="311"/>
      <c r="WNN107" s="311"/>
      <c r="WNO107" s="311"/>
      <c r="WNP107" s="311"/>
      <c r="WNQ107" s="311"/>
      <c r="WNR107" s="311"/>
      <c r="WNS107" s="311"/>
      <c r="WNT107" s="311"/>
      <c r="WNU107" s="311"/>
      <c r="WNV107" s="311"/>
      <c r="WNW107" s="311"/>
      <c r="WNX107" s="311"/>
      <c r="WNY107" s="311"/>
      <c r="WNZ107" s="311"/>
      <c r="WOA107" s="311"/>
      <c r="WOB107" s="311"/>
      <c r="WOC107" s="311"/>
      <c r="WOD107" s="311"/>
      <c r="WOE107" s="311"/>
      <c r="WOF107" s="311"/>
      <c r="WOG107" s="311"/>
      <c r="WOH107" s="311"/>
      <c r="WOI107" s="311"/>
      <c r="WOJ107" s="311"/>
      <c r="WOK107" s="311"/>
      <c r="WOL107" s="311"/>
      <c r="WOM107" s="311"/>
      <c r="WON107" s="311"/>
      <c r="WOO107" s="311"/>
      <c r="WOP107" s="311"/>
      <c r="WOQ107" s="311"/>
      <c r="WOR107" s="311"/>
      <c r="WOS107" s="311"/>
      <c r="WOT107" s="311"/>
      <c r="WOU107" s="311"/>
      <c r="WOV107" s="311"/>
      <c r="WOW107" s="311"/>
      <c r="WOX107" s="311"/>
      <c r="WOY107" s="311"/>
      <c r="WOZ107" s="311"/>
      <c r="WPA107" s="311"/>
      <c r="WPB107" s="311"/>
      <c r="WPC107" s="311"/>
      <c r="WPD107" s="311"/>
      <c r="WPE107" s="311"/>
      <c r="WPF107" s="311"/>
      <c r="WPG107" s="311"/>
      <c r="WPH107" s="311"/>
      <c r="WPI107" s="311"/>
      <c r="WPJ107" s="311"/>
      <c r="WPK107" s="311"/>
      <c r="WPL107" s="311"/>
      <c r="WPM107" s="311"/>
      <c r="WPN107" s="311"/>
      <c r="WPO107" s="311"/>
      <c r="WPP107" s="311"/>
      <c r="WPQ107" s="311"/>
      <c r="WPR107" s="311"/>
      <c r="WPS107" s="311"/>
      <c r="WPT107" s="311"/>
      <c r="WPU107" s="311"/>
      <c r="WPV107" s="311"/>
      <c r="WPW107" s="311"/>
      <c r="WPX107" s="311"/>
      <c r="WPY107" s="311"/>
      <c r="WPZ107" s="311"/>
      <c r="WQA107" s="311"/>
      <c r="WQB107" s="311"/>
      <c r="WQC107" s="311"/>
      <c r="WQD107" s="311"/>
      <c r="WQE107" s="311"/>
      <c r="WQF107" s="311"/>
      <c r="WQG107" s="311"/>
      <c r="WQH107" s="311"/>
      <c r="WQI107" s="311"/>
      <c r="WQJ107" s="311"/>
      <c r="WQK107" s="311"/>
      <c r="WQL107" s="311"/>
      <c r="WQM107" s="311"/>
      <c r="WQN107" s="311"/>
      <c r="WQO107" s="311"/>
      <c r="WQP107" s="311"/>
      <c r="WQQ107" s="311"/>
      <c r="WQR107" s="311"/>
      <c r="WQS107" s="311"/>
      <c r="WQT107" s="311"/>
      <c r="WQU107" s="311"/>
      <c r="WQV107" s="311"/>
      <c r="WQW107" s="311"/>
      <c r="WQX107" s="311"/>
      <c r="WQY107" s="311"/>
      <c r="WQZ107" s="311"/>
      <c r="WRA107" s="311"/>
      <c r="WRB107" s="311"/>
      <c r="WRC107" s="311"/>
      <c r="WRD107" s="311"/>
      <c r="WRE107" s="311"/>
      <c r="WRF107" s="311"/>
      <c r="WRG107" s="311"/>
      <c r="WRH107" s="311"/>
      <c r="WRI107" s="311"/>
      <c r="WRJ107" s="311"/>
      <c r="WRK107" s="311"/>
      <c r="WRL107" s="311"/>
      <c r="WRM107" s="311"/>
      <c r="WRN107" s="311"/>
      <c r="WRO107" s="311"/>
      <c r="WRP107" s="311"/>
      <c r="WRQ107" s="311"/>
      <c r="WRR107" s="311"/>
      <c r="WRS107" s="311"/>
      <c r="WRT107" s="311"/>
      <c r="WRU107" s="311"/>
      <c r="WRV107" s="311"/>
      <c r="WRW107" s="311"/>
      <c r="WRX107" s="311"/>
      <c r="WRY107" s="311"/>
      <c r="WRZ107" s="311"/>
      <c r="WSA107" s="311"/>
      <c r="WSB107" s="311"/>
      <c r="WSC107" s="311"/>
      <c r="WSD107" s="311"/>
      <c r="WSE107" s="311"/>
      <c r="WSF107" s="311"/>
      <c r="WSG107" s="311"/>
      <c r="WSH107" s="311"/>
      <c r="WSI107" s="311"/>
      <c r="WSJ107" s="311"/>
      <c r="WSK107" s="311"/>
      <c r="WSL107" s="311"/>
      <c r="WSM107" s="311"/>
      <c r="WSN107" s="311"/>
      <c r="WSO107" s="311"/>
      <c r="WSP107" s="311"/>
      <c r="WSQ107" s="311"/>
      <c r="WSR107" s="311"/>
      <c r="WSS107" s="311"/>
      <c r="WST107" s="311"/>
      <c r="WSU107" s="311"/>
      <c r="WSV107" s="311"/>
      <c r="WSW107" s="311"/>
      <c r="WSX107" s="311"/>
      <c r="WSY107" s="311"/>
      <c r="WSZ107" s="311"/>
      <c r="WTA107" s="311"/>
      <c r="WTB107" s="311"/>
      <c r="WTC107" s="311"/>
      <c r="WTD107" s="311"/>
      <c r="WTE107" s="311"/>
      <c r="WTF107" s="311"/>
      <c r="WTG107" s="311"/>
      <c r="WTH107" s="311"/>
      <c r="WTI107" s="311"/>
      <c r="WTJ107" s="311"/>
      <c r="WTK107" s="311"/>
      <c r="WTL107" s="311"/>
      <c r="WTM107" s="311"/>
      <c r="WTN107" s="311"/>
      <c r="WTO107" s="311"/>
      <c r="WTP107" s="311"/>
      <c r="WTQ107" s="311"/>
      <c r="WTR107" s="311"/>
      <c r="WTS107" s="311"/>
      <c r="WTT107" s="311"/>
      <c r="WTU107" s="311"/>
      <c r="WTV107" s="311"/>
      <c r="WTW107" s="311"/>
      <c r="WTX107" s="311"/>
      <c r="WTY107" s="311"/>
      <c r="WTZ107" s="311"/>
      <c r="WUA107" s="311"/>
      <c r="WUB107" s="311"/>
      <c r="WUC107" s="311"/>
      <c r="WUD107" s="311"/>
      <c r="WUE107" s="311"/>
      <c r="WUF107" s="311"/>
      <c r="WUG107" s="311"/>
      <c r="WUH107" s="311"/>
      <c r="WUI107" s="311"/>
      <c r="WUJ107" s="311"/>
      <c r="WUK107" s="311"/>
      <c r="WUL107" s="311"/>
      <c r="WUM107" s="311"/>
      <c r="WUN107" s="311"/>
      <c r="WUO107" s="311"/>
      <c r="WUP107" s="311"/>
      <c r="WUQ107" s="311"/>
      <c r="WUR107" s="311"/>
      <c r="WUS107" s="311"/>
      <c r="WUT107" s="311"/>
      <c r="WUU107" s="311"/>
      <c r="WUV107" s="311"/>
      <c r="WUW107" s="311"/>
      <c r="WUX107" s="311"/>
      <c r="WUY107" s="311"/>
      <c r="WUZ107" s="311"/>
      <c r="WVA107" s="311"/>
      <c r="WVB107" s="311"/>
      <c r="WVC107" s="311"/>
      <c r="WVD107" s="311"/>
      <c r="WVE107" s="311"/>
      <c r="WVF107" s="311"/>
      <c r="WVG107" s="311"/>
      <c r="WVH107" s="311"/>
      <c r="WVI107" s="311"/>
      <c r="WVJ107" s="311"/>
      <c r="WVK107" s="311"/>
      <c r="WVL107" s="311"/>
      <c r="WVM107" s="311"/>
      <c r="WVN107" s="311"/>
      <c r="WVO107" s="311"/>
      <c r="WVP107" s="311"/>
      <c r="WVQ107" s="311"/>
      <c r="WVR107" s="311"/>
      <c r="WVS107" s="311"/>
      <c r="WVT107" s="311"/>
      <c r="WVU107" s="311"/>
      <c r="WVV107" s="311"/>
      <c r="WVW107" s="311"/>
      <c r="WVX107" s="311"/>
      <c r="WVY107" s="311"/>
      <c r="WVZ107" s="311"/>
      <c r="WWA107" s="311"/>
      <c r="WWB107" s="311"/>
      <c r="WWC107" s="311"/>
      <c r="WWD107" s="311"/>
      <c r="WWE107" s="311"/>
      <c r="WWF107" s="311"/>
      <c r="WWG107" s="311"/>
      <c r="WWH107" s="311"/>
      <c r="WWI107" s="311"/>
      <c r="WWJ107" s="311"/>
      <c r="WWK107" s="311"/>
      <c r="WWL107" s="311"/>
      <c r="WWM107" s="311"/>
      <c r="WWN107" s="311"/>
      <c r="WWO107" s="311"/>
      <c r="WWP107" s="311"/>
      <c r="WWQ107" s="311"/>
      <c r="WWR107" s="311"/>
      <c r="WWS107" s="311"/>
      <c r="WWT107" s="311"/>
      <c r="WWU107" s="311"/>
      <c r="WWV107" s="311"/>
      <c r="WWW107" s="311"/>
      <c r="WWX107" s="311"/>
      <c r="WWY107" s="311"/>
      <c r="WWZ107" s="311"/>
      <c r="WXA107" s="311"/>
      <c r="WXB107" s="311"/>
      <c r="WXC107" s="311"/>
      <c r="WXD107" s="311"/>
      <c r="WXE107" s="311"/>
      <c r="WXF107" s="311"/>
      <c r="WXG107" s="311"/>
      <c r="WXH107" s="311"/>
      <c r="WXI107" s="311"/>
      <c r="WXJ107" s="311"/>
      <c r="WXK107" s="311"/>
      <c r="WXL107" s="311"/>
      <c r="WXM107" s="311"/>
      <c r="WXN107" s="311"/>
      <c r="WXO107" s="311"/>
      <c r="WXP107" s="311"/>
      <c r="WXQ107" s="311"/>
      <c r="WXR107" s="311"/>
      <c r="WXS107" s="311"/>
      <c r="WXT107" s="311"/>
      <c r="WXU107" s="311"/>
      <c r="WXV107" s="311"/>
      <c r="WXW107" s="311"/>
      <c r="WXX107" s="311"/>
      <c r="WXY107" s="311"/>
      <c r="WXZ107" s="311"/>
      <c r="WYA107" s="311"/>
      <c r="WYB107" s="311"/>
      <c r="WYC107" s="311"/>
      <c r="WYD107" s="311"/>
      <c r="WYE107" s="311"/>
      <c r="WYF107" s="311"/>
      <c r="WYG107" s="311"/>
      <c r="WYH107" s="311"/>
      <c r="WYI107" s="311"/>
      <c r="WYJ107" s="311"/>
      <c r="WYK107" s="311"/>
      <c r="WYL107" s="311"/>
      <c r="WYM107" s="311"/>
      <c r="WYN107" s="311"/>
      <c r="WYO107" s="311"/>
      <c r="WYP107" s="311"/>
      <c r="WYQ107" s="311"/>
      <c r="WYR107" s="311"/>
      <c r="WYS107" s="311"/>
      <c r="WYT107" s="311"/>
      <c r="WYU107" s="311"/>
      <c r="WYV107" s="311"/>
      <c r="WYW107" s="311"/>
      <c r="WYX107" s="311"/>
      <c r="WYY107" s="311"/>
      <c r="WYZ107" s="311"/>
      <c r="WZA107" s="311"/>
      <c r="WZB107" s="311"/>
      <c r="WZC107" s="311"/>
      <c r="WZD107" s="311"/>
      <c r="WZE107" s="311"/>
      <c r="WZF107" s="311"/>
      <c r="WZG107" s="311"/>
      <c r="WZH107" s="311"/>
      <c r="WZI107" s="311"/>
      <c r="WZJ107" s="311"/>
      <c r="WZK107" s="311"/>
      <c r="WZL107" s="311"/>
      <c r="WZM107" s="311"/>
      <c r="WZN107" s="311"/>
      <c r="WZO107" s="311"/>
      <c r="WZP107" s="311"/>
      <c r="WZQ107" s="311"/>
      <c r="WZR107" s="311"/>
      <c r="WZS107" s="311"/>
      <c r="WZT107" s="311"/>
      <c r="WZU107" s="311"/>
      <c r="WZV107" s="311"/>
      <c r="WZW107" s="311"/>
      <c r="WZX107" s="311"/>
      <c r="WZY107" s="311"/>
      <c r="WZZ107" s="311"/>
      <c r="XAA107" s="311"/>
      <c r="XAB107" s="311"/>
      <c r="XAC107" s="311"/>
      <c r="XAD107" s="311"/>
      <c r="XAE107" s="311"/>
      <c r="XAF107" s="311"/>
      <c r="XAG107" s="311"/>
      <c r="XAH107" s="311"/>
      <c r="XAI107" s="311"/>
      <c r="XAJ107" s="311"/>
      <c r="XAK107" s="311"/>
      <c r="XAL107" s="311"/>
      <c r="XAM107" s="311"/>
      <c r="XAN107" s="311"/>
      <c r="XAO107" s="311"/>
      <c r="XAP107" s="311"/>
      <c r="XAQ107" s="311"/>
      <c r="XAR107" s="311"/>
      <c r="XAS107" s="311"/>
      <c r="XAT107" s="311"/>
      <c r="XAU107" s="311"/>
      <c r="XAV107" s="311"/>
      <c r="XAW107" s="311"/>
      <c r="XAX107" s="311"/>
      <c r="XAY107" s="311"/>
      <c r="XAZ107" s="311"/>
      <c r="XBA107" s="311"/>
      <c r="XBB107" s="311"/>
      <c r="XBC107" s="311"/>
      <c r="XBD107" s="311"/>
      <c r="XBE107" s="311"/>
      <c r="XBF107" s="311"/>
      <c r="XBG107" s="311"/>
      <c r="XBH107" s="311"/>
      <c r="XBI107" s="311"/>
      <c r="XBJ107" s="311"/>
      <c r="XBK107" s="311"/>
      <c r="XBL107" s="311"/>
      <c r="XBM107" s="311"/>
      <c r="XBN107" s="311"/>
      <c r="XBO107" s="311"/>
      <c r="XBP107" s="311"/>
      <c r="XBQ107" s="311"/>
      <c r="XBR107" s="311"/>
      <c r="XBS107" s="311"/>
      <c r="XBT107" s="311"/>
      <c r="XBU107" s="311"/>
      <c r="XBV107" s="311"/>
      <c r="XBW107" s="311"/>
      <c r="XBX107" s="311"/>
      <c r="XBY107" s="311"/>
      <c r="XBZ107" s="311"/>
      <c r="XCA107" s="311"/>
      <c r="XCB107" s="311"/>
      <c r="XCC107" s="311"/>
      <c r="XCD107" s="311"/>
      <c r="XCE107" s="311"/>
      <c r="XCF107" s="311"/>
      <c r="XCG107" s="311"/>
      <c r="XCH107" s="311"/>
      <c r="XCI107" s="311"/>
      <c r="XCJ107" s="311"/>
      <c r="XCK107" s="311"/>
      <c r="XCL107" s="311"/>
      <c r="XCM107" s="311"/>
      <c r="XCN107" s="311"/>
      <c r="XCO107" s="311"/>
      <c r="XCP107" s="311"/>
      <c r="XCQ107" s="311"/>
      <c r="XCR107" s="311"/>
      <c r="XCS107" s="311"/>
      <c r="XCT107" s="311"/>
      <c r="XCU107" s="311"/>
      <c r="XCV107" s="311"/>
      <c r="XCW107" s="311"/>
      <c r="XCX107" s="311"/>
      <c r="XCY107" s="311"/>
      <c r="XCZ107" s="311"/>
      <c r="XDA107" s="311"/>
      <c r="XDB107" s="311"/>
      <c r="XDC107" s="311"/>
      <c r="XDD107" s="311"/>
      <c r="XDE107" s="311"/>
      <c r="XDF107" s="311"/>
      <c r="XDG107" s="311"/>
      <c r="XDH107" s="311"/>
      <c r="XDI107" s="311"/>
      <c r="XDJ107" s="311"/>
      <c r="XDK107" s="311"/>
      <c r="XDL107" s="311"/>
      <c r="XDM107" s="311"/>
      <c r="XDN107" s="311"/>
      <c r="XDO107" s="311"/>
      <c r="XDP107" s="311"/>
      <c r="XDQ107" s="311"/>
      <c r="XDR107" s="311"/>
      <c r="XDS107" s="311"/>
      <c r="XDT107" s="311"/>
      <c r="XDU107" s="311"/>
      <c r="XDV107" s="311"/>
      <c r="XDW107" s="311"/>
      <c r="XDX107" s="311"/>
      <c r="XDY107" s="311"/>
      <c r="XDZ107" s="311"/>
      <c r="XEA107" s="311"/>
      <c r="XEB107" s="311"/>
      <c r="XEC107" s="311"/>
      <c r="XED107" s="311"/>
      <c r="XEE107" s="311"/>
      <c r="XEF107" s="311"/>
      <c r="XEG107" s="311"/>
      <c r="XEH107" s="311"/>
      <c r="XEI107" s="311"/>
      <c r="XEJ107" s="311"/>
      <c r="XEK107" s="311"/>
      <c r="XEL107" s="311"/>
      <c r="XEM107" s="311"/>
      <c r="XEN107" s="311"/>
      <c r="XEO107" s="311"/>
      <c r="XEP107" s="311"/>
      <c r="XEQ107" s="311"/>
      <c r="XER107" s="311"/>
      <c r="XES107" s="311"/>
      <c r="XET107" s="311"/>
      <c r="XEU107" s="311"/>
      <c r="XEV107" s="311"/>
      <c r="XEW107" s="311"/>
      <c r="XEX107" s="311"/>
      <c r="XEY107" s="311"/>
      <c r="XEZ107" s="311"/>
      <c r="XFA107" s="311"/>
      <c r="XFB107" s="311"/>
      <c r="XFC107" s="311"/>
      <c r="XFD107" s="311"/>
    </row>
    <row r="108" spans="1:16384" ht="30" customHeight="1" x14ac:dyDescent="0.2">
      <c r="A108" s="315" t="s">
        <v>344</v>
      </c>
      <c r="B108" s="315"/>
      <c r="C108" s="315"/>
      <c r="D108" s="315"/>
      <c r="E108" s="315"/>
      <c r="F108" s="315"/>
      <c r="G108" s="315"/>
      <c r="H108" s="315"/>
      <c r="I108" s="315"/>
      <c r="J108" s="248"/>
      <c r="K108" s="248"/>
      <c r="L108" s="248"/>
      <c r="M108" s="248"/>
      <c r="N108" s="248"/>
      <c r="O108" s="248"/>
      <c r="P108" s="248"/>
      <c r="Q108" s="248"/>
      <c r="R108" s="248"/>
      <c r="S108" s="248"/>
      <c r="T108" s="248"/>
      <c r="U108" s="248"/>
      <c r="V108" s="248"/>
      <c r="W108" s="248"/>
      <c r="X108" s="248"/>
      <c r="Y108" s="248"/>
      <c r="Z108" s="248"/>
    </row>
    <row r="109" spans="1:16384" ht="18.75" customHeight="1" x14ac:dyDescent="0.2">
      <c r="A109" s="250"/>
      <c r="B109" s="249"/>
      <c r="C109" s="249"/>
      <c r="D109" s="249"/>
      <c r="E109" s="249"/>
      <c r="F109" s="249"/>
      <c r="G109" s="249"/>
      <c r="H109" s="249"/>
      <c r="I109" s="249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</row>
    <row r="110" spans="1:16384" ht="35.25" customHeight="1" x14ac:dyDescent="0.2">
      <c r="A110" s="315" t="s">
        <v>345</v>
      </c>
      <c r="B110" s="315"/>
      <c r="C110" s="315"/>
      <c r="D110" s="315"/>
      <c r="E110" s="315"/>
      <c r="F110" s="315"/>
      <c r="G110" s="315"/>
      <c r="H110" s="315"/>
      <c r="I110" s="315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</row>
    <row r="111" spans="1:16384" ht="35.25" customHeight="1" x14ac:dyDescent="0.2">
      <c r="A111" s="151"/>
    </row>
    <row r="112" spans="1:16384" ht="35.25" customHeight="1" x14ac:dyDescent="0.2">
      <c r="A112" s="152"/>
    </row>
  </sheetData>
  <mergeCells count="1924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N2:O2"/>
    <mergeCell ref="Y2:Z2"/>
    <mergeCell ref="Y3:Y4"/>
    <mergeCell ref="Z3:Z4"/>
    <mergeCell ref="L3:L4"/>
    <mergeCell ref="M3:M4"/>
    <mergeCell ref="N3:N4"/>
    <mergeCell ref="O3:O4"/>
    <mergeCell ref="A104:I104"/>
    <mergeCell ref="A106:I106"/>
    <mergeCell ref="A107:I107"/>
    <mergeCell ref="J107:R107"/>
    <mergeCell ref="S107:AA107"/>
    <mergeCell ref="A108:I108"/>
    <mergeCell ref="A110:I110"/>
    <mergeCell ref="B41:B50"/>
    <mergeCell ref="W3:W4"/>
    <mergeCell ref="B2:F2"/>
    <mergeCell ref="L2:M2"/>
    <mergeCell ref="H2:H4"/>
    <mergeCell ref="I2:I4"/>
    <mergeCell ref="B5:B10"/>
    <mergeCell ref="C5:C10"/>
    <mergeCell ref="D5:D10"/>
    <mergeCell ref="B15:B27"/>
    <mergeCell ref="C15:C27"/>
    <mergeCell ref="D15:D27"/>
    <mergeCell ref="E15:E27"/>
    <mergeCell ref="F15:F27"/>
    <mergeCell ref="B28:B33"/>
    <mergeCell ref="C28:C33"/>
    <mergeCell ref="D28:D33"/>
    <mergeCell ref="E28:E33"/>
    <mergeCell ref="F28:F33"/>
    <mergeCell ref="E5:E10"/>
    <mergeCell ref="F5:F10"/>
    <mergeCell ref="B12:B14"/>
    <mergeCell ref="C12:C14"/>
    <mergeCell ref="D12:D14"/>
    <mergeCell ref="E12:E14"/>
    <mergeCell ref="F12:F14"/>
    <mergeCell ref="B62:B63"/>
    <mergeCell ref="C62:C63"/>
    <mergeCell ref="D62:D63"/>
    <mergeCell ref="E62:E63"/>
    <mergeCell ref="F62:F63"/>
    <mergeCell ref="C41:C50"/>
    <mergeCell ref="D41:D50"/>
    <mergeCell ref="E41:E50"/>
    <mergeCell ref="F41:F50"/>
    <mergeCell ref="B51:B61"/>
    <mergeCell ref="C51:C61"/>
    <mergeCell ref="D51:D61"/>
    <mergeCell ref="E51:E61"/>
    <mergeCell ref="F51:F61"/>
    <mergeCell ref="B34:B39"/>
    <mergeCell ref="C34:C39"/>
    <mergeCell ref="D34:D39"/>
    <mergeCell ref="E34:E39"/>
    <mergeCell ref="F34:F39"/>
    <mergeCell ref="B64:B70"/>
    <mergeCell ref="C64:C70"/>
    <mergeCell ref="D64:D70"/>
    <mergeCell ref="E64:E70"/>
    <mergeCell ref="F64:F70"/>
    <mergeCell ref="A94:I94"/>
    <mergeCell ref="A95:I95"/>
    <mergeCell ref="A96:I96"/>
    <mergeCell ref="A97:I97"/>
    <mergeCell ref="A98:I98"/>
    <mergeCell ref="A99:I99"/>
    <mergeCell ref="A100:I100"/>
    <mergeCell ref="A102:I102"/>
    <mergeCell ref="A103:I103"/>
    <mergeCell ref="A101:I101"/>
    <mergeCell ref="B85:B90"/>
    <mergeCell ref="C85:C90"/>
    <mergeCell ref="D85:D90"/>
    <mergeCell ref="E85:E90"/>
    <mergeCell ref="F85:F90"/>
    <mergeCell ref="B71:B74"/>
    <mergeCell ref="C71:C74"/>
    <mergeCell ref="D71:D74"/>
    <mergeCell ref="E71:E74"/>
    <mergeCell ref="F71:F74"/>
    <mergeCell ref="B75:B82"/>
    <mergeCell ref="C75:C82"/>
    <mergeCell ref="D75:D82"/>
    <mergeCell ref="E75:E82"/>
    <mergeCell ref="F75:F82"/>
    <mergeCell ref="DE107:DM107"/>
    <mergeCell ref="DN107:DV107"/>
    <mergeCell ref="DW107:EE107"/>
    <mergeCell ref="EF107:EN107"/>
    <mergeCell ref="EO107:EW107"/>
    <mergeCell ref="EX107:FF107"/>
    <mergeCell ref="FG107:FO107"/>
    <mergeCell ref="FP107:FX107"/>
    <mergeCell ref="FY107:GG107"/>
    <mergeCell ref="AB107:AJ107"/>
    <mergeCell ref="AK107:AS107"/>
    <mergeCell ref="AT107:BB107"/>
    <mergeCell ref="BC107:BK107"/>
    <mergeCell ref="BL107:BT107"/>
    <mergeCell ref="BU107:CC107"/>
    <mergeCell ref="CD107:CL107"/>
    <mergeCell ref="CM107:CU107"/>
    <mergeCell ref="CV107:DD107"/>
    <mergeCell ref="JK107:JS107"/>
    <mergeCell ref="JT107:KB107"/>
    <mergeCell ref="KC107:KK107"/>
    <mergeCell ref="KL107:KT107"/>
    <mergeCell ref="KU107:LC107"/>
    <mergeCell ref="LD107:LL107"/>
    <mergeCell ref="LM107:LU107"/>
    <mergeCell ref="LV107:MD107"/>
    <mergeCell ref="ME107:MM107"/>
    <mergeCell ref="GH107:GP107"/>
    <mergeCell ref="GQ107:GY107"/>
    <mergeCell ref="GZ107:HH107"/>
    <mergeCell ref="HI107:HQ107"/>
    <mergeCell ref="HR107:HZ107"/>
    <mergeCell ref="IA107:II107"/>
    <mergeCell ref="IJ107:IR107"/>
    <mergeCell ref="IS107:JA107"/>
    <mergeCell ref="JB107:JJ107"/>
    <mergeCell ref="PQ107:PY107"/>
    <mergeCell ref="PZ107:QH107"/>
    <mergeCell ref="QI107:QQ107"/>
    <mergeCell ref="QR107:QZ107"/>
    <mergeCell ref="RA107:RI107"/>
    <mergeCell ref="RJ107:RR107"/>
    <mergeCell ref="RS107:SA107"/>
    <mergeCell ref="SB107:SJ107"/>
    <mergeCell ref="SK107:SS107"/>
    <mergeCell ref="MN107:MV107"/>
    <mergeCell ref="MW107:NE107"/>
    <mergeCell ref="NF107:NN107"/>
    <mergeCell ref="NO107:NW107"/>
    <mergeCell ref="NX107:OF107"/>
    <mergeCell ref="OG107:OO107"/>
    <mergeCell ref="OP107:OX107"/>
    <mergeCell ref="OY107:PG107"/>
    <mergeCell ref="PH107:PP107"/>
    <mergeCell ref="VW107:WE107"/>
    <mergeCell ref="WF107:WN107"/>
    <mergeCell ref="WO107:WW107"/>
    <mergeCell ref="WX107:XF107"/>
    <mergeCell ref="XG107:XO107"/>
    <mergeCell ref="XP107:XX107"/>
    <mergeCell ref="XY107:YG107"/>
    <mergeCell ref="YH107:YP107"/>
    <mergeCell ref="YQ107:YY107"/>
    <mergeCell ref="ST107:TB107"/>
    <mergeCell ref="TC107:TK107"/>
    <mergeCell ref="TL107:TT107"/>
    <mergeCell ref="TU107:UC107"/>
    <mergeCell ref="UD107:UL107"/>
    <mergeCell ref="UM107:UU107"/>
    <mergeCell ref="UV107:VD107"/>
    <mergeCell ref="VE107:VM107"/>
    <mergeCell ref="VN107:VV107"/>
    <mergeCell ref="ACC107:ACK107"/>
    <mergeCell ref="ACL107:ACT107"/>
    <mergeCell ref="ACU107:ADC107"/>
    <mergeCell ref="ADD107:ADL107"/>
    <mergeCell ref="ADM107:ADU107"/>
    <mergeCell ref="ADV107:AED107"/>
    <mergeCell ref="AEE107:AEM107"/>
    <mergeCell ref="AEN107:AEV107"/>
    <mergeCell ref="AEW107:AFE107"/>
    <mergeCell ref="YZ107:ZH107"/>
    <mergeCell ref="ZI107:ZQ107"/>
    <mergeCell ref="ZR107:ZZ107"/>
    <mergeCell ref="AAA107:AAI107"/>
    <mergeCell ref="AAJ107:AAR107"/>
    <mergeCell ref="AAS107:ABA107"/>
    <mergeCell ref="ABB107:ABJ107"/>
    <mergeCell ref="ABK107:ABS107"/>
    <mergeCell ref="ABT107:ACB107"/>
    <mergeCell ref="AII107:AIQ107"/>
    <mergeCell ref="AIR107:AIZ107"/>
    <mergeCell ref="AJA107:AJI107"/>
    <mergeCell ref="AJJ107:AJR107"/>
    <mergeCell ref="AJS107:AKA107"/>
    <mergeCell ref="AKB107:AKJ107"/>
    <mergeCell ref="AKK107:AKS107"/>
    <mergeCell ref="AKT107:ALB107"/>
    <mergeCell ref="ALC107:ALK107"/>
    <mergeCell ref="AFF107:AFN107"/>
    <mergeCell ref="AFO107:AFW107"/>
    <mergeCell ref="AFX107:AGF107"/>
    <mergeCell ref="AGG107:AGO107"/>
    <mergeCell ref="AGP107:AGX107"/>
    <mergeCell ref="AGY107:AHG107"/>
    <mergeCell ref="AHH107:AHP107"/>
    <mergeCell ref="AHQ107:AHY107"/>
    <mergeCell ref="AHZ107:AIH107"/>
    <mergeCell ref="AOO107:AOW107"/>
    <mergeCell ref="AOX107:APF107"/>
    <mergeCell ref="APG107:APO107"/>
    <mergeCell ref="APP107:APX107"/>
    <mergeCell ref="APY107:AQG107"/>
    <mergeCell ref="AQH107:AQP107"/>
    <mergeCell ref="AQQ107:AQY107"/>
    <mergeCell ref="AQZ107:ARH107"/>
    <mergeCell ref="ARI107:ARQ107"/>
    <mergeCell ref="ALL107:ALT107"/>
    <mergeCell ref="ALU107:AMC107"/>
    <mergeCell ref="AMD107:AML107"/>
    <mergeCell ref="AMM107:AMU107"/>
    <mergeCell ref="AMV107:AND107"/>
    <mergeCell ref="ANE107:ANM107"/>
    <mergeCell ref="ANN107:ANV107"/>
    <mergeCell ref="ANW107:AOE107"/>
    <mergeCell ref="AOF107:AON107"/>
    <mergeCell ref="AUU107:AVC107"/>
    <mergeCell ref="AVD107:AVL107"/>
    <mergeCell ref="AVM107:AVU107"/>
    <mergeCell ref="AVV107:AWD107"/>
    <mergeCell ref="AWE107:AWM107"/>
    <mergeCell ref="AWN107:AWV107"/>
    <mergeCell ref="AWW107:AXE107"/>
    <mergeCell ref="AXF107:AXN107"/>
    <mergeCell ref="AXO107:AXW107"/>
    <mergeCell ref="ARR107:ARZ107"/>
    <mergeCell ref="ASA107:ASI107"/>
    <mergeCell ref="ASJ107:ASR107"/>
    <mergeCell ref="ASS107:ATA107"/>
    <mergeCell ref="ATB107:ATJ107"/>
    <mergeCell ref="ATK107:ATS107"/>
    <mergeCell ref="ATT107:AUB107"/>
    <mergeCell ref="AUC107:AUK107"/>
    <mergeCell ref="AUL107:AUT107"/>
    <mergeCell ref="BBA107:BBI107"/>
    <mergeCell ref="BBJ107:BBR107"/>
    <mergeCell ref="BBS107:BCA107"/>
    <mergeCell ref="BCB107:BCJ107"/>
    <mergeCell ref="BCK107:BCS107"/>
    <mergeCell ref="BCT107:BDB107"/>
    <mergeCell ref="BDC107:BDK107"/>
    <mergeCell ref="BDL107:BDT107"/>
    <mergeCell ref="BDU107:BEC107"/>
    <mergeCell ref="AXX107:AYF107"/>
    <mergeCell ref="AYG107:AYO107"/>
    <mergeCell ref="AYP107:AYX107"/>
    <mergeCell ref="AYY107:AZG107"/>
    <mergeCell ref="AZH107:AZP107"/>
    <mergeCell ref="AZQ107:AZY107"/>
    <mergeCell ref="AZZ107:BAH107"/>
    <mergeCell ref="BAI107:BAQ107"/>
    <mergeCell ref="BAR107:BAZ107"/>
    <mergeCell ref="BHG107:BHO107"/>
    <mergeCell ref="BHP107:BHX107"/>
    <mergeCell ref="BHY107:BIG107"/>
    <mergeCell ref="BIH107:BIP107"/>
    <mergeCell ref="BIQ107:BIY107"/>
    <mergeCell ref="BIZ107:BJH107"/>
    <mergeCell ref="BJI107:BJQ107"/>
    <mergeCell ref="BJR107:BJZ107"/>
    <mergeCell ref="BKA107:BKI107"/>
    <mergeCell ref="BED107:BEL107"/>
    <mergeCell ref="BEM107:BEU107"/>
    <mergeCell ref="BEV107:BFD107"/>
    <mergeCell ref="BFE107:BFM107"/>
    <mergeCell ref="BFN107:BFV107"/>
    <mergeCell ref="BFW107:BGE107"/>
    <mergeCell ref="BGF107:BGN107"/>
    <mergeCell ref="BGO107:BGW107"/>
    <mergeCell ref="BGX107:BHF107"/>
    <mergeCell ref="BNM107:BNU107"/>
    <mergeCell ref="BNV107:BOD107"/>
    <mergeCell ref="BOE107:BOM107"/>
    <mergeCell ref="BON107:BOV107"/>
    <mergeCell ref="BOW107:BPE107"/>
    <mergeCell ref="BPF107:BPN107"/>
    <mergeCell ref="BPO107:BPW107"/>
    <mergeCell ref="BPX107:BQF107"/>
    <mergeCell ref="BQG107:BQO107"/>
    <mergeCell ref="BKJ107:BKR107"/>
    <mergeCell ref="BKS107:BLA107"/>
    <mergeCell ref="BLB107:BLJ107"/>
    <mergeCell ref="BLK107:BLS107"/>
    <mergeCell ref="BLT107:BMB107"/>
    <mergeCell ref="BMC107:BMK107"/>
    <mergeCell ref="BML107:BMT107"/>
    <mergeCell ref="BMU107:BNC107"/>
    <mergeCell ref="BND107:BNL107"/>
    <mergeCell ref="BTS107:BUA107"/>
    <mergeCell ref="BUB107:BUJ107"/>
    <mergeCell ref="BUK107:BUS107"/>
    <mergeCell ref="BUT107:BVB107"/>
    <mergeCell ref="BVC107:BVK107"/>
    <mergeCell ref="BVL107:BVT107"/>
    <mergeCell ref="BVU107:BWC107"/>
    <mergeCell ref="BWD107:BWL107"/>
    <mergeCell ref="BWM107:BWU107"/>
    <mergeCell ref="BQP107:BQX107"/>
    <mergeCell ref="BQY107:BRG107"/>
    <mergeCell ref="BRH107:BRP107"/>
    <mergeCell ref="BRQ107:BRY107"/>
    <mergeCell ref="BRZ107:BSH107"/>
    <mergeCell ref="BSI107:BSQ107"/>
    <mergeCell ref="BSR107:BSZ107"/>
    <mergeCell ref="BTA107:BTI107"/>
    <mergeCell ref="BTJ107:BTR107"/>
    <mergeCell ref="BZY107:CAG107"/>
    <mergeCell ref="CAH107:CAP107"/>
    <mergeCell ref="CAQ107:CAY107"/>
    <mergeCell ref="CAZ107:CBH107"/>
    <mergeCell ref="CBI107:CBQ107"/>
    <mergeCell ref="CBR107:CBZ107"/>
    <mergeCell ref="CCA107:CCI107"/>
    <mergeCell ref="CCJ107:CCR107"/>
    <mergeCell ref="CCS107:CDA107"/>
    <mergeCell ref="BWV107:BXD107"/>
    <mergeCell ref="BXE107:BXM107"/>
    <mergeCell ref="BXN107:BXV107"/>
    <mergeCell ref="BXW107:BYE107"/>
    <mergeCell ref="BYF107:BYN107"/>
    <mergeCell ref="BYO107:BYW107"/>
    <mergeCell ref="BYX107:BZF107"/>
    <mergeCell ref="BZG107:BZO107"/>
    <mergeCell ref="BZP107:BZX107"/>
    <mergeCell ref="CGE107:CGM107"/>
    <mergeCell ref="CGN107:CGV107"/>
    <mergeCell ref="CGW107:CHE107"/>
    <mergeCell ref="CHF107:CHN107"/>
    <mergeCell ref="CHO107:CHW107"/>
    <mergeCell ref="CHX107:CIF107"/>
    <mergeCell ref="CIG107:CIO107"/>
    <mergeCell ref="CIP107:CIX107"/>
    <mergeCell ref="CIY107:CJG107"/>
    <mergeCell ref="CDB107:CDJ107"/>
    <mergeCell ref="CDK107:CDS107"/>
    <mergeCell ref="CDT107:CEB107"/>
    <mergeCell ref="CEC107:CEK107"/>
    <mergeCell ref="CEL107:CET107"/>
    <mergeCell ref="CEU107:CFC107"/>
    <mergeCell ref="CFD107:CFL107"/>
    <mergeCell ref="CFM107:CFU107"/>
    <mergeCell ref="CFV107:CGD107"/>
    <mergeCell ref="CMK107:CMS107"/>
    <mergeCell ref="CMT107:CNB107"/>
    <mergeCell ref="CNC107:CNK107"/>
    <mergeCell ref="CNL107:CNT107"/>
    <mergeCell ref="CNU107:COC107"/>
    <mergeCell ref="COD107:COL107"/>
    <mergeCell ref="COM107:COU107"/>
    <mergeCell ref="COV107:CPD107"/>
    <mergeCell ref="CPE107:CPM107"/>
    <mergeCell ref="CJH107:CJP107"/>
    <mergeCell ref="CJQ107:CJY107"/>
    <mergeCell ref="CJZ107:CKH107"/>
    <mergeCell ref="CKI107:CKQ107"/>
    <mergeCell ref="CKR107:CKZ107"/>
    <mergeCell ref="CLA107:CLI107"/>
    <mergeCell ref="CLJ107:CLR107"/>
    <mergeCell ref="CLS107:CMA107"/>
    <mergeCell ref="CMB107:CMJ107"/>
    <mergeCell ref="CSQ107:CSY107"/>
    <mergeCell ref="CSZ107:CTH107"/>
    <mergeCell ref="CTI107:CTQ107"/>
    <mergeCell ref="CTR107:CTZ107"/>
    <mergeCell ref="CUA107:CUI107"/>
    <mergeCell ref="CUJ107:CUR107"/>
    <mergeCell ref="CUS107:CVA107"/>
    <mergeCell ref="CVB107:CVJ107"/>
    <mergeCell ref="CVK107:CVS107"/>
    <mergeCell ref="CPN107:CPV107"/>
    <mergeCell ref="CPW107:CQE107"/>
    <mergeCell ref="CQF107:CQN107"/>
    <mergeCell ref="CQO107:CQW107"/>
    <mergeCell ref="CQX107:CRF107"/>
    <mergeCell ref="CRG107:CRO107"/>
    <mergeCell ref="CRP107:CRX107"/>
    <mergeCell ref="CRY107:CSG107"/>
    <mergeCell ref="CSH107:CSP107"/>
    <mergeCell ref="CYW107:CZE107"/>
    <mergeCell ref="CZF107:CZN107"/>
    <mergeCell ref="CZO107:CZW107"/>
    <mergeCell ref="CZX107:DAF107"/>
    <mergeCell ref="DAG107:DAO107"/>
    <mergeCell ref="DAP107:DAX107"/>
    <mergeCell ref="DAY107:DBG107"/>
    <mergeCell ref="DBH107:DBP107"/>
    <mergeCell ref="DBQ107:DBY107"/>
    <mergeCell ref="CVT107:CWB107"/>
    <mergeCell ref="CWC107:CWK107"/>
    <mergeCell ref="CWL107:CWT107"/>
    <mergeCell ref="CWU107:CXC107"/>
    <mergeCell ref="CXD107:CXL107"/>
    <mergeCell ref="CXM107:CXU107"/>
    <mergeCell ref="CXV107:CYD107"/>
    <mergeCell ref="CYE107:CYM107"/>
    <mergeCell ref="CYN107:CYV107"/>
    <mergeCell ref="DFC107:DFK107"/>
    <mergeCell ref="DFL107:DFT107"/>
    <mergeCell ref="DFU107:DGC107"/>
    <mergeCell ref="DGD107:DGL107"/>
    <mergeCell ref="DGM107:DGU107"/>
    <mergeCell ref="DGV107:DHD107"/>
    <mergeCell ref="DHE107:DHM107"/>
    <mergeCell ref="DHN107:DHV107"/>
    <mergeCell ref="DHW107:DIE107"/>
    <mergeCell ref="DBZ107:DCH107"/>
    <mergeCell ref="DCI107:DCQ107"/>
    <mergeCell ref="DCR107:DCZ107"/>
    <mergeCell ref="DDA107:DDI107"/>
    <mergeCell ref="DDJ107:DDR107"/>
    <mergeCell ref="DDS107:DEA107"/>
    <mergeCell ref="DEB107:DEJ107"/>
    <mergeCell ref="DEK107:DES107"/>
    <mergeCell ref="DET107:DFB107"/>
    <mergeCell ref="DLI107:DLQ107"/>
    <mergeCell ref="DLR107:DLZ107"/>
    <mergeCell ref="DMA107:DMI107"/>
    <mergeCell ref="DMJ107:DMR107"/>
    <mergeCell ref="DMS107:DNA107"/>
    <mergeCell ref="DNB107:DNJ107"/>
    <mergeCell ref="DNK107:DNS107"/>
    <mergeCell ref="DNT107:DOB107"/>
    <mergeCell ref="DOC107:DOK107"/>
    <mergeCell ref="DIF107:DIN107"/>
    <mergeCell ref="DIO107:DIW107"/>
    <mergeCell ref="DIX107:DJF107"/>
    <mergeCell ref="DJG107:DJO107"/>
    <mergeCell ref="DJP107:DJX107"/>
    <mergeCell ref="DJY107:DKG107"/>
    <mergeCell ref="DKH107:DKP107"/>
    <mergeCell ref="DKQ107:DKY107"/>
    <mergeCell ref="DKZ107:DLH107"/>
    <mergeCell ref="DRO107:DRW107"/>
    <mergeCell ref="DRX107:DSF107"/>
    <mergeCell ref="DSG107:DSO107"/>
    <mergeCell ref="DSP107:DSX107"/>
    <mergeCell ref="DSY107:DTG107"/>
    <mergeCell ref="DTH107:DTP107"/>
    <mergeCell ref="DTQ107:DTY107"/>
    <mergeCell ref="DTZ107:DUH107"/>
    <mergeCell ref="DUI107:DUQ107"/>
    <mergeCell ref="DOL107:DOT107"/>
    <mergeCell ref="DOU107:DPC107"/>
    <mergeCell ref="DPD107:DPL107"/>
    <mergeCell ref="DPM107:DPU107"/>
    <mergeCell ref="DPV107:DQD107"/>
    <mergeCell ref="DQE107:DQM107"/>
    <mergeCell ref="DQN107:DQV107"/>
    <mergeCell ref="DQW107:DRE107"/>
    <mergeCell ref="DRF107:DRN107"/>
    <mergeCell ref="DXU107:DYC107"/>
    <mergeCell ref="DYD107:DYL107"/>
    <mergeCell ref="DYM107:DYU107"/>
    <mergeCell ref="DYV107:DZD107"/>
    <mergeCell ref="DZE107:DZM107"/>
    <mergeCell ref="DZN107:DZV107"/>
    <mergeCell ref="DZW107:EAE107"/>
    <mergeCell ref="EAF107:EAN107"/>
    <mergeCell ref="EAO107:EAW107"/>
    <mergeCell ref="DUR107:DUZ107"/>
    <mergeCell ref="DVA107:DVI107"/>
    <mergeCell ref="DVJ107:DVR107"/>
    <mergeCell ref="DVS107:DWA107"/>
    <mergeCell ref="DWB107:DWJ107"/>
    <mergeCell ref="DWK107:DWS107"/>
    <mergeCell ref="DWT107:DXB107"/>
    <mergeCell ref="DXC107:DXK107"/>
    <mergeCell ref="DXL107:DXT107"/>
    <mergeCell ref="EEA107:EEI107"/>
    <mergeCell ref="EEJ107:EER107"/>
    <mergeCell ref="EES107:EFA107"/>
    <mergeCell ref="EFB107:EFJ107"/>
    <mergeCell ref="EFK107:EFS107"/>
    <mergeCell ref="EFT107:EGB107"/>
    <mergeCell ref="EGC107:EGK107"/>
    <mergeCell ref="EGL107:EGT107"/>
    <mergeCell ref="EGU107:EHC107"/>
    <mergeCell ref="EAX107:EBF107"/>
    <mergeCell ref="EBG107:EBO107"/>
    <mergeCell ref="EBP107:EBX107"/>
    <mergeCell ref="EBY107:ECG107"/>
    <mergeCell ref="ECH107:ECP107"/>
    <mergeCell ref="ECQ107:ECY107"/>
    <mergeCell ref="ECZ107:EDH107"/>
    <mergeCell ref="EDI107:EDQ107"/>
    <mergeCell ref="EDR107:EDZ107"/>
    <mergeCell ref="EKG107:EKO107"/>
    <mergeCell ref="EKP107:EKX107"/>
    <mergeCell ref="EKY107:ELG107"/>
    <mergeCell ref="ELH107:ELP107"/>
    <mergeCell ref="ELQ107:ELY107"/>
    <mergeCell ref="ELZ107:EMH107"/>
    <mergeCell ref="EMI107:EMQ107"/>
    <mergeCell ref="EMR107:EMZ107"/>
    <mergeCell ref="ENA107:ENI107"/>
    <mergeCell ref="EHD107:EHL107"/>
    <mergeCell ref="EHM107:EHU107"/>
    <mergeCell ref="EHV107:EID107"/>
    <mergeCell ref="EIE107:EIM107"/>
    <mergeCell ref="EIN107:EIV107"/>
    <mergeCell ref="EIW107:EJE107"/>
    <mergeCell ref="EJF107:EJN107"/>
    <mergeCell ref="EJO107:EJW107"/>
    <mergeCell ref="EJX107:EKF107"/>
    <mergeCell ref="EQM107:EQU107"/>
    <mergeCell ref="EQV107:ERD107"/>
    <mergeCell ref="ERE107:ERM107"/>
    <mergeCell ref="ERN107:ERV107"/>
    <mergeCell ref="ERW107:ESE107"/>
    <mergeCell ref="ESF107:ESN107"/>
    <mergeCell ref="ESO107:ESW107"/>
    <mergeCell ref="ESX107:ETF107"/>
    <mergeCell ref="ETG107:ETO107"/>
    <mergeCell ref="ENJ107:ENR107"/>
    <mergeCell ref="ENS107:EOA107"/>
    <mergeCell ref="EOB107:EOJ107"/>
    <mergeCell ref="EOK107:EOS107"/>
    <mergeCell ref="EOT107:EPB107"/>
    <mergeCell ref="EPC107:EPK107"/>
    <mergeCell ref="EPL107:EPT107"/>
    <mergeCell ref="EPU107:EQC107"/>
    <mergeCell ref="EQD107:EQL107"/>
    <mergeCell ref="EWS107:EXA107"/>
    <mergeCell ref="EXB107:EXJ107"/>
    <mergeCell ref="EXK107:EXS107"/>
    <mergeCell ref="EXT107:EYB107"/>
    <mergeCell ref="EYC107:EYK107"/>
    <mergeCell ref="EYL107:EYT107"/>
    <mergeCell ref="EYU107:EZC107"/>
    <mergeCell ref="EZD107:EZL107"/>
    <mergeCell ref="EZM107:EZU107"/>
    <mergeCell ref="ETP107:ETX107"/>
    <mergeCell ref="ETY107:EUG107"/>
    <mergeCell ref="EUH107:EUP107"/>
    <mergeCell ref="EUQ107:EUY107"/>
    <mergeCell ref="EUZ107:EVH107"/>
    <mergeCell ref="EVI107:EVQ107"/>
    <mergeCell ref="EVR107:EVZ107"/>
    <mergeCell ref="EWA107:EWI107"/>
    <mergeCell ref="EWJ107:EWR107"/>
    <mergeCell ref="FCY107:FDG107"/>
    <mergeCell ref="FDH107:FDP107"/>
    <mergeCell ref="FDQ107:FDY107"/>
    <mergeCell ref="FDZ107:FEH107"/>
    <mergeCell ref="FEI107:FEQ107"/>
    <mergeCell ref="FER107:FEZ107"/>
    <mergeCell ref="FFA107:FFI107"/>
    <mergeCell ref="FFJ107:FFR107"/>
    <mergeCell ref="FFS107:FGA107"/>
    <mergeCell ref="EZV107:FAD107"/>
    <mergeCell ref="FAE107:FAM107"/>
    <mergeCell ref="FAN107:FAV107"/>
    <mergeCell ref="FAW107:FBE107"/>
    <mergeCell ref="FBF107:FBN107"/>
    <mergeCell ref="FBO107:FBW107"/>
    <mergeCell ref="FBX107:FCF107"/>
    <mergeCell ref="FCG107:FCO107"/>
    <mergeCell ref="FCP107:FCX107"/>
    <mergeCell ref="FJE107:FJM107"/>
    <mergeCell ref="FJN107:FJV107"/>
    <mergeCell ref="FJW107:FKE107"/>
    <mergeCell ref="FKF107:FKN107"/>
    <mergeCell ref="FKO107:FKW107"/>
    <mergeCell ref="FKX107:FLF107"/>
    <mergeCell ref="FLG107:FLO107"/>
    <mergeCell ref="FLP107:FLX107"/>
    <mergeCell ref="FLY107:FMG107"/>
    <mergeCell ref="FGB107:FGJ107"/>
    <mergeCell ref="FGK107:FGS107"/>
    <mergeCell ref="FGT107:FHB107"/>
    <mergeCell ref="FHC107:FHK107"/>
    <mergeCell ref="FHL107:FHT107"/>
    <mergeCell ref="FHU107:FIC107"/>
    <mergeCell ref="FID107:FIL107"/>
    <mergeCell ref="FIM107:FIU107"/>
    <mergeCell ref="FIV107:FJD107"/>
    <mergeCell ref="FPK107:FPS107"/>
    <mergeCell ref="FPT107:FQB107"/>
    <mergeCell ref="FQC107:FQK107"/>
    <mergeCell ref="FQL107:FQT107"/>
    <mergeCell ref="FQU107:FRC107"/>
    <mergeCell ref="FRD107:FRL107"/>
    <mergeCell ref="FRM107:FRU107"/>
    <mergeCell ref="FRV107:FSD107"/>
    <mergeCell ref="FSE107:FSM107"/>
    <mergeCell ref="FMH107:FMP107"/>
    <mergeCell ref="FMQ107:FMY107"/>
    <mergeCell ref="FMZ107:FNH107"/>
    <mergeCell ref="FNI107:FNQ107"/>
    <mergeCell ref="FNR107:FNZ107"/>
    <mergeCell ref="FOA107:FOI107"/>
    <mergeCell ref="FOJ107:FOR107"/>
    <mergeCell ref="FOS107:FPA107"/>
    <mergeCell ref="FPB107:FPJ107"/>
    <mergeCell ref="FVQ107:FVY107"/>
    <mergeCell ref="FVZ107:FWH107"/>
    <mergeCell ref="FWI107:FWQ107"/>
    <mergeCell ref="FWR107:FWZ107"/>
    <mergeCell ref="FXA107:FXI107"/>
    <mergeCell ref="FXJ107:FXR107"/>
    <mergeCell ref="FXS107:FYA107"/>
    <mergeCell ref="FYB107:FYJ107"/>
    <mergeCell ref="FYK107:FYS107"/>
    <mergeCell ref="FSN107:FSV107"/>
    <mergeCell ref="FSW107:FTE107"/>
    <mergeCell ref="FTF107:FTN107"/>
    <mergeCell ref="FTO107:FTW107"/>
    <mergeCell ref="FTX107:FUF107"/>
    <mergeCell ref="FUG107:FUO107"/>
    <mergeCell ref="FUP107:FUX107"/>
    <mergeCell ref="FUY107:FVG107"/>
    <mergeCell ref="FVH107:FVP107"/>
    <mergeCell ref="GBW107:GCE107"/>
    <mergeCell ref="GCF107:GCN107"/>
    <mergeCell ref="GCO107:GCW107"/>
    <mergeCell ref="GCX107:GDF107"/>
    <mergeCell ref="GDG107:GDO107"/>
    <mergeCell ref="GDP107:GDX107"/>
    <mergeCell ref="GDY107:GEG107"/>
    <mergeCell ref="GEH107:GEP107"/>
    <mergeCell ref="GEQ107:GEY107"/>
    <mergeCell ref="FYT107:FZB107"/>
    <mergeCell ref="FZC107:FZK107"/>
    <mergeCell ref="FZL107:FZT107"/>
    <mergeCell ref="FZU107:GAC107"/>
    <mergeCell ref="GAD107:GAL107"/>
    <mergeCell ref="GAM107:GAU107"/>
    <mergeCell ref="GAV107:GBD107"/>
    <mergeCell ref="GBE107:GBM107"/>
    <mergeCell ref="GBN107:GBV107"/>
    <mergeCell ref="GIC107:GIK107"/>
    <mergeCell ref="GIL107:GIT107"/>
    <mergeCell ref="GIU107:GJC107"/>
    <mergeCell ref="GJD107:GJL107"/>
    <mergeCell ref="GJM107:GJU107"/>
    <mergeCell ref="GJV107:GKD107"/>
    <mergeCell ref="GKE107:GKM107"/>
    <mergeCell ref="GKN107:GKV107"/>
    <mergeCell ref="GKW107:GLE107"/>
    <mergeCell ref="GEZ107:GFH107"/>
    <mergeCell ref="GFI107:GFQ107"/>
    <mergeCell ref="GFR107:GFZ107"/>
    <mergeCell ref="GGA107:GGI107"/>
    <mergeCell ref="GGJ107:GGR107"/>
    <mergeCell ref="GGS107:GHA107"/>
    <mergeCell ref="GHB107:GHJ107"/>
    <mergeCell ref="GHK107:GHS107"/>
    <mergeCell ref="GHT107:GIB107"/>
    <mergeCell ref="GOI107:GOQ107"/>
    <mergeCell ref="GOR107:GOZ107"/>
    <mergeCell ref="GPA107:GPI107"/>
    <mergeCell ref="GPJ107:GPR107"/>
    <mergeCell ref="GPS107:GQA107"/>
    <mergeCell ref="GQB107:GQJ107"/>
    <mergeCell ref="GQK107:GQS107"/>
    <mergeCell ref="GQT107:GRB107"/>
    <mergeCell ref="GRC107:GRK107"/>
    <mergeCell ref="GLF107:GLN107"/>
    <mergeCell ref="GLO107:GLW107"/>
    <mergeCell ref="GLX107:GMF107"/>
    <mergeCell ref="GMG107:GMO107"/>
    <mergeCell ref="GMP107:GMX107"/>
    <mergeCell ref="GMY107:GNG107"/>
    <mergeCell ref="GNH107:GNP107"/>
    <mergeCell ref="GNQ107:GNY107"/>
    <mergeCell ref="GNZ107:GOH107"/>
    <mergeCell ref="GUO107:GUW107"/>
    <mergeCell ref="GUX107:GVF107"/>
    <mergeCell ref="GVG107:GVO107"/>
    <mergeCell ref="GVP107:GVX107"/>
    <mergeCell ref="GVY107:GWG107"/>
    <mergeCell ref="GWH107:GWP107"/>
    <mergeCell ref="GWQ107:GWY107"/>
    <mergeCell ref="GWZ107:GXH107"/>
    <mergeCell ref="GXI107:GXQ107"/>
    <mergeCell ref="GRL107:GRT107"/>
    <mergeCell ref="GRU107:GSC107"/>
    <mergeCell ref="GSD107:GSL107"/>
    <mergeCell ref="GSM107:GSU107"/>
    <mergeCell ref="GSV107:GTD107"/>
    <mergeCell ref="GTE107:GTM107"/>
    <mergeCell ref="GTN107:GTV107"/>
    <mergeCell ref="GTW107:GUE107"/>
    <mergeCell ref="GUF107:GUN107"/>
    <mergeCell ref="HAU107:HBC107"/>
    <mergeCell ref="HBD107:HBL107"/>
    <mergeCell ref="HBM107:HBU107"/>
    <mergeCell ref="HBV107:HCD107"/>
    <mergeCell ref="HCE107:HCM107"/>
    <mergeCell ref="HCN107:HCV107"/>
    <mergeCell ref="HCW107:HDE107"/>
    <mergeCell ref="HDF107:HDN107"/>
    <mergeCell ref="HDO107:HDW107"/>
    <mergeCell ref="GXR107:GXZ107"/>
    <mergeCell ref="GYA107:GYI107"/>
    <mergeCell ref="GYJ107:GYR107"/>
    <mergeCell ref="GYS107:GZA107"/>
    <mergeCell ref="GZB107:GZJ107"/>
    <mergeCell ref="GZK107:GZS107"/>
    <mergeCell ref="GZT107:HAB107"/>
    <mergeCell ref="HAC107:HAK107"/>
    <mergeCell ref="HAL107:HAT107"/>
    <mergeCell ref="HHA107:HHI107"/>
    <mergeCell ref="HHJ107:HHR107"/>
    <mergeCell ref="HHS107:HIA107"/>
    <mergeCell ref="HIB107:HIJ107"/>
    <mergeCell ref="HIK107:HIS107"/>
    <mergeCell ref="HIT107:HJB107"/>
    <mergeCell ref="HJC107:HJK107"/>
    <mergeCell ref="HJL107:HJT107"/>
    <mergeCell ref="HJU107:HKC107"/>
    <mergeCell ref="HDX107:HEF107"/>
    <mergeCell ref="HEG107:HEO107"/>
    <mergeCell ref="HEP107:HEX107"/>
    <mergeCell ref="HEY107:HFG107"/>
    <mergeCell ref="HFH107:HFP107"/>
    <mergeCell ref="HFQ107:HFY107"/>
    <mergeCell ref="HFZ107:HGH107"/>
    <mergeCell ref="HGI107:HGQ107"/>
    <mergeCell ref="HGR107:HGZ107"/>
    <mergeCell ref="HNG107:HNO107"/>
    <mergeCell ref="HNP107:HNX107"/>
    <mergeCell ref="HNY107:HOG107"/>
    <mergeCell ref="HOH107:HOP107"/>
    <mergeCell ref="HOQ107:HOY107"/>
    <mergeCell ref="HOZ107:HPH107"/>
    <mergeCell ref="HPI107:HPQ107"/>
    <mergeCell ref="HPR107:HPZ107"/>
    <mergeCell ref="HQA107:HQI107"/>
    <mergeCell ref="HKD107:HKL107"/>
    <mergeCell ref="HKM107:HKU107"/>
    <mergeCell ref="HKV107:HLD107"/>
    <mergeCell ref="HLE107:HLM107"/>
    <mergeCell ref="HLN107:HLV107"/>
    <mergeCell ref="HLW107:HME107"/>
    <mergeCell ref="HMF107:HMN107"/>
    <mergeCell ref="HMO107:HMW107"/>
    <mergeCell ref="HMX107:HNF107"/>
    <mergeCell ref="HTM107:HTU107"/>
    <mergeCell ref="HTV107:HUD107"/>
    <mergeCell ref="HUE107:HUM107"/>
    <mergeCell ref="HUN107:HUV107"/>
    <mergeCell ref="HUW107:HVE107"/>
    <mergeCell ref="HVF107:HVN107"/>
    <mergeCell ref="HVO107:HVW107"/>
    <mergeCell ref="HVX107:HWF107"/>
    <mergeCell ref="HWG107:HWO107"/>
    <mergeCell ref="HQJ107:HQR107"/>
    <mergeCell ref="HQS107:HRA107"/>
    <mergeCell ref="HRB107:HRJ107"/>
    <mergeCell ref="HRK107:HRS107"/>
    <mergeCell ref="HRT107:HSB107"/>
    <mergeCell ref="HSC107:HSK107"/>
    <mergeCell ref="HSL107:HST107"/>
    <mergeCell ref="HSU107:HTC107"/>
    <mergeCell ref="HTD107:HTL107"/>
    <mergeCell ref="HZS107:IAA107"/>
    <mergeCell ref="IAB107:IAJ107"/>
    <mergeCell ref="IAK107:IAS107"/>
    <mergeCell ref="IAT107:IBB107"/>
    <mergeCell ref="IBC107:IBK107"/>
    <mergeCell ref="IBL107:IBT107"/>
    <mergeCell ref="IBU107:ICC107"/>
    <mergeCell ref="ICD107:ICL107"/>
    <mergeCell ref="ICM107:ICU107"/>
    <mergeCell ref="HWP107:HWX107"/>
    <mergeCell ref="HWY107:HXG107"/>
    <mergeCell ref="HXH107:HXP107"/>
    <mergeCell ref="HXQ107:HXY107"/>
    <mergeCell ref="HXZ107:HYH107"/>
    <mergeCell ref="HYI107:HYQ107"/>
    <mergeCell ref="HYR107:HYZ107"/>
    <mergeCell ref="HZA107:HZI107"/>
    <mergeCell ref="HZJ107:HZR107"/>
    <mergeCell ref="IFY107:IGG107"/>
    <mergeCell ref="IGH107:IGP107"/>
    <mergeCell ref="IGQ107:IGY107"/>
    <mergeCell ref="IGZ107:IHH107"/>
    <mergeCell ref="IHI107:IHQ107"/>
    <mergeCell ref="IHR107:IHZ107"/>
    <mergeCell ref="IIA107:III107"/>
    <mergeCell ref="IIJ107:IIR107"/>
    <mergeCell ref="IIS107:IJA107"/>
    <mergeCell ref="ICV107:IDD107"/>
    <mergeCell ref="IDE107:IDM107"/>
    <mergeCell ref="IDN107:IDV107"/>
    <mergeCell ref="IDW107:IEE107"/>
    <mergeCell ref="IEF107:IEN107"/>
    <mergeCell ref="IEO107:IEW107"/>
    <mergeCell ref="IEX107:IFF107"/>
    <mergeCell ref="IFG107:IFO107"/>
    <mergeCell ref="IFP107:IFX107"/>
    <mergeCell ref="IME107:IMM107"/>
    <mergeCell ref="IMN107:IMV107"/>
    <mergeCell ref="IMW107:INE107"/>
    <mergeCell ref="INF107:INN107"/>
    <mergeCell ref="INO107:INW107"/>
    <mergeCell ref="INX107:IOF107"/>
    <mergeCell ref="IOG107:IOO107"/>
    <mergeCell ref="IOP107:IOX107"/>
    <mergeCell ref="IOY107:IPG107"/>
    <mergeCell ref="IJB107:IJJ107"/>
    <mergeCell ref="IJK107:IJS107"/>
    <mergeCell ref="IJT107:IKB107"/>
    <mergeCell ref="IKC107:IKK107"/>
    <mergeCell ref="IKL107:IKT107"/>
    <mergeCell ref="IKU107:ILC107"/>
    <mergeCell ref="ILD107:ILL107"/>
    <mergeCell ref="ILM107:ILU107"/>
    <mergeCell ref="ILV107:IMD107"/>
    <mergeCell ref="ISK107:ISS107"/>
    <mergeCell ref="IST107:ITB107"/>
    <mergeCell ref="ITC107:ITK107"/>
    <mergeCell ref="ITL107:ITT107"/>
    <mergeCell ref="ITU107:IUC107"/>
    <mergeCell ref="IUD107:IUL107"/>
    <mergeCell ref="IUM107:IUU107"/>
    <mergeCell ref="IUV107:IVD107"/>
    <mergeCell ref="IVE107:IVM107"/>
    <mergeCell ref="IPH107:IPP107"/>
    <mergeCell ref="IPQ107:IPY107"/>
    <mergeCell ref="IPZ107:IQH107"/>
    <mergeCell ref="IQI107:IQQ107"/>
    <mergeCell ref="IQR107:IQZ107"/>
    <mergeCell ref="IRA107:IRI107"/>
    <mergeCell ref="IRJ107:IRR107"/>
    <mergeCell ref="IRS107:ISA107"/>
    <mergeCell ref="ISB107:ISJ107"/>
    <mergeCell ref="IYQ107:IYY107"/>
    <mergeCell ref="IYZ107:IZH107"/>
    <mergeCell ref="IZI107:IZQ107"/>
    <mergeCell ref="IZR107:IZZ107"/>
    <mergeCell ref="JAA107:JAI107"/>
    <mergeCell ref="JAJ107:JAR107"/>
    <mergeCell ref="JAS107:JBA107"/>
    <mergeCell ref="JBB107:JBJ107"/>
    <mergeCell ref="JBK107:JBS107"/>
    <mergeCell ref="IVN107:IVV107"/>
    <mergeCell ref="IVW107:IWE107"/>
    <mergeCell ref="IWF107:IWN107"/>
    <mergeCell ref="IWO107:IWW107"/>
    <mergeCell ref="IWX107:IXF107"/>
    <mergeCell ref="IXG107:IXO107"/>
    <mergeCell ref="IXP107:IXX107"/>
    <mergeCell ref="IXY107:IYG107"/>
    <mergeCell ref="IYH107:IYP107"/>
    <mergeCell ref="JEW107:JFE107"/>
    <mergeCell ref="JFF107:JFN107"/>
    <mergeCell ref="JFO107:JFW107"/>
    <mergeCell ref="JFX107:JGF107"/>
    <mergeCell ref="JGG107:JGO107"/>
    <mergeCell ref="JGP107:JGX107"/>
    <mergeCell ref="JGY107:JHG107"/>
    <mergeCell ref="JHH107:JHP107"/>
    <mergeCell ref="JHQ107:JHY107"/>
    <mergeCell ref="JBT107:JCB107"/>
    <mergeCell ref="JCC107:JCK107"/>
    <mergeCell ref="JCL107:JCT107"/>
    <mergeCell ref="JCU107:JDC107"/>
    <mergeCell ref="JDD107:JDL107"/>
    <mergeCell ref="JDM107:JDU107"/>
    <mergeCell ref="JDV107:JED107"/>
    <mergeCell ref="JEE107:JEM107"/>
    <mergeCell ref="JEN107:JEV107"/>
    <mergeCell ref="JLC107:JLK107"/>
    <mergeCell ref="JLL107:JLT107"/>
    <mergeCell ref="JLU107:JMC107"/>
    <mergeCell ref="JMD107:JML107"/>
    <mergeCell ref="JMM107:JMU107"/>
    <mergeCell ref="JMV107:JND107"/>
    <mergeCell ref="JNE107:JNM107"/>
    <mergeCell ref="JNN107:JNV107"/>
    <mergeCell ref="JNW107:JOE107"/>
    <mergeCell ref="JHZ107:JIH107"/>
    <mergeCell ref="JII107:JIQ107"/>
    <mergeCell ref="JIR107:JIZ107"/>
    <mergeCell ref="JJA107:JJI107"/>
    <mergeCell ref="JJJ107:JJR107"/>
    <mergeCell ref="JJS107:JKA107"/>
    <mergeCell ref="JKB107:JKJ107"/>
    <mergeCell ref="JKK107:JKS107"/>
    <mergeCell ref="JKT107:JLB107"/>
    <mergeCell ref="JRI107:JRQ107"/>
    <mergeCell ref="JRR107:JRZ107"/>
    <mergeCell ref="JSA107:JSI107"/>
    <mergeCell ref="JSJ107:JSR107"/>
    <mergeCell ref="JSS107:JTA107"/>
    <mergeCell ref="JTB107:JTJ107"/>
    <mergeCell ref="JTK107:JTS107"/>
    <mergeCell ref="JTT107:JUB107"/>
    <mergeCell ref="JUC107:JUK107"/>
    <mergeCell ref="JOF107:JON107"/>
    <mergeCell ref="JOO107:JOW107"/>
    <mergeCell ref="JOX107:JPF107"/>
    <mergeCell ref="JPG107:JPO107"/>
    <mergeCell ref="JPP107:JPX107"/>
    <mergeCell ref="JPY107:JQG107"/>
    <mergeCell ref="JQH107:JQP107"/>
    <mergeCell ref="JQQ107:JQY107"/>
    <mergeCell ref="JQZ107:JRH107"/>
    <mergeCell ref="JXO107:JXW107"/>
    <mergeCell ref="JXX107:JYF107"/>
    <mergeCell ref="JYG107:JYO107"/>
    <mergeCell ref="JYP107:JYX107"/>
    <mergeCell ref="JYY107:JZG107"/>
    <mergeCell ref="JZH107:JZP107"/>
    <mergeCell ref="JZQ107:JZY107"/>
    <mergeCell ref="JZZ107:KAH107"/>
    <mergeCell ref="KAI107:KAQ107"/>
    <mergeCell ref="JUL107:JUT107"/>
    <mergeCell ref="JUU107:JVC107"/>
    <mergeCell ref="JVD107:JVL107"/>
    <mergeCell ref="JVM107:JVU107"/>
    <mergeCell ref="JVV107:JWD107"/>
    <mergeCell ref="JWE107:JWM107"/>
    <mergeCell ref="JWN107:JWV107"/>
    <mergeCell ref="JWW107:JXE107"/>
    <mergeCell ref="JXF107:JXN107"/>
    <mergeCell ref="KDU107:KEC107"/>
    <mergeCell ref="KED107:KEL107"/>
    <mergeCell ref="KEM107:KEU107"/>
    <mergeCell ref="KEV107:KFD107"/>
    <mergeCell ref="KFE107:KFM107"/>
    <mergeCell ref="KFN107:KFV107"/>
    <mergeCell ref="KFW107:KGE107"/>
    <mergeCell ref="KGF107:KGN107"/>
    <mergeCell ref="KGO107:KGW107"/>
    <mergeCell ref="KAR107:KAZ107"/>
    <mergeCell ref="KBA107:KBI107"/>
    <mergeCell ref="KBJ107:KBR107"/>
    <mergeCell ref="KBS107:KCA107"/>
    <mergeCell ref="KCB107:KCJ107"/>
    <mergeCell ref="KCK107:KCS107"/>
    <mergeCell ref="KCT107:KDB107"/>
    <mergeCell ref="KDC107:KDK107"/>
    <mergeCell ref="KDL107:KDT107"/>
    <mergeCell ref="KKA107:KKI107"/>
    <mergeCell ref="KKJ107:KKR107"/>
    <mergeCell ref="KKS107:KLA107"/>
    <mergeCell ref="KLB107:KLJ107"/>
    <mergeCell ref="KLK107:KLS107"/>
    <mergeCell ref="KLT107:KMB107"/>
    <mergeCell ref="KMC107:KMK107"/>
    <mergeCell ref="KML107:KMT107"/>
    <mergeCell ref="KMU107:KNC107"/>
    <mergeCell ref="KGX107:KHF107"/>
    <mergeCell ref="KHG107:KHO107"/>
    <mergeCell ref="KHP107:KHX107"/>
    <mergeCell ref="KHY107:KIG107"/>
    <mergeCell ref="KIH107:KIP107"/>
    <mergeCell ref="KIQ107:KIY107"/>
    <mergeCell ref="KIZ107:KJH107"/>
    <mergeCell ref="KJI107:KJQ107"/>
    <mergeCell ref="KJR107:KJZ107"/>
    <mergeCell ref="KQG107:KQO107"/>
    <mergeCell ref="KQP107:KQX107"/>
    <mergeCell ref="KQY107:KRG107"/>
    <mergeCell ref="KRH107:KRP107"/>
    <mergeCell ref="KRQ107:KRY107"/>
    <mergeCell ref="KRZ107:KSH107"/>
    <mergeCell ref="KSI107:KSQ107"/>
    <mergeCell ref="KSR107:KSZ107"/>
    <mergeCell ref="KTA107:KTI107"/>
    <mergeCell ref="KND107:KNL107"/>
    <mergeCell ref="KNM107:KNU107"/>
    <mergeCell ref="KNV107:KOD107"/>
    <mergeCell ref="KOE107:KOM107"/>
    <mergeCell ref="KON107:KOV107"/>
    <mergeCell ref="KOW107:KPE107"/>
    <mergeCell ref="KPF107:KPN107"/>
    <mergeCell ref="KPO107:KPW107"/>
    <mergeCell ref="KPX107:KQF107"/>
    <mergeCell ref="KWM107:KWU107"/>
    <mergeCell ref="KWV107:KXD107"/>
    <mergeCell ref="KXE107:KXM107"/>
    <mergeCell ref="KXN107:KXV107"/>
    <mergeCell ref="KXW107:KYE107"/>
    <mergeCell ref="KYF107:KYN107"/>
    <mergeCell ref="KYO107:KYW107"/>
    <mergeCell ref="KYX107:KZF107"/>
    <mergeCell ref="KZG107:KZO107"/>
    <mergeCell ref="KTJ107:KTR107"/>
    <mergeCell ref="KTS107:KUA107"/>
    <mergeCell ref="KUB107:KUJ107"/>
    <mergeCell ref="KUK107:KUS107"/>
    <mergeCell ref="KUT107:KVB107"/>
    <mergeCell ref="KVC107:KVK107"/>
    <mergeCell ref="KVL107:KVT107"/>
    <mergeCell ref="KVU107:KWC107"/>
    <mergeCell ref="KWD107:KWL107"/>
    <mergeCell ref="LCS107:LDA107"/>
    <mergeCell ref="LDB107:LDJ107"/>
    <mergeCell ref="LDK107:LDS107"/>
    <mergeCell ref="LDT107:LEB107"/>
    <mergeCell ref="LEC107:LEK107"/>
    <mergeCell ref="LEL107:LET107"/>
    <mergeCell ref="LEU107:LFC107"/>
    <mergeCell ref="LFD107:LFL107"/>
    <mergeCell ref="LFM107:LFU107"/>
    <mergeCell ref="KZP107:KZX107"/>
    <mergeCell ref="KZY107:LAG107"/>
    <mergeCell ref="LAH107:LAP107"/>
    <mergeCell ref="LAQ107:LAY107"/>
    <mergeCell ref="LAZ107:LBH107"/>
    <mergeCell ref="LBI107:LBQ107"/>
    <mergeCell ref="LBR107:LBZ107"/>
    <mergeCell ref="LCA107:LCI107"/>
    <mergeCell ref="LCJ107:LCR107"/>
    <mergeCell ref="LIY107:LJG107"/>
    <mergeCell ref="LJH107:LJP107"/>
    <mergeCell ref="LJQ107:LJY107"/>
    <mergeCell ref="LJZ107:LKH107"/>
    <mergeCell ref="LKI107:LKQ107"/>
    <mergeCell ref="LKR107:LKZ107"/>
    <mergeCell ref="LLA107:LLI107"/>
    <mergeCell ref="LLJ107:LLR107"/>
    <mergeCell ref="LLS107:LMA107"/>
    <mergeCell ref="LFV107:LGD107"/>
    <mergeCell ref="LGE107:LGM107"/>
    <mergeCell ref="LGN107:LGV107"/>
    <mergeCell ref="LGW107:LHE107"/>
    <mergeCell ref="LHF107:LHN107"/>
    <mergeCell ref="LHO107:LHW107"/>
    <mergeCell ref="LHX107:LIF107"/>
    <mergeCell ref="LIG107:LIO107"/>
    <mergeCell ref="LIP107:LIX107"/>
    <mergeCell ref="LPE107:LPM107"/>
    <mergeCell ref="LPN107:LPV107"/>
    <mergeCell ref="LPW107:LQE107"/>
    <mergeCell ref="LQF107:LQN107"/>
    <mergeCell ref="LQO107:LQW107"/>
    <mergeCell ref="LQX107:LRF107"/>
    <mergeCell ref="LRG107:LRO107"/>
    <mergeCell ref="LRP107:LRX107"/>
    <mergeCell ref="LRY107:LSG107"/>
    <mergeCell ref="LMB107:LMJ107"/>
    <mergeCell ref="LMK107:LMS107"/>
    <mergeCell ref="LMT107:LNB107"/>
    <mergeCell ref="LNC107:LNK107"/>
    <mergeCell ref="LNL107:LNT107"/>
    <mergeCell ref="LNU107:LOC107"/>
    <mergeCell ref="LOD107:LOL107"/>
    <mergeCell ref="LOM107:LOU107"/>
    <mergeCell ref="LOV107:LPD107"/>
    <mergeCell ref="LVK107:LVS107"/>
    <mergeCell ref="LVT107:LWB107"/>
    <mergeCell ref="LWC107:LWK107"/>
    <mergeCell ref="LWL107:LWT107"/>
    <mergeCell ref="LWU107:LXC107"/>
    <mergeCell ref="LXD107:LXL107"/>
    <mergeCell ref="LXM107:LXU107"/>
    <mergeCell ref="LXV107:LYD107"/>
    <mergeCell ref="LYE107:LYM107"/>
    <mergeCell ref="LSH107:LSP107"/>
    <mergeCell ref="LSQ107:LSY107"/>
    <mergeCell ref="LSZ107:LTH107"/>
    <mergeCell ref="LTI107:LTQ107"/>
    <mergeCell ref="LTR107:LTZ107"/>
    <mergeCell ref="LUA107:LUI107"/>
    <mergeCell ref="LUJ107:LUR107"/>
    <mergeCell ref="LUS107:LVA107"/>
    <mergeCell ref="LVB107:LVJ107"/>
    <mergeCell ref="MBQ107:MBY107"/>
    <mergeCell ref="MBZ107:MCH107"/>
    <mergeCell ref="MCI107:MCQ107"/>
    <mergeCell ref="MCR107:MCZ107"/>
    <mergeCell ref="MDA107:MDI107"/>
    <mergeCell ref="MDJ107:MDR107"/>
    <mergeCell ref="MDS107:MEA107"/>
    <mergeCell ref="MEB107:MEJ107"/>
    <mergeCell ref="MEK107:MES107"/>
    <mergeCell ref="LYN107:LYV107"/>
    <mergeCell ref="LYW107:LZE107"/>
    <mergeCell ref="LZF107:LZN107"/>
    <mergeCell ref="LZO107:LZW107"/>
    <mergeCell ref="LZX107:MAF107"/>
    <mergeCell ref="MAG107:MAO107"/>
    <mergeCell ref="MAP107:MAX107"/>
    <mergeCell ref="MAY107:MBG107"/>
    <mergeCell ref="MBH107:MBP107"/>
    <mergeCell ref="MHW107:MIE107"/>
    <mergeCell ref="MIF107:MIN107"/>
    <mergeCell ref="MIO107:MIW107"/>
    <mergeCell ref="MIX107:MJF107"/>
    <mergeCell ref="MJG107:MJO107"/>
    <mergeCell ref="MJP107:MJX107"/>
    <mergeCell ref="MJY107:MKG107"/>
    <mergeCell ref="MKH107:MKP107"/>
    <mergeCell ref="MKQ107:MKY107"/>
    <mergeCell ref="MET107:MFB107"/>
    <mergeCell ref="MFC107:MFK107"/>
    <mergeCell ref="MFL107:MFT107"/>
    <mergeCell ref="MFU107:MGC107"/>
    <mergeCell ref="MGD107:MGL107"/>
    <mergeCell ref="MGM107:MGU107"/>
    <mergeCell ref="MGV107:MHD107"/>
    <mergeCell ref="MHE107:MHM107"/>
    <mergeCell ref="MHN107:MHV107"/>
    <mergeCell ref="MOC107:MOK107"/>
    <mergeCell ref="MOL107:MOT107"/>
    <mergeCell ref="MOU107:MPC107"/>
    <mergeCell ref="MPD107:MPL107"/>
    <mergeCell ref="MPM107:MPU107"/>
    <mergeCell ref="MPV107:MQD107"/>
    <mergeCell ref="MQE107:MQM107"/>
    <mergeCell ref="MQN107:MQV107"/>
    <mergeCell ref="MQW107:MRE107"/>
    <mergeCell ref="MKZ107:MLH107"/>
    <mergeCell ref="MLI107:MLQ107"/>
    <mergeCell ref="MLR107:MLZ107"/>
    <mergeCell ref="MMA107:MMI107"/>
    <mergeCell ref="MMJ107:MMR107"/>
    <mergeCell ref="MMS107:MNA107"/>
    <mergeCell ref="MNB107:MNJ107"/>
    <mergeCell ref="MNK107:MNS107"/>
    <mergeCell ref="MNT107:MOB107"/>
    <mergeCell ref="MUI107:MUQ107"/>
    <mergeCell ref="MUR107:MUZ107"/>
    <mergeCell ref="MVA107:MVI107"/>
    <mergeCell ref="MVJ107:MVR107"/>
    <mergeCell ref="MVS107:MWA107"/>
    <mergeCell ref="MWB107:MWJ107"/>
    <mergeCell ref="MWK107:MWS107"/>
    <mergeCell ref="MWT107:MXB107"/>
    <mergeCell ref="MXC107:MXK107"/>
    <mergeCell ref="MRF107:MRN107"/>
    <mergeCell ref="MRO107:MRW107"/>
    <mergeCell ref="MRX107:MSF107"/>
    <mergeCell ref="MSG107:MSO107"/>
    <mergeCell ref="MSP107:MSX107"/>
    <mergeCell ref="MSY107:MTG107"/>
    <mergeCell ref="MTH107:MTP107"/>
    <mergeCell ref="MTQ107:MTY107"/>
    <mergeCell ref="MTZ107:MUH107"/>
    <mergeCell ref="NAO107:NAW107"/>
    <mergeCell ref="NAX107:NBF107"/>
    <mergeCell ref="NBG107:NBO107"/>
    <mergeCell ref="NBP107:NBX107"/>
    <mergeCell ref="NBY107:NCG107"/>
    <mergeCell ref="NCH107:NCP107"/>
    <mergeCell ref="NCQ107:NCY107"/>
    <mergeCell ref="NCZ107:NDH107"/>
    <mergeCell ref="NDI107:NDQ107"/>
    <mergeCell ref="MXL107:MXT107"/>
    <mergeCell ref="MXU107:MYC107"/>
    <mergeCell ref="MYD107:MYL107"/>
    <mergeCell ref="MYM107:MYU107"/>
    <mergeCell ref="MYV107:MZD107"/>
    <mergeCell ref="MZE107:MZM107"/>
    <mergeCell ref="MZN107:MZV107"/>
    <mergeCell ref="MZW107:NAE107"/>
    <mergeCell ref="NAF107:NAN107"/>
    <mergeCell ref="NGU107:NHC107"/>
    <mergeCell ref="NHD107:NHL107"/>
    <mergeCell ref="NHM107:NHU107"/>
    <mergeCell ref="NHV107:NID107"/>
    <mergeCell ref="NIE107:NIM107"/>
    <mergeCell ref="NIN107:NIV107"/>
    <mergeCell ref="NIW107:NJE107"/>
    <mergeCell ref="NJF107:NJN107"/>
    <mergeCell ref="NJO107:NJW107"/>
    <mergeCell ref="NDR107:NDZ107"/>
    <mergeCell ref="NEA107:NEI107"/>
    <mergeCell ref="NEJ107:NER107"/>
    <mergeCell ref="NES107:NFA107"/>
    <mergeCell ref="NFB107:NFJ107"/>
    <mergeCell ref="NFK107:NFS107"/>
    <mergeCell ref="NFT107:NGB107"/>
    <mergeCell ref="NGC107:NGK107"/>
    <mergeCell ref="NGL107:NGT107"/>
    <mergeCell ref="NNA107:NNI107"/>
    <mergeCell ref="NNJ107:NNR107"/>
    <mergeCell ref="NNS107:NOA107"/>
    <mergeCell ref="NOB107:NOJ107"/>
    <mergeCell ref="NOK107:NOS107"/>
    <mergeCell ref="NOT107:NPB107"/>
    <mergeCell ref="NPC107:NPK107"/>
    <mergeCell ref="NPL107:NPT107"/>
    <mergeCell ref="NPU107:NQC107"/>
    <mergeCell ref="NJX107:NKF107"/>
    <mergeCell ref="NKG107:NKO107"/>
    <mergeCell ref="NKP107:NKX107"/>
    <mergeCell ref="NKY107:NLG107"/>
    <mergeCell ref="NLH107:NLP107"/>
    <mergeCell ref="NLQ107:NLY107"/>
    <mergeCell ref="NLZ107:NMH107"/>
    <mergeCell ref="NMI107:NMQ107"/>
    <mergeCell ref="NMR107:NMZ107"/>
    <mergeCell ref="NTG107:NTO107"/>
    <mergeCell ref="NTP107:NTX107"/>
    <mergeCell ref="NTY107:NUG107"/>
    <mergeCell ref="NUH107:NUP107"/>
    <mergeCell ref="NUQ107:NUY107"/>
    <mergeCell ref="NUZ107:NVH107"/>
    <mergeCell ref="NVI107:NVQ107"/>
    <mergeCell ref="NVR107:NVZ107"/>
    <mergeCell ref="NWA107:NWI107"/>
    <mergeCell ref="NQD107:NQL107"/>
    <mergeCell ref="NQM107:NQU107"/>
    <mergeCell ref="NQV107:NRD107"/>
    <mergeCell ref="NRE107:NRM107"/>
    <mergeCell ref="NRN107:NRV107"/>
    <mergeCell ref="NRW107:NSE107"/>
    <mergeCell ref="NSF107:NSN107"/>
    <mergeCell ref="NSO107:NSW107"/>
    <mergeCell ref="NSX107:NTF107"/>
    <mergeCell ref="NZM107:NZU107"/>
    <mergeCell ref="NZV107:OAD107"/>
    <mergeCell ref="OAE107:OAM107"/>
    <mergeCell ref="OAN107:OAV107"/>
    <mergeCell ref="OAW107:OBE107"/>
    <mergeCell ref="OBF107:OBN107"/>
    <mergeCell ref="OBO107:OBW107"/>
    <mergeCell ref="OBX107:OCF107"/>
    <mergeCell ref="OCG107:OCO107"/>
    <mergeCell ref="NWJ107:NWR107"/>
    <mergeCell ref="NWS107:NXA107"/>
    <mergeCell ref="NXB107:NXJ107"/>
    <mergeCell ref="NXK107:NXS107"/>
    <mergeCell ref="NXT107:NYB107"/>
    <mergeCell ref="NYC107:NYK107"/>
    <mergeCell ref="NYL107:NYT107"/>
    <mergeCell ref="NYU107:NZC107"/>
    <mergeCell ref="NZD107:NZL107"/>
    <mergeCell ref="OFS107:OGA107"/>
    <mergeCell ref="OGB107:OGJ107"/>
    <mergeCell ref="OGK107:OGS107"/>
    <mergeCell ref="OGT107:OHB107"/>
    <mergeCell ref="OHC107:OHK107"/>
    <mergeCell ref="OHL107:OHT107"/>
    <mergeCell ref="OHU107:OIC107"/>
    <mergeCell ref="OID107:OIL107"/>
    <mergeCell ref="OIM107:OIU107"/>
    <mergeCell ref="OCP107:OCX107"/>
    <mergeCell ref="OCY107:ODG107"/>
    <mergeCell ref="ODH107:ODP107"/>
    <mergeCell ref="ODQ107:ODY107"/>
    <mergeCell ref="ODZ107:OEH107"/>
    <mergeCell ref="OEI107:OEQ107"/>
    <mergeCell ref="OER107:OEZ107"/>
    <mergeCell ref="OFA107:OFI107"/>
    <mergeCell ref="OFJ107:OFR107"/>
    <mergeCell ref="OLY107:OMG107"/>
    <mergeCell ref="OMH107:OMP107"/>
    <mergeCell ref="OMQ107:OMY107"/>
    <mergeCell ref="OMZ107:ONH107"/>
    <mergeCell ref="ONI107:ONQ107"/>
    <mergeCell ref="ONR107:ONZ107"/>
    <mergeCell ref="OOA107:OOI107"/>
    <mergeCell ref="OOJ107:OOR107"/>
    <mergeCell ref="OOS107:OPA107"/>
    <mergeCell ref="OIV107:OJD107"/>
    <mergeCell ref="OJE107:OJM107"/>
    <mergeCell ref="OJN107:OJV107"/>
    <mergeCell ref="OJW107:OKE107"/>
    <mergeCell ref="OKF107:OKN107"/>
    <mergeCell ref="OKO107:OKW107"/>
    <mergeCell ref="OKX107:OLF107"/>
    <mergeCell ref="OLG107:OLO107"/>
    <mergeCell ref="OLP107:OLX107"/>
    <mergeCell ref="OSE107:OSM107"/>
    <mergeCell ref="OSN107:OSV107"/>
    <mergeCell ref="OSW107:OTE107"/>
    <mergeCell ref="OTF107:OTN107"/>
    <mergeCell ref="OTO107:OTW107"/>
    <mergeCell ref="OTX107:OUF107"/>
    <mergeCell ref="OUG107:OUO107"/>
    <mergeCell ref="OUP107:OUX107"/>
    <mergeCell ref="OUY107:OVG107"/>
    <mergeCell ref="OPB107:OPJ107"/>
    <mergeCell ref="OPK107:OPS107"/>
    <mergeCell ref="OPT107:OQB107"/>
    <mergeCell ref="OQC107:OQK107"/>
    <mergeCell ref="OQL107:OQT107"/>
    <mergeCell ref="OQU107:ORC107"/>
    <mergeCell ref="ORD107:ORL107"/>
    <mergeCell ref="ORM107:ORU107"/>
    <mergeCell ref="ORV107:OSD107"/>
    <mergeCell ref="OYK107:OYS107"/>
    <mergeCell ref="OYT107:OZB107"/>
    <mergeCell ref="OZC107:OZK107"/>
    <mergeCell ref="OZL107:OZT107"/>
    <mergeCell ref="OZU107:PAC107"/>
    <mergeCell ref="PAD107:PAL107"/>
    <mergeCell ref="PAM107:PAU107"/>
    <mergeCell ref="PAV107:PBD107"/>
    <mergeCell ref="PBE107:PBM107"/>
    <mergeCell ref="OVH107:OVP107"/>
    <mergeCell ref="OVQ107:OVY107"/>
    <mergeCell ref="OVZ107:OWH107"/>
    <mergeCell ref="OWI107:OWQ107"/>
    <mergeCell ref="OWR107:OWZ107"/>
    <mergeCell ref="OXA107:OXI107"/>
    <mergeCell ref="OXJ107:OXR107"/>
    <mergeCell ref="OXS107:OYA107"/>
    <mergeCell ref="OYB107:OYJ107"/>
    <mergeCell ref="PEQ107:PEY107"/>
    <mergeCell ref="PEZ107:PFH107"/>
    <mergeCell ref="PFI107:PFQ107"/>
    <mergeCell ref="PFR107:PFZ107"/>
    <mergeCell ref="PGA107:PGI107"/>
    <mergeCell ref="PGJ107:PGR107"/>
    <mergeCell ref="PGS107:PHA107"/>
    <mergeCell ref="PHB107:PHJ107"/>
    <mergeCell ref="PHK107:PHS107"/>
    <mergeCell ref="PBN107:PBV107"/>
    <mergeCell ref="PBW107:PCE107"/>
    <mergeCell ref="PCF107:PCN107"/>
    <mergeCell ref="PCO107:PCW107"/>
    <mergeCell ref="PCX107:PDF107"/>
    <mergeCell ref="PDG107:PDO107"/>
    <mergeCell ref="PDP107:PDX107"/>
    <mergeCell ref="PDY107:PEG107"/>
    <mergeCell ref="PEH107:PEP107"/>
    <mergeCell ref="PKW107:PLE107"/>
    <mergeCell ref="PLF107:PLN107"/>
    <mergeCell ref="PLO107:PLW107"/>
    <mergeCell ref="PLX107:PMF107"/>
    <mergeCell ref="PMG107:PMO107"/>
    <mergeCell ref="PMP107:PMX107"/>
    <mergeCell ref="PMY107:PNG107"/>
    <mergeCell ref="PNH107:PNP107"/>
    <mergeCell ref="PNQ107:PNY107"/>
    <mergeCell ref="PHT107:PIB107"/>
    <mergeCell ref="PIC107:PIK107"/>
    <mergeCell ref="PIL107:PIT107"/>
    <mergeCell ref="PIU107:PJC107"/>
    <mergeCell ref="PJD107:PJL107"/>
    <mergeCell ref="PJM107:PJU107"/>
    <mergeCell ref="PJV107:PKD107"/>
    <mergeCell ref="PKE107:PKM107"/>
    <mergeCell ref="PKN107:PKV107"/>
    <mergeCell ref="PRC107:PRK107"/>
    <mergeCell ref="PRL107:PRT107"/>
    <mergeCell ref="PRU107:PSC107"/>
    <mergeCell ref="PSD107:PSL107"/>
    <mergeCell ref="PSM107:PSU107"/>
    <mergeCell ref="PSV107:PTD107"/>
    <mergeCell ref="PTE107:PTM107"/>
    <mergeCell ref="PTN107:PTV107"/>
    <mergeCell ref="PTW107:PUE107"/>
    <mergeCell ref="PNZ107:POH107"/>
    <mergeCell ref="POI107:POQ107"/>
    <mergeCell ref="POR107:POZ107"/>
    <mergeCell ref="PPA107:PPI107"/>
    <mergeCell ref="PPJ107:PPR107"/>
    <mergeCell ref="PPS107:PQA107"/>
    <mergeCell ref="PQB107:PQJ107"/>
    <mergeCell ref="PQK107:PQS107"/>
    <mergeCell ref="PQT107:PRB107"/>
    <mergeCell ref="PXI107:PXQ107"/>
    <mergeCell ref="PXR107:PXZ107"/>
    <mergeCell ref="PYA107:PYI107"/>
    <mergeCell ref="PYJ107:PYR107"/>
    <mergeCell ref="PYS107:PZA107"/>
    <mergeCell ref="PZB107:PZJ107"/>
    <mergeCell ref="PZK107:PZS107"/>
    <mergeCell ref="PZT107:QAB107"/>
    <mergeCell ref="QAC107:QAK107"/>
    <mergeCell ref="PUF107:PUN107"/>
    <mergeCell ref="PUO107:PUW107"/>
    <mergeCell ref="PUX107:PVF107"/>
    <mergeCell ref="PVG107:PVO107"/>
    <mergeCell ref="PVP107:PVX107"/>
    <mergeCell ref="PVY107:PWG107"/>
    <mergeCell ref="PWH107:PWP107"/>
    <mergeCell ref="PWQ107:PWY107"/>
    <mergeCell ref="PWZ107:PXH107"/>
    <mergeCell ref="QDO107:QDW107"/>
    <mergeCell ref="QDX107:QEF107"/>
    <mergeCell ref="QEG107:QEO107"/>
    <mergeCell ref="QEP107:QEX107"/>
    <mergeCell ref="QEY107:QFG107"/>
    <mergeCell ref="QFH107:QFP107"/>
    <mergeCell ref="QFQ107:QFY107"/>
    <mergeCell ref="QFZ107:QGH107"/>
    <mergeCell ref="QGI107:QGQ107"/>
    <mergeCell ref="QAL107:QAT107"/>
    <mergeCell ref="QAU107:QBC107"/>
    <mergeCell ref="QBD107:QBL107"/>
    <mergeCell ref="QBM107:QBU107"/>
    <mergeCell ref="QBV107:QCD107"/>
    <mergeCell ref="QCE107:QCM107"/>
    <mergeCell ref="QCN107:QCV107"/>
    <mergeCell ref="QCW107:QDE107"/>
    <mergeCell ref="QDF107:QDN107"/>
    <mergeCell ref="QJU107:QKC107"/>
    <mergeCell ref="QKD107:QKL107"/>
    <mergeCell ref="QKM107:QKU107"/>
    <mergeCell ref="QKV107:QLD107"/>
    <mergeCell ref="QLE107:QLM107"/>
    <mergeCell ref="QLN107:QLV107"/>
    <mergeCell ref="QLW107:QME107"/>
    <mergeCell ref="QMF107:QMN107"/>
    <mergeCell ref="QMO107:QMW107"/>
    <mergeCell ref="QGR107:QGZ107"/>
    <mergeCell ref="QHA107:QHI107"/>
    <mergeCell ref="QHJ107:QHR107"/>
    <mergeCell ref="QHS107:QIA107"/>
    <mergeCell ref="QIB107:QIJ107"/>
    <mergeCell ref="QIK107:QIS107"/>
    <mergeCell ref="QIT107:QJB107"/>
    <mergeCell ref="QJC107:QJK107"/>
    <mergeCell ref="QJL107:QJT107"/>
    <mergeCell ref="QQA107:QQI107"/>
    <mergeCell ref="QQJ107:QQR107"/>
    <mergeCell ref="QQS107:QRA107"/>
    <mergeCell ref="QRB107:QRJ107"/>
    <mergeCell ref="QRK107:QRS107"/>
    <mergeCell ref="QRT107:QSB107"/>
    <mergeCell ref="QSC107:QSK107"/>
    <mergeCell ref="QSL107:QST107"/>
    <mergeCell ref="QSU107:QTC107"/>
    <mergeCell ref="QMX107:QNF107"/>
    <mergeCell ref="QNG107:QNO107"/>
    <mergeCell ref="QNP107:QNX107"/>
    <mergeCell ref="QNY107:QOG107"/>
    <mergeCell ref="QOH107:QOP107"/>
    <mergeCell ref="QOQ107:QOY107"/>
    <mergeCell ref="QOZ107:QPH107"/>
    <mergeCell ref="QPI107:QPQ107"/>
    <mergeCell ref="QPR107:QPZ107"/>
    <mergeCell ref="QWG107:QWO107"/>
    <mergeCell ref="QWP107:QWX107"/>
    <mergeCell ref="QWY107:QXG107"/>
    <mergeCell ref="QXH107:QXP107"/>
    <mergeCell ref="QXQ107:QXY107"/>
    <mergeCell ref="QXZ107:QYH107"/>
    <mergeCell ref="QYI107:QYQ107"/>
    <mergeCell ref="QYR107:QYZ107"/>
    <mergeCell ref="QZA107:QZI107"/>
    <mergeCell ref="QTD107:QTL107"/>
    <mergeCell ref="QTM107:QTU107"/>
    <mergeCell ref="QTV107:QUD107"/>
    <mergeCell ref="QUE107:QUM107"/>
    <mergeCell ref="QUN107:QUV107"/>
    <mergeCell ref="QUW107:QVE107"/>
    <mergeCell ref="QVF107:QVN107"/>
    <mergeCell ref="QVO107:QVW107"/>
    <mergeCell ref="QVX107:QWF107"/>
    <mergeCell ref="RCM107:RCU107"/>
    <mergeCell ref="RCV107:RDD107"/>
    <mergeCell ref="RDE107:RDM107"/>
    <mergeCell ref="RDN107:RDV107"/>
    <mergeCell ref="RDW107:REE107"/>
    <mergeCell ref="REF107:REN107"/>
    <mergeCell ref="REO107:REW107"/>
    <mergeCell ref="REX107:RFF107"/>
    <mergeCell ref="RFG107:RFO107"/>
    <mergeCell ref="QZJ107:QZR107"/>
    <mergeCell ref="QZS107:RAA107"/>
    <mergeCell ref="RAB107:RAJ107"/>
    <mergeCell ref="RAK107:RAS107"/>
    <mergeCell ref="RAT107:RBB107"/>
    <mergeCell ref="RBC107:RBK107"/>
    <mergeCell ref="RBL107:RBT107"/>
    <mergeCell ref="RBU107:RCC107"/>
    <mergeCell ref="RCD107:RCL107"/>
    <mergeCell ref="RIS107:RJA107"/>
    <mergeCell ref="RJB107:RJJ107"/>
    <mergeCell ref="RJK107:RJS107"/>
    <mergeCell ref="RJT107:RKB107"/>
    <mergeCell ref="RKC107:RKK107"/>
    <mergeCell ref="RKL107:RKT107"/>
    <mergeCell ref="RKU107:RLC107"/>
    <mergeCell ref="RLD107:RLL107"/>
    <mergeCell ref="RLM107:RLU107"/>
    <mergeCell ref="RFP107:RFX107"/>
    <mergeCell ref="RFY107:RGG107"/>
    <mergeCell ref="RGH107:RGP107"/>
    <mergeCell ref="RGQ107:RGY107"/>
    <mergeCell ref="RGZ107:RHH107"/>
    <mergeCell ref="RHI107:RHQ107"/>
    <mergeCell ref="RHR107:RHZ107"/>
    <mergeCell ref="RIA107:RII107"/>
    <mergeCell ref="RIJ107:RIR107"/>
    <mergeCell ref="ROY107:RPG107"/>
    <mergeCell ref="RPH107:RPP107"/>
    <mergeCell ref="RPQ107:RPY107"/>
    <mergeCell ref="RPZ107:RQH107"/>
    <mergeCell ref="RQI107:RQQ107"/>
    <mergeCell ref="RQR107:RQZ107"/>
    <mergeCell ref="RRA107:RRI107"/>
    <mergeCell ref="RRJ107:RRR107"/>
    <mergeCell ref="RRS107:RSA107"/>
    <mergeCell ref="RLV107:RMD107"/>
    <mergeCell ref="RME107:RMM107"/>
    <mergeCell ref="RMN107:RMV107"/>
    <mergeCell ref="RMW107:RNE107"/>
    <mergeCell ref="RNF107:RNN107"/>
    <mergeCell ref="RNO107:RNW107"/>
    <mergeCell ref="RNX107:ROF107"/>
    <mergeCell ref="ROG107:ROO107"/>
    <mergeCell ref="ROP107:ROX107"/>
    <mergeCell ref="RVE107:RVM107"/>
    <mergeCell ref="RVN107:RVV107"/>
    <mergeCell ref="RVW107:RWE107"/>
    <mergeCell ref="RWF107:RWN107"/>
    <mergeCell ref="RWO107:RWW107"/>
    <mergeCell ref="RWX107:RXF107"/>
    <mergeCell ref="RXG107:RXO107"/>
    <mergeCell ref="RXP107:RXX107"/>
    <mergeCell ref="RXY107:RYG107"/>
    <mergeCell ref="RSB107:RSJ107"/>
    <mergeCell ref="RSK107:RSS107"/>
    <mergeCell ref="RST107:RTB107"/>
    <mergeCell ref="RTC107:RTK107"/>
    <mergeCell ref="RTL107:RTT107"/>
    <mergeCell ref="RTU107:RUC107"/>
    <mergeCell ref="RUD107:RUL107"/>
    <mergeCell ref="RUM107:RUU107"/>
    <mergeCell ref="RUV107:RVD107"/>
    <mergeCell ref="SBK107:SBS107"/>
    <mergeCell ref="SBT107:SCB107"/>
    <mergeCell ref="SCC107:SCK107"/>
    <mergeCell ref="SCL107:SCT107"/>
    <mergeCell ref="SCU107:SDC107"/>
    <mergeCell ref="SDD107:SDL107"/>
    <mergeCell ref="SDM107:SDU107"/>
    <mergeCell ref="SDV107:SED107"/>
    <mergeCell ref="SEE107:SEM107"/>
    <mergeCell ref="RYH107:RYP107"/>
    <mergeCell ref="RYQ107:RYY107"/>
    <mergeCell ref="RYZ107:RZH107"/>
    <mergeCell ref="RZI107:RZQ107"/>
    <mergeCell ref="RZR107:RZZ107"/>
    <mergeCell ref="SAA107:SAI107"/>
    <mergeCell ref="SAJ107:SAR107"/>
    <mergeCell ref="SAS107:SBA107"/>
    <mergeCell ref="SBB107:SBJ107"/>
    <mergeCell ref="SHQ107:SHY107"/>
    <mergeCell ref="SHZ107:SIH107"/>
    <mergeCell ref="SII107:SIQ107"/>
    <mergeCell ref="SIR107:SIZ107"/>
    <mergeCell ref="SJA107:SJI107"/>
    <mergeCell ref="SJJ107:SJR107"/>
    <mergeCell ref="SJS107:SKA107"/>
    <mergeCell ref="SKB107:SKJ107"/>
    <mergeCell ref="SKK107:SKS107"/>
    <mergeCell ref="SEN107:SEV107"/>
    <mergeCell ref="SEW107:SFE107"/>
    <mergeCell ref="SFF107:SFN107"/>
    <mergeCell ref="SFO107:SFW107"/>
    <mergeCell ref="SFX107:SGF107"/>
    <mergeCell ref="SGG107:SGO107"/>
    <mergeCell ref="SGP107:SGX107"/>
    <mergeCell ref="SGY107:SHG107"/>
    <mergeCell ref="SHH107:SHP107"/>
    <mergeCell ref="SNW107:SOE107"/>
    <mergeCell ref="SOF107:SON107"/>
    <mergeCell ref="SOO107:SOW107"/>
    <mergeCell ref="SOX107:SPF107"/>
    <mergeCell ref="SPG107:SPO107"/>
    <mergeCell ref="SPP107:SPX107"/>
    <mergeCell ref="SPY107:SQG107"/>
    <mergeCell ref="SQH107:SQP107"/>
    <mergeCell ref="SQQ107:SQY107"/>
    <mergeCell ref="SKT107:SLB107"/>
    <mergeCell ref="SLC107:SLK107"/>
    <mergeCell ref="SLL107:SLT107"/>
    <mergeCell ref="SLU107:SMC107"/>
    <mergeCell ref="SMD107:SML107"/>
    <mergeCell ref="SMM107:SMU107"/>
    <mergeCell ref="SMV107:SND107"/>
    <mergeCell ref="SNE107:SNM107"/>
    <mergeCell ref="SNN107:SNV107"/>
    <mergeCell ref="SUC107:SUK107"/>
    <mergeCell ref="SUL107:SUT107"/>
    <mergeCell ref="SUU107:SVC107"/>
    <mergeCell ref="SVD107:SVL107"/>
    <mergeCell ref="SVM107:SVU107"/>
    <mergeCell ref="SVV107:SWD107"/>
    <mergeCell ref="SWE107:SWM107"/>
    <mergeCell ref="SWN107:SWV107"/>
    <mergeCell ref="SWW107:SXE107"/>
    <mergeCell ref="SQZ107:SRH107"/>
    <mergeCell ref="SRI107:SRQ107"/>
    <mergeCell ref="SRR107:SRZ107"/>
    <mergeCell ref="SSA107:SSI107"/>
    <mergeCell ref="SSJ107:SSR107"/>
    <mergeCell ref="SSS107:STA107"/>
    <mergeCell ref="STB107:STJ107"/>
    <mergeCell ref="STK107:STS107"/>
    <mergeCell ref="STT107:SUB107"/>
    <mergeCell ref="TAI107:TAQ107"/>
    <mergeCell ref="TAR107:TAZ107"/>
    <mergeCell ref="TBA107:TBI107"/>
    <mergeCell ref="TBJ107:TBR107"/>
    <mergeCell ref="TBS107:TCA107"/>
    <mergeCell ref="TCB107:TCJ107"/>
    <mergeCell ref="TCK107:TCS107"/>
    <mergeCell ref="TCT107:TDB107"/>
    <mergeCell ref="TDC107:TDK107"/>
    <mergeCell ref="SXF107:SXN107"/>
    <mergeCell ref="SXO107:SXW107"/>
    <mergeCell ref="SXX107:SYF107"/>
    <mergeCell ref="SYG107:SYO107"/>
    <mergeCell ref="SYP107:SYX107"/>
    <mergeCell ref="SYY107:SZG107"/>
    <mergeCell ref="SZH107:SZP107"/>
    <mergeCell ref="SZQ107:SZY107"/>
    <mergeCell ref="SZZ107:TAH107"/>
    <mergeCell ref="TGO107:TGW107"/>
    <mergeCell ref="TGX107:THF107"/>
    <mergeCell ref="THG107:THO107"/>
    <mergeCell ref="THP107:THX107"/>
    <mergeCell ref="THY107:TIG107"/>
    <mergeCell ref="TIH107:TIP107"/>
    <mergeCell ref="TIQ107:TIY107"/>
    <mergeCell ref="TIZ107:TJH107"/>
    <mergeCell ref="TJI107:TJQ107"/>
    <mergeCell ref="TDL107:TDT107"/>
    <mergeCell ref="TDU107:TEC107"/>
    <mergeCell ref="TED107:TEL107"/>
    <mergeCell ref="TEM107:TEU107"/>
    <mergeCell ref="TEV107:TFD107"/>
    <mergeCell ref="TFE107:TFM107"/>
    <mergeCell ref="TFN107:TFV107"/>
    <mergeCell ref="TFW107:TGE107"/>
    <mergeCell ref="TGF107:TGN107"/>
    <mergeCell ref="TMU107:TNC107"/>
    <mergeCell ref="TND107:TNL107"/>
    <mergeCell ref="TNM107:TNU107"/>
    <mergeCell ref="TNV107:TOD107"/>
    <mergeCell ref="TOE107:TOM107"/>
    <mergeCell ref="TON107:TOV107"/>
    <mergeCell ref="TOW107:TPE107"/>
    <mergeCell ref="TPF107:TPN107"/>
    <mergeCell ref="TPO107:TPW107"/>
    <mergeCell ref="TJR107:TJZ107"/>
    <mergeCell ref="TKA107:TKI107"/>
    <mergeCell ref="TKJ107:TKR107"/>
    <mergeCell ref="TKS107:TLA107"/>
    <mergeCell ref="TLB107:TLJ107"/>
    <mergeCell ref="TLK107:TLS107"/>
    <mergeCell ref="TLT107:TMB107"/>
    <mergeCell ref="TMC107:TMK107"/>
    <mergeCell ref="TML107:TMT107"/>
    <mergeCell ref="TTA107:TTI107"/>
    <mergeCell ref="TTJ107:TTR107"/>
    <mergeCell ref="TTS107:TUA107"/>
    <mergeCell ref="TUB107:TUJ107"/>
    <mergeCell ref="TUK107:TUS107"/>
    <mergeCell ref="TUT107:TVB107"/>
    <mergeCell ref="TVC107:TVK107"/>
    <mergeCell ref="TVL107:TVT107"/>
    <mergeCell ref="TVU107:TWC107"/>
    <mergeCell ref="TPX107:TQF107"/>
    <mergeCell ref="TQG107:TQO107"/>
    <mergeCell ref="TQP107:TQX107"/>
    <mergeCell ref="TQY107:TRG107"/>
    <mergeCell ref="TRH107:TRP107"/>
    <mergeCell ref="TRQ107:TRY107"/>
    <mergeCell ref="TRZ107:TSH107"/>
    <mergeCell ref="TSI107:TSQ107"/>
    <mergeCell ref="TSR107:TSZ107"/>
    <mergeCell ref="TZG107:TZO107"/>
    <mergeCell ref="TZP107:TZX107"/>
    <mergeCell ref="TZY107:UAG107"/>
    <mergeCell ref="UAH107:UAP107"/>
    <mergeCell ref="UAQ107:UAY107"/>
    <mergeCell ref="UAZ107:UBH107"/>
    <mergeCell ref="UBI107:UBQ107"/>
    <mergeCell ref="UBR107:UBZ107"/>
    <mergeCell ref="UCA107:UCI107"/>
    <mergeCell ref="TWD107:TWL107"/>
    <mergeCell ref="TWM107:TWU107"/>
    <mergeCell ref="TWV107:TXD107"/>
    <mergeCell ref="TXE107:TXM107"/>
    <mergeCell ref="TXN107:TXV107"/>
    <mergeCell ref="TXW107:TYE107"/>
    <mergeCell ref="TYF107:TYN107"/>
    <mergeCell ref="TYO107:TYW107"/>
    <mergeCell ref="TYX107:TZF107"/>
    <mergeCell ref="UFM107:UFU107"/>
    <mergeCell ref="UFV107:UGD107"/>
    <mergeCell ref="UGE107:UGM107"/>
    <mergeCell ref="UGN107:UGV107"/>
    <mergeCell ref="UGW107:UHE107"/>
    <mergeCell ref="UHF107:UHN107"/>
    <mergeCell ref="UHO107:UHW107"/>
    <mergeCell ref="UHX107:UIF107"/>
    <mergeCell ref="UIG107:UIO107"/>
    <mergeCell ref="UCJ107:UCR107"/>
    <mergeCell ref="UCS107:UDA107"/>
    <mergeCell ref="UDB107:UDJ107"/>
    <mergeCell ref="UDK107:UDS107"/>
    <mergeCell ref="UDT107:UEB107"/>
    <mergeCell ref="UEC107:UEK107"/>
    <mergeCell ref="UEL107:UET107"/>
    <mergeCell ref="UEU107:UFC107"/>
    <mergeCell ref="UFD107:UFL107"/>
    <mergeCell ref="ULS107:UMA107"/>
    <mergeCell ref="UMB107:UMJ107"/>
    <mergeCell ref="UMK107:UMS107"/>
    <mergeCell ref="UMT107:UNB107"/>
    <mergeCell ref="UNC107:UNK107"/>
    <mergeCell ref="UNL107:UNT107"/>
    <mergeCell ref="UNU107:UOC107"/>
    <mergeCell ref="UOD107:UOL107"/>
    <mergeCell ref="UOM107:UOU107"/>
    <mergeCell ref="UIP107:UIX107"/>
    <mergeCell ref="UIY107:UJG107"/>
    <mergeCell ref="UJH107:UJP107"/>
    <mergeCell ref="UJQ107:UJY107"/>
    <mergeCell ref="UJZ107:UKH107"/>
    <mergeCell ref="UKI107:UKQ107"/>
    <mergeCell ref="UKR107:UKZ107"/>
    <mergeCell ref="ULA107:ULI107"/>
    <mergeCell ref="ULJ107:ULR107"/>
    <mergeCell ref="URY107:USG107"/>
    <mergeCell ref="USH107:USP107"/>
    <mergeCell ref="USQ107:USY107"/>
    <mergeCell ref="USZ107:UTH107"/>
    <mergeCell ref="UTI107:UTQ107"/>
    <mergeCell ref="UTR107:UTZ107"/>
    <mergeCell ref="UUA107:UUI107"/>
    <mergeCell ref="UUJ107:UUR107"/>
    <mergeCell ref="UUS107:UVA107"/>
    <mergeCell ref="UOV107:UPD107"/>
    <mergeCell ref="UPE107:UPM107"/>
    <mergeCell ref="UPN107:UPV107"/>
    <mergeCell ref="UPW107:UQE107"/>
    <mergeCell ref="UQF107:UQN107"/>
    <mergeCell ref="UQO107:UQW107"/>
    <mergeCell ref="UQX107:URF107"/>
    <mergeCell ref="URG107:URO107"/>
    <mergeCell ref="URP107:URX107"/>
    <mergeCell ref="UYE107:UYM107"/>
    <mergeCell ref="UYN107:UYV107"/>
    <mergeCell ref="UYW107:UZE107"/>
    <mergeCell ref="UZF107:UZN107"/>
    <mergeCell ref="UZO107:UZW107"/>
    <mergeCell ref="UZX107:VAF107"/>
    <mergeCell ref="VAG107:VAO107"/>
    <mergeCell ref="VAP107:VAX107"/>
    <mergeCell ref="VAY107:VBG107"/>
    <mergeCell ref="UVB107:UVJ107"/>
    <mergeCell ref="UVK107:UVS107"/>
    <mergeCell ref="UVT107:UWB107"/>
    <mergeCell ref="UWC107:UWK107"/>
    <mergeCell ref="UWL107:UWT107"/>
    <mergeCell ref="UWU107:UXC107"/>
    <mergeCell ref="UXD107:UXL107"/>
    <mergeCell ref="UXM107:UXU107"/>
    <mergeCell ref="UXV107:UYD107"/>
    <mergeCell ref="VEK107:VES107"/>
    <mergeCell ref="VET107:VFB107"/>
    <mergeCell ref="VFC107:VFK107"/>
    <mergeCell ref="VFL107:VFT107"/>
    <mergeCell ref="VFU107:VGC107"/>
    <mergeCell ref="VGD107:VGL107"/>
    <mergeCell ref="VGM107:VGU107"/>
    <mergeCell ref="VGV107:VHD107"/>
    <mergeCell ref="VHE107:VHM107"/>
    <mergeCell ref="VBH107:VBP107"/>
    <mergeCell ref="VBQ107:VBY107"/>
    <mergeCell ref="VBZ107:VCH107"/>
    <mergeCell ref="VCI107:VCQ107"/>
    <mergeCell ref="VCR107:VCZ107"/>
    <mergeCell ref="VDA107:VDI107"/>
    <mergeCell ref="VDJ107:VDR107"/>
    <mergeCell ref="VDS107:VEA107"/>
    <mergeCell ref="VEB107:VEJ107"/>
    <mergeCell ref="VKQ107:VKY107"/>
    <mergeCell ref="VKZ107:VLH107"/>
    <mergeCell ref="VLI107:VLQ107"/>
    <mergeCell ref="VLR107:VLZ107"/>
    <mergeCell ref="VMA107:VMI107"/>
    <mergeCell ref="VMJ107:VMR107"/>
    <mergeCell ref="VMS107:VNA107"/>
    <mergeCell ref="VNB107:VNJ107"/>
    <mergeCell ref="VNK107:VNS107"/>
    <mergeCell ref="VHN107:VHV107"/>
    <mergeCell ref="VHW107:VIE107"/>
    <mergeCell ref="VIF107:VIN107"/>
    <mergeCell ref="VIO107:VIW107"/>
    <mergeCell ref="VIX107:VJF107"/>
    <mergeCell ref="VJG107:VJO107"/>
    <mergeCell ref="VJP107:VJX107"/>
    <mergeCell ref="VJY107:VKG107"/>
    <mergeCell ref="VKH107:VKP107"/>
    <mergeCell ref="VQW107:VRE107"/>
    <mergeCell ref="VRF107:VRN107"/>
    <mergeCell ref="VRO107:VRW107"/>
    <mergeCell ref="VRX107:VSF107"/>
    <mergeCell ref="VSG107:VSO107"/>
    <mergeCell ref="VSP107:VSX107"/>
    <mergeCell ref="VSY107:VTG107"/>
    <mergeCell ref="VTH107:VTP107"/>
    <mergeCell ref="VTQ107:VTY107"/>
    <mergeCell ref="VNT107:VOB107"/>
    <mergeCell ref="VOC107:VOK107"/>
    <mergeCell ref="VOL107:VOT107"/>
    <mergeCell ref="VOU107:VPC107"/>
    <mergeCell ref="VPD107:VPL107"/>
    <mergeCell ref="VPM107:VPU107"/>
    <mergeCell ref="VPV107:VQD107"/>
    <mergeCell ref="VQE107:VQM107"/>
    <mergeCell ref="VQN107:VQV107"/>
    <mergeCell ref="VXC107:VXK107"/>
    <mergeCell ref="VXL107:VXT107"/>
    <mergeCell ref="VXU107:VYC107"/>
    <mergeCell ref="VYD107:VYL107"/>
    <mergeCell ref="VYM107:VYU107"/>
    <mergeCell ref="VYV107:VZD107"/>
    <mergeCell ref="VZE107:VZM107"/>
    <mergeCell ref="VZN107:VZV107"/>
    <mergeCell ref="VZW107:WAE107"/>
    <mergeCell ref="VTZ107:VUH107"/>
    <mergeCell ref="VUI107:VUQ107"/>
    <mergeCell ref="VUR107:VUZ107"/>
    <mergeCell ref="VVA107:VVI107"/>
    <mergeCell ref="VVJ107:VVR107"/>
    <mergeCell ref="VVS107:VWA107"/>
    <mergeCell ref="VWB107:VWJ107"/>
    <mergeCell ref="VWK107:VWS107"/>
    <mergeCell ref="VWT107:VXB107"/>
    <mergeCell ref="WDI107:WDQ107"/>
    <mergeCell ref="WDR107:WDZ107"/>
    <mergeCell ref="WEA107:WEI107"/>
    <mergeCell ref="WEJ107:WER107"/>
    <mergeCell ref="WES107:WFA107"/>
    <mergeCell ref="WFB107:WFJ107"/>
    <mergeCell ref="WFK107:WFS107"/>
    <mergeCell ref="WFT107:WGB107"/>
    <mergeCell ref="WGC107:WGK107"/>
    <mergeCell ref="WAF107:WAN107"/>
    <mergeCell ref="WAO107:WAW107"/>
    <mergeCell ref="WAX107:WBF107"/>
    <mergeCell ref="WBG107:WBO107"/>
    <mergeCell ref="WBP107:WBX107"/>
    <mergeCell ref="WBY107:WCG107"/>
    <mergeCell ref="WCH107:WCP107"/>
    <mergeCell ref="WCQ107:WCY107"/>
    <mergeCell ref="WCZ107:WDH107"/>
    <mergeCell ref="WJO107:WJW107"/>
    <mergeCell ref="WJX107:WKF107"/>
    <mergeCell ref="WKG107:WKO107"/>
    <mergeCell ref="WKP107:WKX107"/>
    <mergeCell ref="WKY107:WLG107"/>
    <mergeCell ref="WLH107:WLP107"/>
    <mergeCell ref="WLQ107:WLY107"/>
    <mergeCell ref="WLZ107:WMH107"/>
    <mergeCell ref="WMI107:WMQ107"/>
    <mergeCell ref="WGL107:WGT107"/>
    <mergeCell ref="WGU107:WHC107"/>
    <mergeCell ref="WHD107:WHL107"/>
    <mergeCell ref="WHM107:WHU107"/>
    <mergeCell ref="WHV107:WID107"/>
    <mergeCell ref="WIE107:WIM107"/>
    <mergeCell ref="WIN107:WIV107"/>
    <mergeCell ref="WIW107:WJE107"/>
    <mergeCell ref="WJF107:WJN107"/>
    <mergeCell ref="WPU107:WQC107"/>
    <mergeCell ref="WQD107:WQL107"/>
    <mergeCell ref="WQM107:WQU107"/>
    <mergeCell ref="WQV107:WRD107"/>
    <mergeCell ref="WRE107:WRM107"/>
    <mergeCell ref="WRN107:WRV107"/>
    <mergeCell ref="WRW107:WSE107"/>
    <mergeCell ref="WSF107:WSN107"/>
    <mergeCell ref="WSO107:WSW107"/>
    <mergeCell ref="WMR107:WMZ107"/>
    <mergeCell ref="WNA107:WNI107"/>
    <mergeCell ref="WNJ107:WNR107"/>
    <mergeCell ref="WNS107:WOA107"/>
    <mergeCell ref="WOB107:WOJ107"/>
    <mergeCell ref="WOK107:WOS107"/>
    <mergeCell ref="WOT107:WPB107"/>
    <mergeCell ref="WPC107:WPK107"/>
    <mergeCell ref="WPL107:WPT107"/>
    <mergeCell ref="WWA107:WWI107"/>
    <mergeCell ref="WWJ107:WWR107"/>
    <mergeCell ref="WWS107:WXA107"/>
    <mergeCell ref="WXB107:WXJ107"/>
    <mergeCell ref="WXK107:WXS107"/>
    <mergeCell ref="WXT107:WYB107"/>
    <mergeCell ref="WYC107:WYK107"/>
    <mergeCell ref="WYL107:WYT107"/>
    <mergeCell ref="WYU107:WZC107"/>
    <mergeCell ref="WSX107:WTF107"/>
    <mergeCell ref="WTG107:WTO107"/>
    <mergeCell ref="WTP107:WTX107"/>
    <mergeCell ref="WTY107:WUG107"/>
    <mergeCell ref="WUH107:WUP107"/>
    <mergeCell ref="WUQ107:WUY107"/>
    <mergeCell ref="WUZ107:WVH107"/>
    <mergeCell ref="WVI107:WVQ107"/>
    <mergeCell ref="WVR107:WVZ107"/>
    <mergeCell ref="XCG107:XCO107"/>
    <mergeCell ref="XCP107:XCX107"/>
    <mergeCell ref="XCY107:XDG107"/>
    <mergeCell ref="XDH107:XDP107"/>
    <mergeCell ref="XDQ107:XDY107"/>
    <mergeCell ref="XDZ107:XEH107"/>
    <mergeCell ref="XEI107:XEQ107"/>
    <mergeCell ref="XER107:XEZ107"/>
    <mergeCell ref="XFA107:XFD107"/>
    <mergeCell ref="WZD107:WZL107"/>
    <mergeCell ref="WZM107:WZU107"/>
    <mergeCell ref="WZV107:XAD107"/>
    <mergeCell ref="XAE107:XAM107"/>
    <mergeCell ref="XAN107:XAV107"/>
    <mergeCell ref="XAW107:XBE107"/>
    <mergeCell ref="XBF107:XBN107"/>
    <mergeCell ref="XBO107:XBW107"/>
    <mergeCell ref="XBX107:XCF107"/>
  </mergeCells>
  <pageMargins left="0.7" right="0.7" top="0.78740157499999996" bottom="0.78740157499999996" header="0.3" footer="0.3"/>
  <pageSetup paperSize="8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opLeftCell="B1" zoomScale="80" zoomScaleNormal="80" workbookViewId="0">
      <selection activeCell="K11" sqref="K11"/>
    </sheetView>
  </sheetViews>
  <sheetFormatPr defaultColWidth="8.7109375" defaultRowHeight="15" x14ac:dyDescent="0.25"/>
  <cols>
    <col min="1" max="1" width="14.28515625" style="118" hidden="1" customWidth="1"/>
    <col min="2" max="2" width="7.28515625" style="118" customWidth="1"/>
    <col min="3" max="3" width="18.28515625" style="118" customWidth="1"/>
    <col min="4" max="4" width="17.5703125" style="118" customWidth="1"/>
    <col min="5" max="5" width="9.7109375" style="118" customWidth="1"/>
    <col min="6" max="6" width="22.28515625" style="118" customWidth="1"/>
    <col min="7" max="8" width="13.7109375" style="118" customWidth="1"/>
    <col min="9" max="9" width="16.7109375" style="118" customWidth="1"/>
    <col min="10" max="10" width="39.42578125" style="118" customWidth="1"/>
    <col min="11" max="11" width="11.85546875" style="118" customWidth="1"/>
    <col min="12" max="12" width="12" style="118" customWidth="1"/>
    <col min="13" max="13" width="9" style="118" customWidth="1"/>
    <col min="14" max="14" width="8.7109375" style="118"/>
    <col min="15" max="18" width="11.140625" style="118" customWidth="1"/>
    <col min="19" max="20" width="10.5703125" style="118" customWidth="1"/>
    <col min="21" max="16384" width="8.7109375" style="118"/>
  </cols>
  <sheetData>
    <row r="1" spans="1:20" ht="21.75" customHeight="1" thickBot="1" x14ac:dyDescent="0.3">
      <c r="A1" s="330" t="s">
        <v>46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2"/>
    </row>
    <row r="2" spans="1:20" ht="30" customHeight="1" thickBot="1" x14ac:dyDescent="0.3">
      <c r="A2" s="333" t="s">
        <v>47</v>
      </c>
      <c r="B2" s="341" t="s">
        <v>12</v>
      </c>
      <c r="C2" s="336" t="s">
        <v>48</v>
      </c>
      <c r="D2" s="337"/>
      <c r="E2" s="337"/>
      <c r="F2" s="338" t="s">
        <v>14</v>
      </c>
      <c r="G2" s="338" t="s">
        <v>35</v>
      </c>
      <c r="H2" s="360" t="s">
        <v>61</v>
      </c>
      <c r="I2" s="341" t="s">
        <v>16</v>
      </c>
      <c r="J2" s="338" t="s">
        <v>49</v>
      </c>
      <c r="K2" s="344" t="s">
        <v>50</v>
      </c>
      <c r="L2" s="345"/>
      <c r="M2" s="300" t="s">
        <v>19</v>
      </c>
      <c r="N2" s="296"/>
      <c r="O2" s="352" t="s">
        <v>51</v>
      </c>
      <c r="P2" s="353"/>
      <c r="Q2" s="353"/>
      <c r="R2" s="353"/>
      <c r="S2" s="300" t="s">
        <v>21</v>
      </c>
      <c r="T2" s="296"/>
    </row>
    <row r="3" spans="1:20" ht="22.35" customHeight="1" thickBot="1" x14ac:dyDescent="0.3">
      <c r="A3" s="334"/>
      <c r="B3" s="342"/>
      <c r="C3" s="348" t="s">
        <v>52</v>
      </c>
      <c r="D3" s="350" t="s">
        <v>53</v>
      </c>
      <c r="E3" s="350" t="s">
        <v>54</v>
      </c>
      <c r="F3" s="339"/>
      <c r="G3" s="339"/>
      <c r="H3" s="361"/>
      <c r="I3" s="342"/>
      <c r="J3" s="339"/>
      <c r="K3" s="356" t="s">
        <v>55</v>
      </c>
      <c r="L3" s="356" t="s">
        <v>56</v>
      </c>
      <c r="M3" s="356" t="s">
        <v>29</v>
      </c>
      <c r="N3" s="358" t="s">
        <v>30</v>
      </c>
      <c r="O3" s="354" t="s">
        <v>39</v>
      </c>
      <c r="P3" s="355"/>
      <c r="Q3" s="355"/>
      <c r="R3" s="355"/>
      <c r="S3" s="346" t="s">
        <v>57</v>
      </c>
      <c r="T3" s="326" t="s">
        <v>33</v>
      </c>
    </row>
    <row r="4" spans="1:20" ht="68.25" customHeight="1" thickBot="1" x14ac:dyDescent="0.3">
      <c r="A4" s="335"/>
      <c r="B4" s="343"/>
      <c r="C4" s="349"/>
      <c r="D4" s="351"/>
      <c r="E4" s="351"/>
      <c r="F4" s="340"/>
      <c r="G4" s="340"/>
      <c r="H4" s="362"/>
      <c r="I4" s="343"/>
      <c r="J4" s="340"/>
      <c r="K4" s="357"/>
      <c r="L4" s="357"/>
      <c r="M4" s="357"/>
      <c r="N4" s="359"/>
      <c r="O4" s="144" t="s">
        <v>58</v>
      </c>
      <c r="P4" s="145" t="s">
        <v>42</v>
      </c>
      <c r="Q4" s="99" t="s">
        <v>43</v>
      </c>
      <c r="R4" s="146" t="s">
        <v>59</v>
      </c>
      <c r="S4" s="347"/>
      <c r="T4" s="327"/>
    </row>
    <row r="5" spans="1:20" ht="26.25" thickBot="1" x14ac:dyDescent="0.3">
      <c r="A5" s="65"/>
      <c r="B5" s="205">
        <v>1</v>
      </c>
      <c r="C5" s="308" t="s">
        <v>294</v>
      </c>
      <c r="D5" s="308" t="s">
        <v>121</v>
      </c>
      <c r="E5" s="363">
        <v>852341</v>
      </c>
      <c r="F5" s="198" t="s">
        <v>295</v>
      </c>
      <c r="G5" s="308" t="s">
        <v>67</v>
      </c>
      <c r="H5" s="308" t="s">
        <v>68</v>
      </c>
      <c r="I5" s="308" t="s">
        <v>68</v>
      </c>
      <c r="J5" s="206" t="s">
        <v>296</v>
      </c>
      <c r="K5" s="184">
        <v>3000000</v>
      </c>
      <c r="L5" s="207">
        <f>K5/100*85</f>
        <v>2550000</v>
      </c>
      <c r="M5" s="198">
        <v>2021</v>
      </c>
      <c r="N5" s="198">
        <v>2023</v>
      </c>
      <c r="O5" s="198" t="s">
        <v>384</v>
      </c>
      <c r="P5" s="198" t="s">
        <v>76</v>
      </c>
      <c r="Q5" s="198" t="s">
        <v>76</v>
      </c>
      <c r="R5" s="198" t="s">
        <v>76</v>
      </c>
      <c r="S5" s="198" t="s">
        <v>88</v>
      </c>
      <c r="T5" s="188" t="s">
        <v>386</v>
      </c>
    </row>
    <row r="6" spans="1:20" ht="39" thickBot="1" x14ac:dyDescent="0.3">
      <c r="A6" s="65"/>
      <c r="B6" s="205">
        <v>2</v>
      </c>
      <c r="C6" s="310"/>
      <c r="D6" s="310"/>
      <c r="E6" s="364"/>
      <c r="F6" s="199" t="s">
        <v>410</v>
      </c>
      <c r="G6" s="310"/>
      <c r="H6" s="310"/>
      <c r="I6" s="310"/>
      <c r="J6" s="20" t="s">
        <v>410</v>
      </c>
      <c r="K6" s="193">
        <v>2000000</v>
      </c>
      <c r="L6" s="208">
        <f t="shared" ref="L6:L9" si="0">K6/100*85</f>
        <v>1700000</v>
      </c>
      <c r="M6" s="199">
        <v>2022</v>
      </c>
      <c r="N6" s="199">
        <v>2023</v>
      </c>
      <c r="O6" s="199" t="s">
        <v>384</v>
      </c>
      <c r="P6" s="199" t="s">
        <v>76</v>
      </c>
      <c r="Q6" s="199" t="s">
        <v>76</v>
      </c>
      <c r="R6" s="199" t="s">
        <v>384</v>
      </c>
      <c r="S6" s="199" t="s">
        <v>411</v>
      </c>
      <c r="T6" s="187" t="s">
        <v>139</v>
      </c>
    </row>
    <row r="7" spans="1:20" ht="75" customHeight="1" thickBot="1" x14ac:dyDescent="0.3">
      <c r="A7" s="65">
        <v>1</v>
      </c>
      <c r="B7" s="205">
        <v>3</v>
      </c>
      <c r="C7" s="17" t="s">
        <v>244</v>
      </c>
      <c r="D7" s="17" t="s">
        <v>83</v>
      </c>
      <c r="E7" s="73">
        <v>70988315</v>
      </c>
      <c r="F7" s="17" t="s">
        <v>89</v>
      </c>
      <c r="G7" s="17" t="s">
        <v>67</v>
      </c>
      <c r="H7" s="17" t="s">
        <v>68</v>
      </c>
      <c r="I7" s="17" t="s">
        <v>85</v>
      </c>
      <c r="J7" s="73" t="s">
        <v>383</v>
      </c>
      <c r="K7" s="36">
        <v>1000000</v>
      </c>
      <c r="L7" s="204">
        <f t="shared" si="0"/>
        <v>850000</v>
      </c>
      <c r="M7" s="17">
        <v>2022</v>
      </c>
      <c r="N7" s="17">
        <v>2022</v>
      </c>
      <c r="O7" s="17" t="s">
        <v>384</v>
      </c>
      <c r="P7" s="17" t="s">
        <v>76</v>
      </c>
      <c r="Q7" s="17" t="s">
        <v>76</v>
      </c>
      <c r="R7" s="17" t="s">
        <v>384</v>
      </c>
      <c r="S7" s="17" t="s">
        <v>88</v>
      </c>
      <c r="T7" s="169" t="s">
        <v>386</v>
      </c>
    </row>
    <row r="8" spans="1:20" ht="26.25" thickBot="1" x14ac:dyDescent="0.3">
      <c r="A8" s="65">
        <v>1</v>
      </c>
      <c r="B8" s="205">
        <v>4</v>
      </c>
      <c r="C8" s="285" t="s">
        <v>417</v>
      </c>
      <c r="D8" s="285" t="s">
        <v>121</v>
      </c>
      <c r="E8" s="365">
        <v>60341742</v>
      </c>
      <c r="F8" s="259" t="s">
        <v>418</v>
      </c>
      <c r="G8" s="285" t="s">
        <v>67</v>
      </c>
      <c r="H8" s="285" t="s">
        <v>68</v>
      </c>
      <c r="I8" s="285" t="s">
        <v>68</v>
      </c>
      <c r="J8" s="262" t="s">
        <v>487</v>
      </c>
      <c r="K8" s="231">
        <v>1000000</v>
      </c>
      <c r="L8" s="231">
        <f t="shared" si="0"/>
        <v>850000</v>
      </c>
      <c r="M8" s="207">
        <v>2023</v>
      </c>
      <c r="N8" s="259">
        <v>2024</v>
      </c>
      <c r="O8" s="259" t="s">
        <v>384</v>
      </c>
      <c r="P8" s="259" t="s">
        <v>384</v>
      </c>
      <c r="Q8" s="259" t="s">
        <v>76</v>
      </c>
      <c r="R8" s="259" t="s">
        <v>76</v>
      </c>
      <c r="S8" s="259" t="s">
        <v>88</v>
      </c>
      <c r="T8" s="259" t="s">
        <v>70</v>
      </c>
    </row>
    <row r="9" spans="1:20" s="274" customFormat="1" ht="23.25" customHeight="1" thickBot="1" x14ac:dyDescent="0.3">
      <c r="A9" s="273"/>
      <c r="B9" s="205">
        <v>5</v>
      </c>
      <c r="C9" s="286"/>
      <c r="D9" s="286"/>
      <c r="E9" s="366"/>
      <c r="F9" s="263" t="s">
        <v>124</v>
      </c>
      <c r="G9" s="286"/>
      <c r="H9" s="286"/>
      <c r="I9" s="286"/>
      <c r="J9" s="263" t="s">
        <v>486</v>
      </c>
      <c r="K9" s="85">
        <v>800000</v>
      </c>
      <c r="L9" s="85">
        <f t="shared" si="0"/>
        <v>680000</v>
      </c>
      <c r="M9" s="272">
        <v>2023</v>
      </c>
      <c r="N9" s="263">
        <v>2024</v>
      </c>
      <c r="O9" s="263" t="s">
        <v>384</v>
      </c>
      <c r="P9" s="263" t="s">
        <v>384</v>
      </c>
      <c r="Q9" s="263" t="s">
        <v>384</v>
      </c>
      <c r="R9" s="263" t="s">
        <v>384</v>
      </c>
      <c r="S9" s="263" t="s">
        <v>88</v>
      </c>
      <c r="T9" s="263" t="s">
        <v>70</v>
      </c>
    </row>
    <row r="10" spans="1:20" s="274" customFormat="1" x14ac:dyDescent="0.25">
      <c r="A10" s="273"/>
      <c r="B10" s="275"/>
      <c r="C10" s="18"/>
      <c r="D10" s="18"/>
      <c r="E10" s="62"/>
      <c r="F10" s="62"/>
      <c r="G10" s="18"/>
      <c r="H10" s="18"/>
      <c r="I10" s="18"/>
      <c r="J10" s="62"/>
      <c r="K10" s="255">
        <f>SUM(K5:K9)</f>
        <v>7800000</v>
      </c>
      <c r="L10" s="255"/>
      <c r="M10" s="276"/>
      <c r="N10" s="62"/>
      <c r="O10" s="62"/>
      <c r="P10" s="62"/>
      <c r="Q10" s="62"/>
      <c r="R10" s="62"/>
      <c r="S10" s="62"/>
      <c r="T10" s="62"/>
    </row>
    <row r="11" spans="1:20" s="117" customFormat="1" ht="24.75" customHeight="1" x14ac:dyDescent="0.25">
      <c r="B11" s="119" t="s">
        <v>342</v>
      </c>
      <c r="K11" s="258"/>
    </row>
    <row r="12" spans="1:20" s="117" customFormat="1" x14ac:dyDescent="0.25">
      <c r="B12" s="120" t="s">
        <v>314</v>
      </c>
    </row>
    <row r="13" spans="1:20" s="117" customFormat="1" x14ac:dyDescent="0.25">
      <c r="B13" s="120" t="s">
        <v>301</v>
      </c>
    </row>
    <row r="14" spans="1:20" s="117" customFormat="1" x14ac:dyDescent="0.25">
      <c r="B14" s="120" t="s">
        <v>297</v>
      </c>
    </row>
    <row r="15" spans="1:20" s="117" customFormat="1" x14ac:dyDescent="0.25">
      <c r="A15" s="121" t="s">
        <v>60</v>
      </c>
      <c r="B15" s="120"/>
    </row>
    <row r="16" spans="1:20" s="117" customFormat="1" x14ac:dyDescent="0.25">
      <c r="A16" s="121"/>
      <c r="B16" s="120" t="s">
        <v>304</v>
      </c>
    </row>
    <row r="17" spans="1:12" s="117" customFormat="1" ht="15.95" customHeight="1" x14ac:dyDescent="0.25">
      <c r="B17" s="120"/>
    </row>
    <row r="18" spans="1:12" s="117" customFormat="1" x14ac:dyDescent="0.25">
      <c r="B18" s="329" t="s">
        <v>315</v>
      </c>
      <c r="C18" s="329"/>
      <c r="D18" s="329"/>
      <c r="E18" s="329"/>
      <c r="F18" s="329"/>
      <c r="G18" s="329"/>
      <c r="H18" s="329"/>
      <c r="I18" s="329"/>
      <c r="J18" s="329"/>
      <c r="K18" s="329"/>
    </row>
    <row r="19" spans="1:12" s="117" customFormat="1" x14ac:dyDescent="0.25">
      <c r="B19" s="329" t="s">
        <v>306</v>
      </c>
      <c r="C19" s="329"/>
      <c r="D19" s="329"/>
      <c r="E19" s="329"/>
      <c r="F19" s="329"/>
      <c r="G19" s="329"/>
      <c r="H19" s="329"/>
      <c r="I19" s="329"/>
      <c r="J19" s="329"/>
      <c r="K19" s="329"/>
    </row>
    <row r="20" spans="1:12" s="117" customFormat="1" x14ac:dyDescent="0.25">
      <c r="B20" s="329" t="s">
        <v>307</v>
      </c>
      <c r="C20" s="329"/>
      <c r="D20" s="329"/>
      <c r="E20" s="329"/>
      <c r="F20" s="329"/>
      <c r="G20" s="329"/>
      <c r="H20" s="329"/>
      <c r="I20" s="329"/>
      <c r="J20" s="329"/>
      <c r="K20" s="329"/>
    </row>
    <row r="21" spans="1:12" s="117" customFormat="1" x14ac:dyDescent="0.25">
      <c r="B21" s="329" t="s">
        <v>308</v>
      </c>
      <c r="C21" s="329"/>
      <c r="D21" s="329"/>
      <c r="E21" s="329"/>
      <c r="F21" s="329"/>
      <c r="G21" s="329"/>
      <c r="H21" s="329"/>
      <c r="I21" s="329"/>
      <c r="J21" s="329"/>
      <c r="K21" s="329"/>
    </row>
    <row r="22" spans="1:12" s="117" customFormat="1" x14ac:dyDescent="0.25">
      <c r="B22" s="329" t="s">
        <v>309</v>
      </c>
      <c r="C22" s="329"/>
      <c r="D22" s="329"/>
      <c r="E22" s="329"/>
      <c r="F22" s="329"/>
      <c r="G22" s="329"/>
      <c r="H22" s="329"/>
      <c r="I22" s="329"/>
      <c r="J22" s="329"/>
      <c r="K22" s="329"/>
    </row>
    <row r="23" spans="1:12" s="117" customFormat="1" x14ac:dyDescent="0.25">
      <c r="A23" s="115" t="s">
        <v>44</v>
      </c>
      <c r="B23" s="329" t="s">
        <v>310</v>
      </c>
      <c r="C23" s="329"/>
      <c r="D23" s="329"/>
      <c r="E23" s="329"/>
      <c r="F23" s="329"/>
      <c r="G23" s="329"/>
      <c r="H23" s="329"/>
      <c r="I23" s="329"/>
      <c r="J23" s="329"/>
      <c r="K23" s="329"/>
      <c r="L23" s="116"/>
    </row>
    <row r="24" spans="1:12" s="117" customFormat="1" x14ac:dyDescent="0.25">
      <c r="A24" s="115" t="s">
        <v>45</v>
      </c>
      <c r="B24" s="329" t="s">
        <v>311</v>
      </c>
      <c r="C24" s="329"/>
      <c r="D24" s="329"/>
      <c r="E24" s="329"/>
      <c r="F24" s="329"/>
      <c r="G24" s="329"/>
      <c r="H24" s="329"/>
      <c r="I24" s="329"/>
      <c r="J24" s="329"/>
      <c r="K24" s="329"/>
      <c r="L24" s="116"/>
    </row>
    <row r="25" spans="1:12" s="117" customFormat="1" x14ac:dyDescent="0.25">
      <c r="A25" s="115"/>
      <c r="B25" s="122"/>
      <c r="C25" s="116"/>
      <c r="D25" s="116"/>
      <c r="E25" s="116"/>
      <c r="F25" s="116"/>
      <c r="G25" s="116"/>
      <c r="H25" s="116"/>
      <c r="I25" s="116"/>
      <c r="J25" s="116"/>
      <c r="K25" s="116"/>
      <c r="L25" s="116"/>
    </row>
    <row r="26" spans="1:12" s="117" customFormat="1" x14ac:dyDescent="0.25">
      <c r="A26" s="115"/>
      <c r="B26" s="329" t="s">
        <v>316</v>
      </c>
      <c r="C26" s="329"/>
      <c r="D26" s="329"/>
      <c r="E26" s="329"/>
      <c r="F26" s="329"/>
      <c r="G26" s="329"/>
      <c r="H26" s="329"/>
      <c r="I26" s="329"/>
      <c r="J26" s="329"/>
      <c r="K26" s="329"/>
      <c r="L26" s="116"/>
    </row>
    <row r="27" spans="1:12" s="117" customFormat="1" x14ac:dyDescent="0.25">
      <c r="A27" s="115"/>
      <c r="B27" s="329" t="s">
        <v>45</v>
      </c>
      <c r="C27" s="329"/>
      <c r="D27" s="329"/>
      <c r="E27" s="329"/>
      <c r="F27" s="329"/>
      <c r="G27" s="329"/>
      <c r="H27" s="329"/>
      <c r="I27" s="329"/>
      <c r="J27" s="329"/>
      <c r="K27" s="329"/>
      <c r="L27" s="116"/>
    </row>
    <row r="28" spans="1:12" s="117" customFormat="1" x14ac:dyDescent="0.25">
      <c r="A28" s="115"/>
      <c r="B28" s="122"/>
      <c r="C28" s="116"/>
      <c r="D28" s="116"/>
      <c r="E28" s="116"/>
      <c r="F28" s="116"/>
      <c r="G28" s="116"/>
      <c r="H28" s="116"/>
      <c r="I28" s="116"/>
      <c r="J28" s="116"/>
      <c r="K28" s="116"/>
      <c r="L28" s="116"/>
    </row>
    <row r="29" spans="1:12" s="117" customFormat="1" x14ac:dyDescent="0.25">
      <c r="A29" s="115"/>
      <c r="B29" s="329" t="s">
        <v>344</v>
      </c>
      <c r="C29" s="329"/>
      <c r="D29" s="329"/>
      <c r="E29" s="329"/>
      <c r="F29" s="329"/>
      <c r="G29" s="329"/>
      <c r="H29" s="329"/>
      <c r="I29" s="329"/>
      <c r="J29" s="329"/>
      <c r="K29" s="329"/>
      <c r="L29" s="116"/>
    </row>
    <row r="30" spans="1:12" s="117" customFormat="1" x14ac:dyDescent="0.25">
      <c r="A30" s="115"/>
      <c r="B30" s="120"/>
      <c r="C30" s="116"/>
      <c r="D30" s="116"/>
      <c r="E30" s="116"/>
      <c r="F30" s="116"/>
      <c r="G30" s="116"/>
      <c r="H30" s="116"/>
      <c r="I30" s="116"/>
      <c r="J30" s="116"/>
      <c r="K30" s="116"/>
      <c r="L30" s="116"/>
    </row>
    <row r="31" spans="1:12" s="117" customFormat="1" ht="44.25" customHeight="1" x14ac:dyDescent="0.25">
      <c r="A31" s="115"/>
      <c r="B31" s="328" t="s">
        <v>346</v>
      </c>
      <c r="C31" s="328"/>
      <c r="D31" s="328"/>
      <c r="E31" s="328"/>
      <c r="F31" s="328"/>
      <c r="G31" s="328"/>
      <c r="H31" s="328"/>
      <c r="I31" s="328"/>
      <c r="J31" s="328"/>
      <c r="K31" s="328"/>
      <c r="L31" s="116"/>
    </row>
    <row r="32" spans="1:12" s="117" customFormat="1" x14ac:dyDescent="0.25">
      <c r="B32" s="120"/>
      <c r="C32" s="116"/>
      <c r="D32" s="116"/>
      <c r="E32" s="116"/>
      <c r="F32" s="116"/>
      <c r="G32" s="116"/>
      <c r="H32" s="116"/>
      <c r="I32" s="116"/>
      <c r="J32" s="116"/>
      <c r="K32" s="116"/>
      <c r="L32" s="116"/>
    </row>
    <row r="33" spans="2:12" s="117" customFormat="1" x14ac:dyDescent="0.25">
      <c r="B33" s="120"/>
      <c r="C33" s="116"/>
      <c r="D33" s="116"/>
      <c r="E33" s="116"/>
      <c r="F33" s="116"/>
      <c r="G33" s="116"/>
      <c r="H33" s="116"/>
      <c r="I33" s="116"/>
      <c r="J33" s="116"/>
      <c r="K33" s="116"/>
      <c r="L33" s="116"/>
    </row>
    <row r="34" spans="2:12" s="117" customFormat="1" x14ac:dyDescent="0.25"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</row>
    <row r="35" spans="2:12" ht="15.95" customHeight="1" x14ac:dyDescent="0.25"/>
  </sheetData>
  <mergeCells count="46">
    <mergeCell ref="G8:G9"/>
    <mergeCell ref="H8:H9"/>
    <mergeCell ref="I8:I9"/>
    <mergeCell ref="C8:C9"/>
    <mergeCell ref="D8:D9"/>
    <mergeCell ref="E8:E9"/>
    <mergeCell ref="I5:I6"/>
    <mergeCell ref="C5:C6"/>
    <mergeCell ref="D5:D6"/>
    <mergeCell ref="E5:E6"/>
    <mergeCell ref="G5:G6"/>
    <mergeCell ref="H5:H6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B18:K18"/>
    <mergeCell ref="B19:K19"/>
    <mergeCell ref="B20:K20"/>
    <mergeCell ref="B21:K21"/>
    <mergeCell ref="B22:K22"/>
    <mergeCell ref="B31:K31"/>
    <mergeCell ref="B23:K23"/>
    <mergeCell ref="B24:K24"/>
    <mergeCell ref="B26:K26"/>
    <mergeCell ref="B27:K27"/>
    <mergeCell ref="B29:K29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Martina Fafílkova</cp:lastModifiedBy>
  <cp:revision/>
  <cp:lastPrinted>2022-07-18T13:35:40Z</cp:lastPrinted>
  <dcterms:created xsi:type="dcterms:W3CDTF">2020-07-22T07:46:04Z</dcterms:created>
  <dcterms:modified xsi:type="dcterms:W3CDTF">2022-08-19T09:17:58Z</dcterms:modified>
  <cp:category/>
  <cp:contentStatus/>
</cp:coreProperties>
</file>