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120" yWindow="110" windowWidth="15120" windowHeight="8010" activeTab="1"/>
  </bookViews>
  <sheets>
    <sheet name="Pokyny, info" sheetId="1" r:id="rId1"/>
    <sheet name="MŠ" sheetId="2" r:id="rId2"/>
    <sheet name="ZŠ" sheetId="3" r:id="rId3"/>
    <sheet name="zájmové, neformální, cel" sheetId="4" r:id="rId4"/>
  </sheets>
  <calcPr calcId="152511"/>
</workbook>
</file>

<file path=xl/calcChain.xml><?xml version="1.0" encoding="utf-8"?>
<calcChain xmlns="http://schemas.openxmlformats.org/spreadsheetml/2006/main">
  <c r="M7" i="2" l="1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2"/>
  <c r="M5" i="2" l="1"/>
  <c r="M4" i="2" l="1"/>
  <c r="M6" i="3" l="1"/>
  <c r="M5" i="3"/>
</calcChain>
</file>

<file path=xl/sharedStrings.xml><?xml version="1.0" encoding="utf-8"?>
<sst xmlns="http://schemas.openxmlformats.org/spreadsheetml/2006/main" count="677" uniqueCount="277">
  <si>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</si>
  <si>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</si>
  <si>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</si>
  <si>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</si>
  <si>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</si>
  <si>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</si>
  <si>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</si>
  <si>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</si>
  <si>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</si>
  <si>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</si>
  <si>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</si>
  <si>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</si>
  <si>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</si>
  <si>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</si>
  <si>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</si>
  <si>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</si>
  <si>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</si>
  <si>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</si>
  <si>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</si>
  <si>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</si>
  <si>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</si>
  <si>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</si>
  <si>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</si>
  <si>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</si>
  <si>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</si>
  <si>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</si>
  <si>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</si>
  <si>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</si>
  <si>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</si>
  <si>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</si>
  <si>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</si>
  <si>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</si>
  <si>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</si>
  <si>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</si>
  <si>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</si>
  <si>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</si>
  <si>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</si>
  <si>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</si>
  <si>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</si>
  <si>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</si>
  <si>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</si>
  <si>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</si>
  <si>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</si>
  <si>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</si>
  <si>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</si>
  <si>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</si>
  <si>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</si>
  <si>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</si>
  <si>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</si>
  <si>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</si>
  <si>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</si>
  <si>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</si>
  <si>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</si>
  <si>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</si>
  <si>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</si>
  <si>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</si>
  <si>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</si>
  <si>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</si>
  <si>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</si>
  <si>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</si>
  <si>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</si>
  <si>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</si>
  <si>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</si>
  <si>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</si>
  <si>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</si>
  <si>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</si>
  <si>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</si>
  <si>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</si>
  <si>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</si>
  <si>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</si>
  <si>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</si>
  <si>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</si>
  <si>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</si>
  <si>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</si>
  <si>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</si>
  <si>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</si>
  <si>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</si>
  <si>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</si>
  <si>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</si>
  <si>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</si>
  <si>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</si>
  <si>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</si>
  <si>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</si>
  <si>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</si>
  <si>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</si>
  <si>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</si>
  <si>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</si>
  <si>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</si>
  <si>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</si>
  <si>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</si>
  <si>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</si>
  <si>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</si>
  <si>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</si>
  <si>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</si>
  <si>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</si>
  <si>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</si>
  <si>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</si>
  <si>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</si>
  <si>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</si>
  <si>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</si>
  <si>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</si>
  <si>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</si>
  <si>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</si>
  <si>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</si>
  <si>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</si>
  <si>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</si>
  <si>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</si>
  <si>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</si>
  <si>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</si>
  <si>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</si>
  <si>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</si>
  <si>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</si>
  <si>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</si>
  <si>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</si>
  <si>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</si>
  <si>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Josefa Kajetána Tyla a Mateřská škola Písek, tylova 2391</t>
  </si>
  <si>
    <t>Město Písek</t>
  </si>
  <si>
    <t xml:space="preserve">Modernizace auly ZŠ. J. K. Tyla Písek vč. vybavení na centrum inovace </t>
  </si>
  <si>
    <t>Písek</t>
  </si>
  <si>
    <t>Modernizace auly na inovativní výukový prostor s učebními pomůckami (ICT, VR, robotika, audio-video apod.) umožňujícími podporu výuku všech vzdělávacích oborů školy vč. průřezových témat. V ranních a odpoledních hodinách před a po vyučování zázemí pro školní družinu a klub. Doplnění vybavení dílen již zrekonstruovaných dílen o moderní výukové pomůcky (CNC, robotika apod.).</t>
  </si>
  <si>
    <t>X</t>
  </si>
  <si>
    <t>zpracovaná PD a rozpočet</t>
  </si>
  <si>
    <t>ne</t>
  </si>
  <si>
    <t>Rekonstrukce lehkoatletického areálu ZŠ J. K. Tyla Písek</t>
  </si>
  <si>
    <t>Rekonstrukce venkovního areálu do podoby moderního sportoviště pro výuku tělesné výchovy, volnočasových kroužků, v odpoledních hodinách, o víkendech a prázdninách pak sloužící jako komunitní prostor veřejnosti.</t>
  </si>
  <si>
    <t>zpracovaná studie a předběžný rozpočet</t>
  </si>
  <si>
    <t>Základní škola Edvarda Beneše a Mateřská škola Písek, Mírové nám. 1466</t>
  </si>
  <si>
    <t>Město Písek, Velké náměstí 114/3, Vnitřní Město, 397 01 Písek</t>
  </si>
  <si>
    <t>Zázemí pro ŠPP, rozšíření ŠD a ŠJ</t>
  </si>
  <si>
    <t>Přístavba školní družiny a školní jídelny z důvodu nedostatečné kapacity, vybudování zázemí pro školské poradenské pracoviště, včetně vybavení</t>
  </si>
  <si>
    <t>x</t>
  </si>
  <si>
    <t>vypracovaná studie proveditelnosti; projektová dokumentace v přípravě</t>
  </si>
  <si>
    <t>ZŠ T. Šobra a Mateřská škola Písek</t>
  </si>
  <si>
    <t xml:space="preserve">Město Písek </t>
  </si>
  <si>
    <t>Stavební úpravy za účelem vybudování odborných učeben a komunitní tělocvičny u ZŠ T. Šobra Písek</t>
  </si>
  <si>
    <t>Přístavba,nástavba, vnitřní uspořádání výukových prostor - vybudování  odborných učeben a velkokapacitní výukové přednáškové síně včetně příslušenství (kabinety, sklady), pořízení vybavení výukovými prostředky a pomůckami pro presenční i distanční výuku formálního, zájmového a neformálního vzdělávání a celoživotního učení, Ppořízení nábytku, provedení technických a technologických úprav inženýrských sítí včetně konektivity v souvislosti s napojením nových i rekonstruovaných prostor, provedení úprav souvisejících venkovních prostranství, zvýšení kapacity kmenových ikluzivních tříd a vybudování zázemí pro školní poradenské pracoviště a pro práci s žáky se speciálními vzdělávacími potřebami (klidové zóny, reedukační učebny) včetně vybavení, vytvoření vnitřního i venkovního zázemí pro komunitní aktivity při ZŠ včetně vybavení vedoucí k sociální inkluzi (veřejně přístupné prostory pro sportovní aktivity, knihovny, společenské místnosti), které by po vyučování sloužilo jako centrum vzdělanosti a komunitních aktivit), vybudování zázemí pro školní družiny a školní kluby včetně vybavení umožňující zvyšování kvality poskytovaných služeb</t>
  </si>
  <si>
    <t>Studie, příprava PD</t>
  </si>
  <si>
    <t>NE</t>
  </si>
  <si>
    <t>Pavilon odborných učeben ZŠ Jana Husa Písek</t>
  </si>
  <si>
    <t>Vybudování odborných učeben se zázemím</t>
  </si>
  <si>
    <t>zpracovaná studie, rozpočet, projektová fiše, příprava VŘ projektanta</t>
  </si>
  <si>
    <t xml:space="preserve">Základní škola Jana Husa a Mateřská škola Písek, Husovo nám.725
</t>
  </si>
  <si>
    <t>ZŠ Svobodná a Mateřská škola Písek</t>
  </si>
  <si>
    <t>Vybudování zázemí pro školní družiny a školní kluby u ZŠ Svobodná Písek</t>
  </si>
  <si>
    <t>Vybudování zázemí pro školní družiny a školní kluby umožňující zvyšování kvality poskytovaných služeb včetně vybavení.Vybudování zázemí pro školní poradenská pracoviště a pro práci s žáky se speciálními vzdělávacími potřebami (klidové zóny, reedukační učebny) včetně vybavení. Vybudování zázemí pro pedagogické i nepedagogické pracovníky škol vedoucí k vyšší kvalitě vzdělávání ve školách (např. kabinety) včetně vybavení.</t>
  </si>
  <si>
    <t>Projektový záměr</t>
  </si>
  <si>
    <t>Ne</t>
  </si>
  <si>
    <t>Stavební úpravy pro navýšení kapacity v MŠ Sluníčko Písek</t>
  </si>
  <si>
    <t>Stavební úpravy pro navýšení kapacity v MŠ Sluníčko včetně změny vnitřního uspořádání výukových prostor v MŠ, aby mohlo dojít k postupnému snižování počtu dětí ve třídě, a tím ke zvyšování kvality předškolního vzdělávání, adaptace nevyužívaných prostor na odborné učebny nebo jejich vybudování pro zvyšování kvality podmínek v MŠ pro poskytování vzdělávání, modernizace infrastruktury (technické i technologické) i hygienického zázemí MŠ, stavební i technické úpravy zázemí a venkovních prostor MŠ, vybudování venkovních skladů, realizace opatření pro bezbariérový přístup MŠ, venkovní úpravy, pořízení vybavení. </t>
  </si>
  <si>
    <t>Projektová dokumentace</t>
  </si>
  <si>
    <t>Základní škola T.G. Masaryka a mateřská škola Písek, Čelakovského 24</t>
  </si>
  <si>
    <t>Zázemí pro školní poradenské pracoviště</t>
  </si>
  <si>
    <t>Komunitní/herní/terapeutická místnost. Pracovny pro školního psychologa, školního speciálního pedagoga, výchovného poradce, školního preventistu apod. Dále pak místnost pro jednání s rodiči, asistenty pedagoga, pracovní místnosti (asistent pedagoga + dítě apod.). V současné době poradenští pracovníci sídlí v prostorech, které nejsou vždy ideální (z pohledu umístění, rozměrů, klidu na práci apod.). Pro některé činnosti s poradenstvím souvisejícími (práce asistentů s dětmi, adaptační kurzy, jiné práce s kolektivem apod.) se hledají vhodné místnosti během provozu školy, nebo se na den a více blokují. Centralizování školní poradenské činnosti na jedno místo povede ke zpřehlednění, provázání. Přístup k odborníkům školního poradenského pracoviště by byl přímo z venku, ale i zevnitř.</t>
  </si>
  <si>
    <t>Studie proveditelnosti</t>
  </si>
  <si>
    <t>Základní škola a mateřská škola Mirovice, okres Písek</t>
  </si>
  <si>
    <t>Město Mirovice</t>
  </si>
  <si>
    <t>Rekonstrukce staré budovy dílen</t>
  </si>
  <si>
    <t>Mirovice</t>
  </si>
  <si>
    <t>Zbourání staré budovy, stavba nové - prostor pro výuku cizích jazyků, pracovních činností (dílny), volnočasových aktivit</t>
  </si>
  <si>
    <t>zpracovaná PD</t>
  </si>
  <si>
    <t>Vybavení odborných učeben</t>
  </si>
  <si>
    <t>Vybavení odborných učeben (dílny, prostor na výuku cizích jazyků, volnočasové aktivity)</t>
  </si>
  <si>
    <t>Základní škola a Mateřská škola Záhoří</t>
  </si>
  <si>
    <t>Obec Záhoří</t>
  </si>
  <si>
    <t>Jazykovka</t>
  </si>
  <si>
    <t>Záhoří</t>
  </si>
  <si>
    <t xml:space="preserve">Rekonstrukce se zaměřím na vybavení nabytkem a digitalizaci, tak aby bmohla výuka jazkyů probíhat efektivněji. </t>
  </si>
  <si>
    <t>Modernizace školního klubu</t>
  </si>
  <si>
    <t>vybavení školního klubu a rekonstrukce podla a osvětlení</t>
  </si>
  <si>
    <t>Řemesla ve škole</t>
  </si>
  <si>
    <t>Školní dílny jsou zastaralé, je potřeba rekonstrukce podlah, osvětlení, zařídit novým nábytkem a nářadím</t>
  </si>
  <si>
    <t>Zázemí pro zaměstnance</t>
  </si>
  <si>
    <t>Nové zařízení místnosti pro zaměstnance(kanceláře, sborovna, kabinety)</t>
  </si>
  <si>
    <t>Učíme se vařit</t>
  </si>
  <si>
    <t>Cvičná kuchyňka potřebuje celkovou rekonstrukcia, podlah, osvětlení, vybavení novým nábytkem a elektrospotřebiči</t>
  </si>
  <si>
    <t>MŠ Dobev</t>
  </si>
  <si>
    <t>Obec Dobev</t>
  </si>
  <si>
    <t xml:space="preserve">MŠ Oldřichov </t>
  </si>
  <si>
    <t>Dobev</t>
  </si>
  <si>
    <t>Výstavba mateřské školky v místní části Oldřichov</t>
  </si>
  <si>
    <t>Kapacita 2x 24 dětí, vlastní pozemek,  sítě přivedeny na hranici pozemku,  výběrové řízení v přípravě, PD včetně prováděcí dokumentace kompletní</t>
  </si>
  <si>
    <t>ano</t>
  </si>
  <si>
    <t>Základní škola a Mateřská škola v Albrechticích nad Vltavou</t>
  </si>
  <si>
    <t>Obec Albrechtice nad Vltavou</t>
  </si>
  <si>
    <t xml:space="preserve">Vybavení  a rekonstrukce odborné učebny Fy – Che, </t>
  </si>
  <si>
    <t>Albrechtice nad Vltavou</t>
  </si>
  <si>
    <t>Vybavení  a rekonstrukce odborné učebny Fy – Che, a kabinet</t>
  </si>
  <si>
    <t>Bezbariérová škola</t>
  </si>
  <si>
    <t>Bezbariérový přístup do školy, bezbariérové WC, schodolez</t>
  </si>
  <si>
    <t>Vybavení kmenové učebny 2.stupně se zaměřením Př</t>
  </si>
  <si>
    <t>Kmenová učebna 2. stupně se zaměřením na přírodopis-Biologii a kabinet</t>
  </si>
  <si>
    <t>Modernizace a  vybavení školních dílen-učebna polytechniky</t>
  </si>
  <si>
    <t>Modernizace učebny polytechnické výchovy- vybavení školní dílny a kabinetu</t>
  </si>
  <si>
    <t>Rekonstrukce cvičné kuchyňky</t>
  </si>
  <si>
    <t>Rekonstrukce a vybavení cvičné kuchyňky</t>
  </si>
  <si>
    <t>Vybavení jazykové učebny</t>
  </si>
  <si>
    <t>Kompletní vybavení jazykové učebny</t>
  </si>
  <si>
    <t>ZŠ a MŠ Čimelice</t>
  </si>
  <si>
    <t>Obec Čimelice</t>
  </si>
  <si>
    <t>Vybavení odborných učeben ZŠ</t>
  </si>
  <si>
    <t>Čimelice</t>
  </si>
  <si>
    <t>Pořízení nového vybavení odborných učeben a kabinetů se zaměřením na přírodovědné obory, polytechnické činnosti, cizí jazyky, IT a řemeslnou výrobu</t>
  </si>
  <si>
    <t>Pedagogové zapsali požadované vybavení učeben. Vybrali z nabízených produktů na trhu. Oslovili firmy s dodáním pomůcek.</t>
  </si>
  <si>
    <t>obec Čimelice</t>
  </si>
  <si>
    <t>Konektivita</t>
  </si>
  <si>
    <t>Propojenost IT prostředí ve všech areálech školy.</t>
  </si>
  <si>
    <t>Byly osloveny firmy zabývající se konektivitou.</t>
  </si>
  <si>
    <t>Navýšení kapacit družiny</t>
  </si>
  <si>
    <t>V souvislosti s demografickým vývojem obce bude potřeba navýšit kapacitu družiny.</t>
  </si>
  <si>
    <t>Je rozpracován projektový záměr.</t>
  </si>
  <si>
    <t>MŠ Čimelice - sociální zařízení</t>
  </si>
  <si>
    <t>Rekonstrukce nových sociálních zařízení pro děti MŠ</t>
  </si>
  <si>
    <t>vypracovaná projektová dokumentace</t>
  </si>
  <si>
    <t>MŠ Čimelice - venkovní polytechnická učebna</t>
  </si>
  <si>
    <t>Vybudování polytechnické venkovní učebny</t>
  </si>
  <si>
    <t>monitoring dostupných možností na trhu</t>
  </si>
  <si>
    <t>ZŠ Protivín</t>
  </si>
  <si>
    <t>město Protivín</t>
  </si>
  <si>
    <t>Školní kuchyně</t>
  </si>
  <si>
    <t>jihočeský</t>
  </si>
  <si>
    <t>Protivín</t>
  </si>
  <si>
    <t>přebudování kuchyně a jídelny</t>
  </si>
  <si>
    <t>příprava projektu</t>
  </si>
  <si>
    <t>Sociální zařízení</t>
  </si>
  <si>
    <t>přebudování toalet pro žáky i zaměstnance v  obou křídlech historické budovy</t>
  </si>
  <si>
    <t>není potřebné</t>
  </si>
  <si>
    <t>Zázemí sportovní haly, rekonstrukce oplocení školního hřiště</t>
  </si>
  <si>
    <t>rekonstrukce šaten, toalet a sprch ve sportovní hale, rekonstrukce stávajícího oplocení školního hřiště</t>
  </si>
  <si>
    <t>Robotická učebna</t>
  </si>
  <si>
    <t>Učebna robotiky, administrativní zázemí</t>
  </si>
  <si>
    <t>Modernizace přednáškové místnosti, administrativní prostory</t>
  </si>
  <si>
    <t>Renovace podlah, instalace zatemnění, výměna elektroinstalace, audiovizuální vybavení, nábytek</t>
  </si>
  <si>
    <t>Rekonstrukce elektroinstalace a osvětlení</t>
  </si>
  <si>
    <t>Výměna elektroinstalace, snížení stropů, instalace osvětlení</t>
  </si>
  <si>
    <t>bezbariérová škola - výtahy</t>
  </si>
  <si>
    <t>vybudování výtahů v historické budově</t>
  </si>
  <si>
    <t xml:space="preserve">ZŠ Fazole z.ú. </t>
  </si>
  <si>
    <t>RC Fazole, z. s.</t>
  </si>
  <si>
    <t>Výbava počítačové učebny</t>
  </si>
  <si>
    <t>nákup hardwarového a softwarového vybavení počítačové učebny (uživatelské stanice, server, síťová infrastruktura, konektivita, zprovoznění)</t>
  </si>
  <si>
    <t>zajištěný prostor, probíhá výběr dodavatele</t>
  </si>
  <si>
    <t>Základní škola Cesta</t>
  </si>
  <si>
    <t>Sbor Církve bratrské v Písku – Elim, IČO: 73635367</t>
  </si>
  <si>
    <t>02716135</t>
  </si>
  <si>
    <t>Rosteme a jsme přínosem pro druhé</t>
  </si>
  <si>
    <t>Přístavba školy jako zázemí pro kvalitní služby ve vzdělávání a rozvoj komunitních aktivit - vybudování: 4 odborných učeben + kabinetů, zázemí pro školní družinu (2 oddělení + kabinet), zázemí pro školní klub, zázemí školního poradenského pracoviště (reedukační učebna + kabinet), včetně vnitřní konektivity a zázemí pro komunitní aktivity</t>
  </si>
  <si>
    <t>zpracovaná PD,
probíhá jednání s obcí o odkupu pozemku</t>
  </si>
  <si>
    <t>ANO</t>
  </si>
  <si>
    <t xml:space="preserve">Písek </t>
  </si>
  <si>
    <t>6/22</t>
  </si>
  <si>
    <t>8/23</t>
  </si>
  <si>
    <t>3/22</t>
  </si>
  <si>
    <t>11/23</t>
  </si>
  <si>
    <t>6/23</t>
  </si>
  <si>
    <t>1/21</t>
  </si>
  <si>
    <t>12/26</t>
  </si>
  <si>
    <t>12/25</t>
  </si>
  <si>
    <t>12/24</t>
  </si>
  <si>
    <t>1/22</t>
  </si>
  <si>
    <t>12/22</t>
  </si>
  <si>
    <t xml:space="preserve"> 5/22</t>
  </si>
  <si>
    <t xml:space="preserve"> 12/24</t>
  </si>
  <si>
    <t>7/22</t>
  </si>
  <si>
    <t xml:space="preserve"> 12/27</t>
  </si>
  <si>
    <t>9/23</t>
  </si>
  <si>
    <t>9/22</t>
  </si>
  <si>
    <t>5/22</t>
  </si>
  <si>
    <t>12/27</t>
  </si>
  <si>
    <t>12/23</t>
  </si>
  <si>
    <t>10/22</t>
  </si>
  <si>
    <t>06/24</t>
  </si>
  <si>
    <t>neuvedeno</t>
  </si>
  <si>
    <t>8/24</t>
  </si>
  <si>
    <t>8/25</t>
  </si>
  <si>
    <t>Souhlasy jednotlivých zřizovatelů k dispozici v kanceláři SORP.</t>
  </si>
  <si>
    <t>Schváleno Řídícím výborem MAP II Písecko</t>
  </si>
  <si>
    <t>Předseda ŘV MAP II Písecko Mgr. Bc. Jaroslav Volf dne…………………………………………………………………………………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</si>
</sst>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.5"/>
      <name val="Cambria"/>
      <family val="1"/>
      <charset val="238"/>
    </font>
    <font>
      <sz val="10"/>
      <color theme="1"/>
      <name val="ＭＳ ゴシック"/>
    </font>
    <font>
      <sz val="10.5"/>
      <color theme="1"/>
      <name val="MS Gothic"/>
      <family val="3"/>
      <charset val="238"/>
    </font>
  </fonts>
  <fills count="6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96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2" borderId="0" xfId="0" applyFont="1" applyFill="1" applyProtection="1"/>
    <xf numFmtId="0" fontId="0" fillId="2" borderId="0" xfId="0" applyFill="1" applyProtection="1"/>
    <xf numFmtId="0" fontId="5" fillId="2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0" fontId="5" fillId="3" borderId="4" xfId="0" applyFont="1" applyFill="1" applyBorder="1" applyProtection="1"/>
    <xf numFmtId="0" fontId="0" fillId="3" borderId="0" xfId="0" applyFill="1" applyBorder="1" applyProtection="1"/>
    <xf numFmtId="0" fontId="5" fillId="4" borderId="4" xfId="0" applyFont="1" applyFill="1" applyBorder="1" applyProtection="1"/>
    <xf numFmtId="0" fontId="0" fillId="4" borderId="0" xfId="0" applyFill="1" applyBorder="1" applyProtection="1"/>
    <xf numFmtId="0" fontId="5" fillId="4" borderId="6" xfId="0" applyFont="1" applyFill="1" applyBorder="1" applyProtection="1"/>
    <xf numFmtId="0" fontId="0" fillId="4" borderId="7" xfId="0" applyFill="1" applyBorder="1" applyProtection="1"/>
    <xf numFmtId="49" fontId="5" fillId="0" borderId="0" xfId="0" applyNumberFormat="1" applyFont="1" applyProtection="1"/>
    <xf numFmtId="0" fontId="3" fillId="2" borderId="0" xfId="0" applyFont="1" applyFill="1" applyProtection="1"/>
    <xf numFmtId="0" fontId="3" fillId="0" borderId="0" xfId="0" applyFont="1" applyProtection="1"/>
    <xf numFmtId="0" fontId="10" fillId="0" borderId="0" xfId="2" applyFont="1" applyProtection="1"/>
    <xf numFmtId="0" fontId="12" fillId="0" borderId="0" xfId="0" applyFont="1" applyProtection="1"/>
    <xf numFmtId="9" fontId="5" fillId="0" borderId="5" xfId="1" applyNumberFormat="1" applyFont="1" applyFill="1" applyBorder="1" applyAlignment="1" applyProtection="1">
      <alignment horizontal="center"/>
    </xf>
    <xf numFmtId="9" fontId="5" fillId="3" borderId="5" xfId="1" applyNumberFormat="1" applyFont="1" applyFill="1" applyBorder="1" applyAlignment="1" applyProtection="1">
      <alignment horizontal="center"/>
    </xf>
    <xf numFmtId="9" fontId="5" fillId="4" borderId="5" xfId="1" applyNumberFormat="1" applyFont="1" applyFill="1" applyBorder="1" applyAlignment="1" applyProtection="1">
      <alignment horizontal="center"/>
    </xf>
    <xf numFmtId="9" fontId="5" fillId="4" borderId="8" xfId="1" applyNumberFormat="1" applyFont="1" applyFill="1" applyBorder="1" applyAlignment="1" applyProtection="1">
      <alignment horizontal="center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26" fillId="0" borderId="17" xfId="0" applyFont="1" applyFill="1" applyBorder="1" applyAlignment="1" applyProtection="1">
      <alignment horizontal="center" vertical="center" wrapText="1"/>
    </xf>
    <xf numFmtId="0" fontId="26" fillId="0" borderId="18" xfId="0" applyFont="1" applyFill="1" applyBorder="1" applyAlignment="1" applyProtection="1">
      <alignment horizontal="center" vertical="center" wrapText="1"/>
    </xf>
    <xf numFmtId="0" fontId="26" fillId="0" borderId="20" xfId="0" applyFont="1" applyFill="1" applyBorder="1" applyAlignment="1" applyProtection="1">
      <alignment horizontal="center" vertical="center" wrapText="1"/>
    </xf>
    <xf numFmtId="0" fontId="0" fillId="5" borderId="22" xfId="0" applyFill="1" applyBorder="1" applyProtection="1">
      <protection locked="0"/>
    </xf>
    <xf numFmtId="0" fontId="0" fillId="5" borderId="26" xfId="0" applyFill="1" applyBorder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26" fillId="5" borderId="17" xfId="0" applyFont="1" applyFill="1" applyBorder="1" applyAlignment="1" applyProtection="1">
      <alignment horizontal="center" vertical="center" wrapText="1"/>
    </xf>
    <xf numFmtId="0" fontId="26" fillId="5" borderId="18" xfId="0" applyFont="1" applyFill="1" applyBorder="1" applyAlignment="1" applyProtection="1">
      <alignment horizontal="center" vertical="center" wrapText="1"/>
    </xf>
    <xf numFmtId="0" fontId="16" fillId="5" borderId="18" xfId="0" applyFont="1" applyFill="1" applyBorder="1" applyAlignment="1" applyProtection="1">
      <alignment horizontal="center" vertical="center" wrapText="1"/>
    </xf>
    <xf numFmtId="0" fontId="26" fillId="5" borderId="20" xfId="0" applyFont="1" applyFill="1" applyBorder="1" applyAlignment="1" applyProtection="1">
      <alignment horizontal="center" vertical="center" wrapText="1"/>
    </xf>
    <xf numFmtId="0" fontId="0" fillId="0" borderId="0" xfId="0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22" xfId="0" applyFill="1" applyBorder="1" applyProtection="1">
      <protection locked="0"/>
    </xf>
    <xf numFmtId="3" fontId="0" fillId="0" borderId="22" xfId="0" applyNumberFormat="1" applyBorder="1" applyProtection="1">
      <protection locked="0"/>
    </xf>
    <xf numFmtId="3" fontId="0" fillId="0" borderId="26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0" fillId="0" borderId="21" xfId="0" applyNumberFormat="1" applyBorder="1" applyProtection="1">
      <protection locked="0"/>
    </xf>
    <xf numFmtId="3" fontId="0" fillId="0" borderId="43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3" fontId="5" fillId="0" borderId="0" xfId="0" applyNumberFormat="1" applyFont="1" applyFill="1" applyProtection="1">
      <protection locked="0"/>
    </xf>
    <xf numFmtId="3" fontId="0" fillId="0" borderId="15" xfId="0" applyNumberFormat="1" applyBorder="1" applyProtection="1"/>
    <xf numFmtId="3" fontId="0" fillId="0" borderId="38" xfId="0" applyNumberFormat="1" applyBorder="1" applyProtection="1"/>
    <xf numFmtId="0" fontId="16" fillId="0" borderId="41" xfId="0" applyFont="1" applyFill="1" applyBorder="1" applyAlignment="1" applyProtection="1">
      <alignment horizontal="center" vertical="center" wrapText="1"/>
    </xf>
    <xf numFmtId="0" fontId="16" fillId="0" borderId="42" xfId="0" applyFont="1" applyFill="1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0" fontId="0" fillId="0" borderId="28" xfId="0" applyFont="1" applyBorder="1" applyAlignment="1" applyProtection="1">
      <alignment horizontal="left" vertical="center"/>
      <protection locked="0"/>
    </xf>
    <xf numFmtId="0" fontId="0" fillId="0" borderId="28" xfId="0" applyFont="1" applyBorder="1" applyProtection="1">
      <protection locked="0"/>
    </xf>
    <xf numFmtId="3" fontId="0" fillId="5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5" borderId="28" xfId="0" applyFill="1" applyBorder="1" applyAlignment="1" applyProtection="1">
      <alignment horizontal="left" vertical="center"/>
      <protection locked="0"/>
    </xf>
    <xf numFmtId="3" fontId="0" fillId="5" borderId="28" xfId="0" applyNumberFormat="1" applyFill="1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5" borderId="52" xfId="0" applyFill="1" applyBorder="1" applyAlignment="1" applyProtection="1">
      <alignment horizontal="left" vertical="center"/>
      <protection locked="0"/>
    </xf>
    <xf numFmtId="3" fontId="0" fillId="5" borderId="52" xfId="0" applyNumberForma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 wrapText="1"/>
      <protection locked="0"/>
    </xf>
    <xf numFmtId="3" fontId="0" fillId="0" borderId="28" xfId="0" applyNumberFormat="1" applyFont="1" applyBorder="1" applyAlignment="1" applyProtection="1">
      <alignment horizontal="center" vertical="center" wrapText="1"/>
      <protection locked="0"/>
    </xf>
    <xf numFmtId="0" fontId="0" fillId="5" borderId="28" xfId="0" applyFill="1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3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5" borderId="52" xfId="0" applyFill="1" applyBorder="1" applyAlignment="1" applyProtection="1">
      <alignment horizontal="left" vertical="center" wrapText="1"/>
      <protection locked="0"/>
    </xf>
    <xf numFmtId="0" fontId="0" fillId="0" borderId="52" xfId="0" applyBorder="1" applyProtection="1">
      <protection locked="0"/>
    </xf>
    <xf numFmtId="0" fontId="0" fillId="5" borderId="24" xfId="0" applyFill="1" applyBorder="1" applyAlignment="1" applyProtection="1">
      <alignment vertical="center" wrapText="1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horizontal="left" vertical="center" wrapText="1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49" fontId="0" fillId="0" borderId="18" xfId="0" applyNumberFormat="1" applyBorder="1" applyAlignment="1" applyProtection="1">
      <alignment horizontal="center" vertical="center"/>
      <protection locked="0"/>
    </xf>
    <xf numFmtId="1" fontId="0" fillId="0" borderId="31" xfId="0" applyNumberFormat="1" applyBorder="1" applyAlignment="1" applyProtection="1">
      <alignment horizontal="center" vertical="center"/>
      <protection locked="0"/>
    </xf>
    <xf numFmtId="0" fontId="5" fillId="5" borderId="31" xfId="0" applyFont="1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left" vertical="center" wrapText="1"/>
      <protection locked="0"/>
    </xf>
    <xf numFmtId="3" fontId="0" fillId="0" borderId="31" xfId="0" applyNumberFormat="1" applyBorder="1" applyAlignment="1" applyProtection="1">
      <alignment horizontal="center" vertical="center"/>
      <protection locked="0"/>
    </xf>
    <xf numFmtId="0" fontId="0" fillId="0" borderId="31" xfId="0" applyBorder="1" applyProtection="1">
      <protection locked="0"/>
    </xf>
    <xf numFmtId="3" fontId="0" fillId="0" borderId="52" xfId="0" applyNumberFormat="1" applyBorder="1" applyAlignment="1" applyProtection="1">
      <alignment horizontal="center" vertical="center" wrapText="1"/>
      <protection locked="0"/>
    </xf>
    <xf numFmtId="0" fontId="0" fillId="5" borderId="31" xfId="0" applyFont="1" applyFill="1" applyBorder="1" applyAlignment="1" applyProtection="1">
      <alignment horizontal="left" vertical="center" wrapText="1"/>
      <protection locked="0"/>
    </xf>
    <xf numFmtId="1" fontId="0" fillId="0" borderId="31" xfId="0" applyNumberFormat="1" applyBorder="1" applyAlignment="1" applyProtection="1">
      <alignment horizontal="center" vertical="center" wrapText="1"/>
      <protection locked="0"/>
    </xf>
    <xf numFmtId="0" fontId="29" fillId="5" borderId="31" xfId="0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0" fontId="0" fillId="5" borderId="18" xfId="0" applyFill="1" applyBorder="1" applyAlignment="1" applyProtection="1">
      <alignment vertical="center"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left" vertical="center"/>
      <protection locked="0"/>
    </xf>
    <xf numFmtId="3" fontId="0" fillId="5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30" fillId="0" borderId="31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0" fillId="0" borderId="31" xfId="0" applyFont="1" applyBorder="1" applyAlignment="1" applyProtection="1">
      <alignment horizontal="center" vertical="center" wrapText="1" shrinkToFit="1"/>
      <protection locked="0"/>
    </xf>
    <xf numFmtId="0" fontId="0" fillId="0" borderId="31" xfId="0" applyBorder="1" applyAlignment="1" applyProtection="1">
      <alignment horizontal="center" vertical="center" wrapText="1" shrinkToFit="1"/>
      <protection locked="0"/>
    </xf>
    <xf numFmtId="49" fontId="0" fillId="0" borderId="31" xfId="0" applyNumberForma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left" vertical="center" wrapText="1" shrinkToFit="1"/>
      <protection locked="0"/>
    </xf>
    <xf numFmtId="49" fontId="0" fillId="0" borderId="31" xfId="0" applyNumberFormat="1" applyBorder="1" applyAlignment="1" applyProtection="1">
      <alignment horizontal="center" vertical="center" wrapText="1" shrinkToFit="1"/>
      <protection locked="0"/>
    </xf>
    <xf numFmtId="0" fontId="31" fillId="0" borderId="31" xfId="0" applyFont="1" applyBorder="1" applyAlignment="1" applyProtection="1">
      <alignment horizontal="center" vertical="center" wrapText="1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/>
      <protection locked="0"/>
    </xf>
    <xf numFmtId="0" fontId="0" fillId="0" borderId="29" xfId="0" applyFont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14" fillId="5" borderId="41" xfId="0" applyFont="1" applyFill="1" applyBorder="1" applyAlignment="1" applyProtection="1">
      <alignment horizontal="center" vertical="center" wrapText="1"/>
    </xf>
    <xf numFmtId="0" fontId="14" fillId="5" borderId="49" xfId="0" applyFont="1" applyFill="1" applyBorder="1" applyAlignment="1" applyProtection="1">
      <alignment horizontal="center" vertical="center" wrapText="1"/>
    </xf>
    <xf numFmtId="0" fontId="14" fillId="5" borderId="42" xfId="0" applyFont="1" applyFill="1" applyBorder="1" applyAlignment="1" applyProtection="1">
      <alignment horizontal="center" vertical="center" wrapText="1"/>
    </xf>
    <xf numFmtId="3" fontId="16" fillId="0" borderId="41" xfId="0" applyNumberFormat="1" applyFont="1" applyFill="1" applyBorder="1" applyAlignment="1" applyProtection="1">
      <alignment vertical="center" wrapText="1"/>
    </xf>
    <xf numFmtId="3" fontId="16" fillId="0" borderId="42" xfId="0" applyNumberFormat="1" applyFont="1" applyFill="1" applyBorder="1" applyAlignment="1" applyProtection="1">
      <alignment vertical="center" wrapText="1"/>
    </xf>
    <xf numFmtId="0" fontId="16" fillId="5" borderId="41" xfId="0" applyFont="1" applyFill="1" applyBorder="1" applyAlignment="1" applyProtection="1">
      <alignment horizontal="center" vertical="center" wrapText="1"/>
    </xf>
    <xf numFmtId="0" fontId="16" fillId="5" borderId="53" xfId="0" applyFont="1" applyFill="1" applyBorder="1" applyAlignment="1" applyProtection="1">
      <alignment horizontal="center" vertical="center" wrapText="1"/>
    </xf>
    <xf numFmtId="0" fontId="16" fillId="0" borderId="51" xfId="0" applyFont="1" applyFill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left" vertical="center" wrapText="1"/>
      <protection locked="0"/>
    </xf>
    <xf numFmtId="3" fontId="0" fillId="0" borderId="50" xfId="0" applyNumberForma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top" wrapText="1"/>
    </xf>
    <xf numFmtId="0" fontId="14" fillId="0" borderId="15" xfId="0" applyFont="1" applyFill="1" applyBorder="1" applyAlignment="1" applyProtection="1">
      <alignment horizontal="center" vertical="top" wrapText="1"/>
    </xf>
    <xf numFmtId="0" fontId="13" fillId="0" borderId="9" xfId="0" applyFont="1" applyFill="1" applyBorder="1" applyAlignment="1" applyProtection="1">
      <alignment horizontal="center"/>
    </xf>
    <xf numFmtId="0" fontId="13" fillId="0" borderId="10" xfId="0" applyFont="1" applyFill="1" applyBorder="1" applyAlignment="1" applyProtection="1">
      <alignment horizontal="center"/>
    </xf>
    <xf numFmtId="0" fontId="13" fillId="0" borderId="11" xfId="0" applyFont="1" applyFill="1" applyBorder="1" applyAlignment="1" applyProtection="1">
      <alignment horizontal="center"/>
    </xf>
    <xf numFmtId="0" fontId="14" fillId="5" borderId="12" xfId="0" applyFont="1" applyFill="1" applyBorder="1" applyAlignment="1" applyProtection="1">
      <alignment horizontal="center" vertical="center" wrapText="1"/>
    </xf>
    <xf numFmtId="0" fontId="14" fillId="5" borderId="37" xfId="0" applyFont="1" applyFill="1" applyBorder="1" applyAlignment="1" applyProtection="1">
      <alignment horizontal="center" vertical="center" wrapText="1"/>
    </xf>
    <xf numFmtId="0" fontId="14" fillId="5" borderId="13" xfId="0" applyFont="1" applyFill="1" applyBorder="1" applyAlignment="1" applyProtection="1">
      <alignment horizontal="center" vertical="center" wrapText="1"/>
    </xf>
    <xf numFmtId="0" fontId="14" fillId="5" borderId="14" xfId="0" applyFont="1" applyFill="1" applyBorder="1" applyAlignment="1" applyProtection="1">
      <alignment horizontal="center" vertical="center" wrapText="1"/>
    </xf>
    <xf numFmtId="0" fontId="14" fillId="5" borderId="15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14" fillId="0" borderId="37" xfId="0" applyFont="1" applyFill="1" applyBorder="1" applyAlignment="1" applyProtection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15" fillId="0" borderId="37" xfId="0" applyFont="1" applyFill="1" applyBorder="1" applyAlignment="1" applyProtection="1">
      <alignment horizontal="center" vertical="center" wrapText="1"/>
    </xf>
    <xf numFmtId="3" fontId="14" fillId="0" borderId="13" xfId="0" applyNumberFormat="1" applyFont="1" applyFill="1" applyBorder="1" applyAlignment="1" applyProtection="1">
      <alignment horizontal="center" vertical="center"/>
    </xf>
    <xf numFmtId="3" fontId="14" fillId="0" borderId="15" xfId="0" applyNumberFormat="1" applyFont="1" applyFill="1" applyBorder="1" applyAlignment="1" applyProtection="1">
      <alignment horizontal="center" vertical="center"/>
    </xf>
    <xf numFmtId="0" fontId="16" fillId="0" borderId="41" xfId="0" applyFont="1" applyFill="1" applyBorder="1" applyAlignment="1" applyProtection="1">
      <alignment horizontal="center" vertical="center" wrapText="1"/>
    </xf>
    <xf numFmtId="0" fontId="16" fillId="0" borderId="45" xfId="0" applyFont="1" applyFill="1" applyBorder="1" applyAlignment="1" applyProtection="1">
      <alignment horizontal="center" vertical="center" wrapText="1"/>
    </xf>
    <xf numFmtId="0" fontId="16" fillId="0" borderId="42" xfId="0" applyFont="1" applyFill="1" applyBorder="1" applyAlignment="1" applyProtection="1">
      <alignment horizontal="center" vertical="center" wrapText="1"/>
    </xf>
    <xf numFmtId="0" fontId="16" fillId="0" borderId="46" xfId="0" applyFont="1" applyFill="1" applyBorder="1" applyAlignment="1" applyProtection="1">
      <alignment horizontal="center" vertical="center" wrapText="1"/>
    </xf>
    <xf numFmtId="0" fontId="16" fillId="0" borderId="40" xfId="0" applyFont="1" applyFill="1" applyBorder="1" applyAlignment="1" applyProtection="1">
      <alignment horizontal="center" vertical="center" wrapText="1"/>
    </xf>
    <xf numFmtId="0" fontId="16" fillId="0" borderId="19" xfId="0" applyFont="1" applyFill="1" applyBorder="1" applyAlignment="1" applyProtection="1">
      <alignment horizontal="center" vertical="center" wrapText="1"/>
    </xf>
    <xf numFmtId="0" fontId="21" fillId="5" borderId="13" xfId="0" applyFont="1" applyFill="1" applyBorder="1" applyAlignment="1" applyProtection="1">
      <alignment horizontal="center" vertical="center" wrapText="1"/>
    </xf>
    <xf numFmtId="0" fontId="21" fillId="5" borderId="14" xfId="0" applyFont="1" applyFill="1" applyBorder="1" applyAlignment="1" applyProtection="1">
      <alignment horizontal="center" vertical="center" wrapText="1"/>
    </xf>
    <xf numFmtId="0" fontId="21" fillId="5" borderId="15" xfId="0" applyFont="1" applyFill="1" applyBorder="1" applyAlignment="1" applyProtection="1">
      <alignment horizontal="center" vertical="center" wrapText="1"/>
    </xf>
    <xf numFmtId="0" fontId="26" fillId="5" borderId="12" xfId="0" applyFont="1" applyFill="1" applyBorder="1" applyAlignment="1" applyProtection="1">
      <alignment horizontal="center" vertical="center" wrapText="1"/>
    </xf>
    <xf numFmtId="0" fontId="26" fillId="5" borderId="16" xfId="0" applyFont="1" applyFill="1" applyBorder="1" applyAlignment="1" applyProtection="1">
      <alignment horizontal="center" vertical="center" wrapText="1"/>
    </xf>
    <xf numFmtId="0" fontId="26" fillId="5" borderId="22" xfId="0" applyFont="1" applyFill="1" applyBorder="1" applyAlignment="1" applyProtection="1">
      <alignment horizontal="center" vertical="center" wrapText="1"/>
    </xf>
    <xf numFmtId="0" fontId="26" fillId="5" borderId="21" xfId="0" applyFont="1" applyFill="1" applyBorder="1" applyAlignment="1" applyProtection="1">
      <alignment horizontal="center" vertical="center" wrapText="1"/>
    </xf>
    <xf numFmtId="0" fontId="21" fillId="5" borderId="25" xfId="0" applyFont="1" applyFill="1" applyBorder="1" applyAlignment="1" applyProtection="1">
      <alignment horizontal="center" vertical="center" wrapText="1"/>
    </xf>
    <xf numFmtId="0" fontId="21" fillId="5" borderId="19" xfId="0" applyFont="1" applyFill="1" applyBorder="1" applyAlignment="1" applyProtection="1">
      <alignment horizontal="center" vertical="center" wrapText="1"/>
    </xf>
    <xf numFmtId="3" fontId="16" fillId="0" borderId="27" xfId="0" applyNumberFormat="1" applyFont="1" applyFill="1" applyBorder="1" applyAlignment="1" applyProtection="1">
      <alignment horizontal="center" vertical="center" wrapText="1"/>
    </xf>
    <xf numFmtId="3" fontId="16" fillId="0" borderId="17" xfId="0" applyNumberFormat="1" applyFont="1" applyFill="1" applyBorder="1" applyAlignment="1" applyProtection="1">
      <alignment horizontal="center" vertical="center" wrapText="1"/>
    </xf>
    <xf numFmtId="3" fontId="16" fillId="0" borderId="29" xfId="0" applyNumberFormat="1" applyFont="1" applyFill="1" applyBorder="1" applyAlignment="1" applyProtection="1">
      <alignment horizontal="center" vertical="center" wrapText="1"/>
    </xf>
    <xf numFmtId="3" fontId="16" fillId="0" borderId="19" xfId="0" applyNumberFormat="1" applyFont="1" applyFill="1" applyBorder="1" applyAlignment="1" applyProtection="1">
      <alignment horizontal="center" vertical="center" wrapText="1"/>
    </xf>
    <xf numFmtId="0" fontId="16" fillId="0" borderId="39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 wrapText="1"/>
    </xf>
    <xf numFmtId="0" fontId="25" fillId="5" borderId="13" xfId="0" applyFont="1" applyFill="1" applyBorder="1" applyAlignment="1" applyProtection="1">
      <alignment horizontal="center" vertical="center" wrapText="1"/>
    </xf>
    <xf numFmtId="0" fontId="25" fillId="5" borderId="44" xfId="0" applyFont="1" applyFill="1" applyBorder="1" applyAlignment="1" applyProtection="1">
      <alignment horizontal="center" vertical="center" wrapText="1"/>
    </xf>
    <xf numFmtId="3" fontId="20" fillId="0" borderId="30" xfId="0" applyNumberFormat="1" applyFont="1" applyFill="1" applyBorder="1" applyAlignment="1" applyProtection="1">
      <alignment horizontal="center"/>
      <protection locked="0"/>
    </xf>
    <xf numFmtId="3" fontId="20" fillId="0" borderId="31" xfId="0" applyNumberFormat="1" applyFont="1" applyFill="1" applyBorder="1" applyAlignment="1" applyProtection="1">
      <alignment horizontal="center"/>
      <protection locked="0"/>
    </xf>
    <xf numFmtId="3" fontId="20" fillId="0" borderId="32" xfId="0" applyNumberFormat="1" applyFont="1" applyFill="1" applyBorder="1" applyAlignment="1" applyProtection="1">
      <alignment horizontal="center"/>
      <protection locked="0"/>
    </xf>
    <xf numFmtId="0" fontId="14" fillId="5" borderId="22" xfId="0" applyFont="1" applyFill="1" applyBorder="1" applyAlignment="1" applyProtection="1">
      <alignment horizontal="center" vertical="center" wrapText="1"/>
    </xf>
    <xf numFmtId="0" fontId="14" fillId="5" borderId="26" xfId="0" applyFont="1" applyFill="1" applyBorder="1" applyAlignment="1" applyProtection="1">
      <alignment horizontal="center" vertical="center" wrapText="1"/>
    </xf>
    <xf numFmtId="0" fontId="14" fillId="5" borderId="21" xfId="0" applyFont="1" applyFill="1" applyBorder="1" applyAlignment="1" applyProtection="1">
      <alignment horizontal="center" vertical="center" wrapText="1"/>
    </xf>
    <xf numFmtId="0" fontId="21" fillId="5" borderId="33" xfId="0" applyFont="1" applyFill="1" applyBorder="1" applyAlignment="1" applyProtection="1">
      <alignment horizontal="center" vertical="center" wrapText="1"/>
    </xf>
    <xf numFmtId="0" fontId="21" fillId="5" borderId="34" xfId="0" applyFont="1" applyFill="1" applyBorder="1" applyAlignment="1" applyProtection="1">
      <alignment horizontal="center" vertical="center" wrapText="1"/>
    </xf>
    <xf numFmtId="0" fontId="21" fillId="5" borderId="35" xfId="0" applyFont="1" applyFill="1" applyBorder="1" applyAlignment="1" applyProtection="1">
      <alignment horizontal="center" vertical="center" wrapText="1"/>
    </xf>
    <xf numFmtId="0" fontId="21" fillId="5" borderId="23" xfId="0" applyFont="1" applyFill="1" applyBorder="1" applyAlignment="1" applyProtection="1">
      <alignment horizontal="center" vertical="center" wrapText="1"/>
    </xf>
    <xf numFmtId="0" fontId="21" fillId="5" borderId="27" xfId="0" applyFont="1" applyFill="1" applyBorder="1" applyAlignment="1" applyProtection="1">
      <alignment horizontal="center" vertical="center" wrapText="1"/>
    </xf>
    <xf numFmtId="0" fontId="21" fillId="5" borderId="17" xfId="0" applyFont="1" applyFill="1" applyBorder="1" applyAlignment="1" applyProtection="1">
      <alignment horizontal="center" vertical="center" wrapText="1"/>
    </xf>
    <xf numFmtId="0" fontId="21" fillId="0" borderId="22" xfId="0" applyFont="1" applyFill="1" applyBorder="1" applyAlignment="1" applyProtection="1">
      <alignment horizontal="center" vertical="center" wrapText="1"/>
    </xf>
    <xf numFmtId="0" fontId="21" fillId="0" borderId="26" xfId="0" applyFont="1" applyFill="1" applyBorder="1" applyAlignment="1" applyProtection="1">
      <alignment horizontal="center" vertical="center" wrapText="1"/>
    </xf>
    <xf numFmtId="0" fontId="21" fillId="0" borderId="2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2" fillId="0" borderId="37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1" fillId="5" borderId="22" xfId="0" applyFont="1" applyFill="1" applyBorder="1" applyAlignment="1" applyProtection="1">
      <alignment horizontal="center" vertical="center" wrapText="1"/>
    </xf>
    <xf numFmtId="0" fontId="21" fillId="5" borderId="26" xfId="0" applyFont="1" applyFill="1" applyBorder="1" applyAlignment="1" applyProtection="1">
      <alignment horizontal="center" vertical="center" wrapText="1"/>
    </xf>
    <xf numFmtId="0" fontId="21" fillId="5" borderId="21" xfId="0" applyFont="1" applyFill="1" applyBorder="1" applyAlignment="1" applyProtection="1">
      <alignment horizontal="center" vertical="center" wrapText="1"/>
    </xf>
    <xf numFmtId="0" fontId="21" fillId="5" borderId="38" xfId="0" applyFont="1" applyFill="1" applyBorder="1" applyAlignment="1" applyProtection="1">
      <alignment horizontal="center" vertical="center" wrapText="1"/>
    </xf>
    <xf numFmtId="0" fontId="21" fillId="5" borderId="43" xfId="0" applyFont="1" applyFill="1" applyBorder="1" applyAlignment="1" applyProtection="1">
      <alignment horizontal="center" vertical="center" wrapText="1"/>
    </xf>
    <xf numFmtId="3" fontId="14" fillId="0" borderId="23" xfId="0" applyNumberFormat="1" applyFont="1" applyFill="1" applyBorder="1" applyAlignment="1" applyProtection="1">
      <alignment horizontal="center" vertical="center"/>
    </xf>
    <xf numFmtId="3" fontId="14" fillId="0" borderId="25" xfId="0" applyNumberFormat="1" applyFont="1" applyFill="1" applyBorder="1" applyAlignment="1" applyProtection="1">
      <alignment horizontal="center" vertical="center"/>
    </xf>
    <xf numFmtId="0" fontId="14" fillId="0" borderId="30" xfId="0" applyFont="1" applyFill="1" applyBorder="1" applyAlignment="1" applyProtection="1">
      <alignment horizontal="center" vertical="top" wrapText="1"/>
    </xf>
    <xf numFmtId="0" fontId="14" fillId="0" borderId="32" xfId="0" applyFont="1" applyFill="1" applyBorder="1" applyAlignment="1" applyProtection="1">
      <alignment horizontal="center" vertical="top" wrapText="1"/>
    </xf>
    <xf numFmtId="0" fontId="21" fillId="0" borderId="33" xfId="0" applyFont="1" applyFill="1" applyBorder="1" applyAlignment="1" applyProtection="1">
      <alignment horizontal="center" vertical="center" wrapText="1"/>
    </xf>
    <xf numFmtId="0" fontId="21" fillId="0" borderId="34" xfId="0" applyFont="1" applyFill="1" applyBorder="1" applyAlignment="1" applyProtection="1">
      <alignment horizontal="center" vertical="center" wrapText="1"/>
    </xf>
    <xf numFmtId="0" fontId="21" fillId="0" borderId="36" xfId="0" applyFont="1" applyFill="1" applyBorder="1" applyAlignment="1" applyProtection="1">
      <alignment horizontal="center" vertical="center" wrapText="1"/>
    </xf>
    <xf numFmtId="0" fontId="21" fillId="5" borderId="24" xfId="0" applyFont="1" applyFill="1" applyBorder="1" applyAlignment="1" applyProtection="1">
      <alignment horizontal="center" vertical="center" wrapText="1"/>
    </xf>
    <xf numFmtId="0" fontId="21" fillId="5" borderId="18" xfId="0" applyFont="1" applyFill="1" applyBorder="1" applyAlignment="1" applyProtection="1">
      <alignment horizontal="center" vertical="center" wrapText="1"/>
    </xf>
    <xf numFmtId="0" fontId="16" fillId="0" borderId="29" xfId="0" applyFont="1" applyFill="1" applyBorder="1" applyAlignment="1" applyProtection="1">
      <alignment horizontal="center" vertical="center" wrapText="1"/>
    </xf>
    <xf numFmtId="0" fontId="14" fillId="0" borderId="23" xfId="0" applyFont="1" applyFill="1" applyBorder="1" applyAlignment="1" applyProtection="1">
      <alignment horizontal="center" vertical="top" wrapText="1"/>
    </xf>
    <xf numFmtId="0" fontId="14" fillId="0" borderId="25" xfId="0" applyFont="1" applyFill="1" applyBorder="1" applyAlignment="1" applyProtection="1">
      <alignment horizontal="center" vertical="top" wrapText="1"/>
    </xf>
    <xf numFmtId="0" fontId="21" fillId="5" borderId="47" xfId="0" applyFont="1" applyFill="1" applyBorder="1" applyAlignment="1" applyProtection="1">
      <alignment horizontal="center" vertical="center"/>
    </xf>
    <xf numFmtId="0" fontId="21" fillId="5" borderId="48" xfId="0" applyFont="1" applyFill="1" applyBorder="1" applyAlignment="1" applyProtection="1">
      <alignment horizontal="center" vertical="center"/>
    </xf>
    <xf numFmtId="0" fontId="20" fillId="0" borderId="10" xfId="0" applyFont="1" applyFill="1" applyBorder="1" applyAlignment="1" applyProtection="1">
      <alignment horizontal="center"/>
    </xf>
    <xf numFmtId="0" fontId="20" fillId="0" borderId="11" xfId="0" applyFont="1" applyFill="1" applyBorder="1" applyAlignment="1" applyProtection="1">
      <alignment horizontal="center"/>
    </xf>
    <xf numFmtId="0" fontId="14" fillId="5" borderId="16" xfId="0" applyFont="1" applyFill="1" applyBorder="1" applyAlignment="1" applyProtection="1">
      <alignment horizontal="center" vertical="center" wrapText="1"/>
    </xf>
    <xf numFmtId="0" fontId="21" fillId="5" borderId="12" xfId="0" applyFont="1" applyFill="1" applyBorder="1" applyAlignment="1" applyProtection="1">
      <alignment horizontal="center" vertical="center" wrapText="1"/>
    </xf>
    <xf numFmtId="0" fontId="21" fillId="5" borderId="37" xfId="0" applyFont="1" applyFill="1" applyBorder="1" applyAlignment="1" applyProtection="1">
      <alignment horizontal="center" vertical="center" wrapText="1"/>
    </xf>
    <xf numFmtId="0" fontId="21" fillId="5" borderId="16" xfId="0" applyFont="1" applyFill="1" applyBorder="1" applyAlignment="1" applyProtection="1">
      <alignment horizontal="center" vertical="center" wrapText="1"/>
    </xf>
    <xf numFmtId="0" fontId="21" fillId="0" borderId="12" xfId="0" applyFont="1" applyFill="1" applyBorder="1" applyAlignment="1" applyProtection="1">
      <alignment horizontal="center" vertical="center" wrapText="1"/>
    </xf>
    <xf numFmtId="0" fontId="21" fillId="0" borderId="37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22" fillId="5" borderId="12" xfId="0" applyFont="1" applyFill="1" applyBorder="1" applyAlignment="1" applyProtection="1">
      <alignment horizontal="center" vertical="center" wrapText="1"/>
    </xf>
    <xf numFmtId="0" fontId="22" fillId="5" borderId="37" xfId="0" applyFont="1" applyFill="1" applyBorder="1" applyAlignment="1" applyProtection="1">
      <alignment horizontal="center" vertical="center" wrapText="1"/>
    </xf>
    <xf numFmtId="0" fontId="22" fillId="5" borderId="16" xfId="0" applyFont="1" applyFill="1" applyBorder="1" applyAlignment="1" applyProtection="1">
      <alignment horizontal="center" vertical="center" wrapText="1"/>
    </xf>
    <xf numFmtId="0" fontId="21" fillId="5" borderId="41" xfId="0" applyFont="1" applyFill="1" applyBorder="1" applyAlignment="1" applyProtection="1">
      <alignment horizontal="center" vertical="center" wrapText="1"/>
    </xf>
    <xf numFmtId="0" fontId="21" fillId="5" borderId="45" xfId="0" applyFont="1" applyFill="1" applyBorder="1" applyAlignment="1" applyProtection="1">
      <alignment horizontal="center" vertical="center" wrapText="1"/>
    </xf>
    <xf numFmtId="0" fontId="21" fillId="5" borderId="49" xfId="0" applyFont="1" applyFill="1" applyBorder="1" applyAlignment="1" applyProtection="1">
      <alignment horizontal="center" vertical="center" wrapText="1"/>
    </xf>
    <xf numFmtId="0" fontId="21" fillId="5" borderId="50" xfId="0" applyFont="1" applyFill="1" applyBorder="1" applyAlignment="1" applyProtection="1">
      <alignment horizontal="center" vertical="center" wrapText="1"/>
    </xf>
    <xf numFmtId="3" fontId="16" fillId="0" borderId="41" xfId="0" applyNumberFormat="1" applyFont="1" applyFill="1" applyBorder="1" applyAlignment="1" applyProtection="1">
      <alignment horizontal="center" vertical="center" wrapText="1"/>
    </xf>
    <xf numFmtId="3" fontId="16" fillId="0" borderId="45" xfId="0" applyNumberFormat="1" applyFont="1" applyFill="1" applyBorder="1" applyAlignment="1" applyProtection="1">
      <alignment horizontal="center" vertical="center" wrapText="1"/>
    </xf>
    <xf numFmtId="0" fontId="26" fillId="5" borderId="9" xfId="0" applyFont="1" applyFill="1" applyBorder="1" applyAlignment="1" applyProtection="1">
      <alignment horizontal="center" vertical="center" wrapText="1"/>
    </xf>
    <xf numFmtId="0" fontId="26" fillId="5" borderId="10" xfId="0" applyFont="1" applyFill="1" applyBorder="1" applyAlignment="1" applyProtection="1">
      <alignment horizontal="center" vertical="center" wrapText="1"/>
    </xf>
    <xf numFmtId="0" fontId="16" fillId="0" borderId="27" xfId="0" applyFont="1" applyFill="1" applyBorder="1" applyAlignment="1" applyProtection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E45"/>
  <sheetViews>
    <sheetView showGridLines="0" zoomScale="90" zoomScaleNormal="90" workbookViewId="0">
      <selection activeCell="J8" sqref="J8"/>
    </sheetView>
  </sheetViews>
  <sheetFormatPr defaultRowHeight="14.5"/>
  <cols>
    <col min="1" max="1" width="14.453125" customWidth="1"/>
    <col min="2" max="2" width="15.453125" customWidth="1"/>
    <col min="3" max="3" width="13.26953125" customWidth="1"/>
    <col min="9" max="9" width="12.1796875" customWidth="1"/>
    <col min="12" max="12" width="10.453125" customWidth="1"/>
  </cols>
  <sheetData>
    <row r="1" spans="1:31" ht="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4" t="s">
        <v>1</v>
      </c>
      <c r="B3" s="5"/>
      <c r="C3" s="5"/>
      <c r="D3" s="6"/>
      <c r="E3" s="6"/>
      <c r="F3" s="6"/>
      <c r="G3" s="6"/>
      <c r="H3" s="6"/>
      <c r="I3" s="6"/>
      <c r="J3" s="3"/>
      <c r="K3" s="3"/>
      <c r="L3" s="3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>
      <c r="A4" s="6" t="s">
        <v>2</v>
      </c>
      <c r="B4" s="5"/>
      <c r="C4" s="5"/>
      <c r="D4" s="6"/>
      <c r="E4" s="6"/>
      <c r="F4" s="6"/>
      <c r="G4" s="6"/>
      <c r="H4" s="6"/>
      <c r="I4" s="6"/>
      <c r="J4" s="3"/>
      <c r="K4" s="3"/>
      <c r="L4" s="3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>
      <c r="A6" s="7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>
      <c r="A9" s="8"/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>
      <c r="A10" s="9" t="s">
        <v>6</v>
      </c>
      <c r="B10" s="10" t="s">
        <v>7</v>
      </c>
      <c r="C10" s="11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>
      <c r="A11" s="12" t="s">
        <v>9</v>
      </c>
      <c r="B11" s="13" t="s">
        <v>10</v>
      </c>
      <c r="C11" s="25">
        <v>0.4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>
      <c r="A12" s="14" t="s">
        <v>11</v>
      </c>
      <c r="B12" s="15" t="s">
        <v>12</v>
      </c>
      <c r="C12" s="26">
        <v>0.7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>
      <c r="A13" s="14" t="s">
        <v>13</v>
      </c>
      <c r="B13" s="15" t="s">
        <v>12</v>
      </c>
      <c r="C13" s="26">
        <v>0.7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>
      <c r="A14" s="14" t="s">
        <v>14</v>
      </c>
      <c r="B14" s="15" t="s">
        <v>12</v>
      </c>
      <c r="C14" s="26">
        <v>0.7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>
      <c r="A15" s="14" t="s">
        <v>15</v>
      </c>
      <c r="B15" s="15" t="s">
        <v>12</v>
      </c>
      <c r="C15" s="26">
        <v>0.7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>
      <c r="A16" s="14" t="s">
        <v>16</v>
      </c>
      <c r="B16" s="15" t="s">
        <v>12</v>
      </c>
      <c r="C16" s="26">
        <v>0.7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>
      <c r="A17" s="16" t="s">
        <v>17</v>
      </c>
      <c r="B17" s="17" t="s">
        <v>18</v>
      </c>
      <c r="C17" s="27">
        <v>0.85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>
      <c r="A18" s="16" t="s">
        <v>19</v>
      </c>
      <c r="B18" s="17" t="s">
        <v>18</v>
      </c>
      <c r="C18" s="27">
        <v>0.85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16" t="s">
        <v>20</v>
      </c>
      <c r="B19" s="17" t="s">
        <v>18</v>
      </c>
      <c r="C19" s="27">
        <v>0.85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16" t="s">
        <v>21</v>
      </c>
      <c r="B20" s="17" t="s">
        <v>18</v>
      </c>
      <c r="C20" s="27">
        <v>0.85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>
      <c r="A21" s="16" t="s">
        <v>22</v>
      </c>
      <c r="B21" s="17" t="s">
        <v>18</v>
      </c>
      <c r="C21" s="27">
        <v>0.85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>
      <c r="A22" s="16" t="s">
        <v>23</v>
      </c>
      <c r="B22" s="17" t="s">
        <v>18</v>
      </c>
      <c r="C22" s="27">
        <v>0.85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>
      <c r="A23" s="16" t="s">
        <v>24</v>
      </c>
      <c r="B23" s="17" t="s">
        <v>18</v>
      </c>
      <c r="C23" s="27">
        <v>0.85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18" t="s">
        <v>25</v>
      </c>
      <c r="B24" s="19" t="s">
        <v>18</v>
      </c>
      <c r="C24" s="28">
        <v>0.85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>
      <c r="A25" s="2"/>
      <c r="B25" s="3"/>
      <c r="C25" s="2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>
      <c r="A27" s="7" t="s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>
      <c r="A28" s="3" t="s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>
      <c r="A29" s="3" t="s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38" customHeight="1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45" customHeight="1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>
      <c r="A34" s="21" t="s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>
      <c r="A35" s="5" t="s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>
      <c r="A37" s="22" t="s">
        <v>31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>
      <c r="A38" s="2" t="s">
        <v>32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7" t="s">
        <v>33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>
      <c r="A41" s="3" t="s">
        <v>34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>
      <c r="A42" s="23" t="s">
        <v>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>
      <c r="A43" s="2"/>
      <c r="B43" s="8"/>
      <c r="C43" s="8"/>
      <c r="D43" s="8"/>
      <c r="E43" s="8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>
      <c r="A44" s="24"/>
      <c r="B44" s="8"/>
      <c r="C44" s="8"/>
      <c r="D44" s="8"/>
      <c r="E44" s="8"/>
      <c r="F44" s="8"/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>
      <c r="A45" s="2"/>
      <c r="B45" s="8"/>
      <c r="C45" s="8"/>
      <c r="D45" s="8"/>
      <c r="E45" s="8"/>
      <c r="F45" s="8"/>
      <c r="G45" s="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S29"/>
  <sheetViews>
    <sheetView tabSelected="1" zoomScale="90" zoomScaleNormal="90" workbookViewId="0">
      <selection activeCell="E18" sqref="E18"/>
    </sheetView>
  </sheetViews>
  <sheetFormatPr defaultRowHeight="14.5"/>
  <cols>
    <col min="2" max="2" width="15.81640625" customWidth="1"/>
    <col min="3" max="3" width="13" customWidth="1"/>
    <col min="4" max="4" width="13.81640625" customWidth="1"/>
    <col min="5" max="5" width="14.7265625" customWidth="1"/>
    <col min="6" max="6" width="16.26953125" customWidth="1"/>
    <col min="7" max="7" width="14.26953125" customWidth="1"/>
    <col min="8" max="8" width="11.54296875" customWidth="1"/>
    <col min="9" max="9" width="12" customWidth="1"/>
    <col min="10" max="10" width="10.453125" customWidth="1"/>
    <col min="11" max="11" width="48" customWidth="1"/>
    <col min="12" max="12" width="15" customWidth="1"/>
    <col min="13" max="13" width="14.54296875" customWidth="1"/>
    <col min="16" max="16" width="12.26953125" customWidth="1"/>
    <col min="17" max="17" width="12.54296875" customWidth="1"/>
    <col min="18" max="18" width="31.81640625" customWidth="1"/>
    <col min="19" max="19" width="13.1796875" customWidth="1"/>
  </cols>
  <sheetData>
    <row r="1" spans="1:19" ht="19" thickBot="1">
      <c r="A1" s="199" t="s">
        <v>36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1"/>
    </row>
    <row r="2" spans="1:19">
      <c r="A2" s="202" t="s">
        <v>37</v>
      </c>
      <c r="B2" s="204" t="s">
        <v>38</v>
      </c>
      <c r="C2" s="205"/>
      <c r="D2" s="205"/>
      <c r="E2" s="205"/>
      <c r="F2" s="206"/>
      <c r="G2" s="202" t="s">
        <v>39</v>
      </c>
      <c r="H2" s="207" t="s">
        <v>40</v>
      </c>
      <c r="I2" s="209" t="s">
        <v>41</v>
      </c>
      <c r="J2" s="202" t="s">
        <v>42</v>
      </c>
      <c r="K2" s="202" t="s">
        <v>43</v>
      </c>
      <c r="L2" s="211" t="s">
        <v>44</v>
      </c>
      <c r="M2" s="212"/>
      <c r="N2" s="197" t="s">
        <v>45</v>
      </c>
      <c r="O2" s="198"/>
      <c r="P2" s="195" t="s">
        <v>46</v>
      </c>
      <c r="Q2" s="196"/>
      <c r="R2" s="197" t="s">
        <v>47</v>
      </c>
      <c r="S2" s="198"/>
    </row>
    <row r="3" spans="1:19" ht="93" thickBot="1">
      <c r="A3" s="203"/>
      <c r="B3" s="179" t="s">
        <v>48</v>
      </c>
      <c r="C3" s="180" t="s">
        <v>49</v>
      </c>
      <c r="D3" s="180" t="s">
        <v>50</v>
      </c>
      <c r="E3" s="180" t="s">
        <v>51</v>
      </c>
      <c r="F3" s="181" t="s">
        <v>52</v>
      </c>
      <c r="G3" s="203"/>
      <c r="H3" s="208"/>
      <c r="I3" s="210"/>
      <c r="J3" s="203"/>
      <c r="K3" s="203"/>
      <c r="L3" s="182" t="s">
        <v>53</v>
      </c>
      <c r="M3" s="183" t="s">
        <v>54</v>
      </c>
      <c r="N3" s="79" t="s">
        <v>55</v>
      </c>
      <c r="O3" s="80" t="s">
        <v>56</v>
      </c>
      <c r="P3" s="184" t="s">
        <v>57</v>
      </c>
      <c r="Q3" s="185" t="s">
        <v>58</v>
      </c>
      <c r="R3" s="186" t="s">
        <v>59</v>
      </c>
      <c r="S3" s="80" t="s">
        <v>60</v>
      </c>
    </row>
    <row r="4" spans="1:19" s="98" customFormat="1" ht="85.5" customHeight="1" thickBot="1">
      <c r="A4" s="193">
        <v>1</v>
      </c>
      <c r="B4" s="91" t="s">
        <v>175</v>
      </c>
      <c r="C4" s="91" t="s">
        <v>176</v>
      </c>
      <c r="D4" s="91">
        <v>71005994</v>
      </c>
      <c r="E4" s="91">
        <v>600062236</v>
      </c>
      <c r="F4" s="91">
        <v>108053296</v>
      </c>
      <c r="G4" s="93" t="s">
        <v>177</v>
      </c>
      <c r="H4" s="93" t="s">
        <v>11</v>
      </c>
      <c r="I4" s="93" t="s">
        <v>118</v>
      </c>
      <c r="J4" s="93" t="s">
        <v>178</v>
      </c>
      <c r="K4" s="187" t="s">
        <v>179</v>
      </c>
      <c r="L4" s="150">
        <v>59500000</v>
      </c>
      <c r="M4" s="150">
        <f>L4/100*70</f>
        <v>41650000</v>
      </c>
      <c r="N4" s="140" t="s">
        <v>265</v>
      </c>
      <c r="O4" s="140" t="s">
        <v>272</v>
      </c>
      <c r="P4" s="93" t="s">
        <v>130</v>
      </c>
      <c r="Q4" s="93"/>
      <c r="R4" s="93" t="s">
        <v>180</v>
      </c>
      <c r="S4" s="178" t="s">
        <v>181</v>
      </c>
    </row>
    <row r="5" spans="1:19" s="43" customFormat="1" ht="68.25" customHeight="1" thickBot="1">
      <c r="A5" s="193">
        <v>2</v>
      </c>
      <c r="B5" s="91" t="s">
        <v>197</v>
      </c>
      <c r="C5" s="91" t="s">
        <v>198</v>
      </c>
      <c r="D5" s="91">
        <v>71005153</v>
      </c>
      <c r="E5" s="91">
        <v>108053253</v>
      </c>
      <c r="F5" s="91">
        <v>650051548</v>
      </c>
      <c r="G5" s="93" t="s">
        <v>210</v>
      </c>
      <c r="H5" s="93" t="s">
        <v>11</v>
      </c>
      <c r="I5" s="93" t="s">
        <v>118</v>
      </c>
      <c r="J5" s="93" t="s">
        <v>200</v>
      </c>
      <c r="K5" s="187" t="s">
        <v>211</v>
      </c>
      <c r="L5" s="150">
        <v>2500000</v>
      </c>
      <c r="M5" s="150">
        <f>L5/100*70</f>
        <v>1750000</v>
      </c>
      <c r="N5" s="140" t="s">
        <v>266</v>
      </c>
      <c r="O5" s="140" t="s">
        <v>273</v>
      </c>
      <c r="P5" s="93"/>
      <c r="Q5" s="93" t="s">
        <v>130</v>
      </c>
      <c r="R5" s="93" t="s">
        <v>212</v>
      </c>
      <c r="S5" s="178" t="s">
        <v>122</v>
      </c>
    </row>
    <row r="6" spans="1:19" s="43" customFormat="1" ht="69.75" customHeight="1" thickBot="1">
      <c r="A6" s="194">
        <v>3</v>
      </c>
      <c r="B6" s="188" t="s">
        <v>197</v>
      </c>
      <c r="C6" s="188" t="s">
        <v>198</v>
      </c>
      <c r="D6" s="188">
        <v>71005153</v>
      </c>
      <c r="E6" s="188">
        <v>108053253</v>
      </c>
      <c r="F6" s="188">
        <v>650051548</v>
      </c>
      <c r="G6" s="189" t="s">
        <v>213</v>
      </c>
      <c r="H6" s="189" t="s">
        <v>11</v>
      </c>
      <c r="I6" s="189" t="s">
        <v>248</v>
      </c>
      <c r="J6" s="189" t="s">
        <v>200</v>
      </c>
      <c r="K6" s="190" t="s">
        <v>214</v>
      </c>
      <c r="L6" s="191">
        <v>1000000</v>
      </c>
      <c r="M6" s="150">
        <f>L6/100*70</f>
        <v>700000</v>
      </c>
      <c r="N6" s="140" t="s">
        <v>266</v>
      </c>
      <c r="O6" s="140" t="s">
        <v>273</v>
      </c>
      <c r="P6" s="189" t="s">
        <v>130</v>
      </c>
      <c r="Q6" s="189"/>
      <c r="R6" s="189" t="s">
        <v>215</v>
      </c>
      <c r="S6" s="192" t="s">
        <v>122</v>
      </c>
    </row>
    <row r="7" spans="1:19" s="43" customFormat="1" ht="213" customHeight="1" thickBot="1">
      <c r="A7" s="94">
        <v>4</v>
      </c>
      <c r="B7" s="126" t="s">
        <v>142</v>
      </c>
      <c r="C7" s="126" t="s">
        <v>116</v>
      </c>
      <c r="D7" s="95">
        <v>70943842</v>
      </c>
      <c r="E7" s="95">
        <v>600062112</v>
      </c>
      <c r="F7" s="95">
        <v>600062112</v>
      </c>
      <c r="G7" s="126" t="s">
        <v>147</v>
      </c>
      <c r="H7" s="95" t="s">
        <v>11</v>
      </c>
      <c r="I7" s="95" t="s">
        <v>118</v>
      </c>
      <c r="J7" s="95" t="s">
        <v>118</v>
      </c>
      <c r="K7" s="152" t="s">
        <v>148</v>
      </c>
      <c r="L7" s="139">
        <v>39000000</v>
      </c>
      <c r="M7" s="139">
        <f>L7/100*70</f>
        <v>27300000</v>
      </c>
      <c r="N7" s="140" t="s">
        <v>254</v>
      </c>
      <c r="O7" s="140" t="s">
        <v>257</v>
      </c>
      <c r="P7" s="95" t="s">
        <v>130</v>
      </c>
      <c r="Q7" s="95" t="s">
        <v>130</v>
      </c>
      <c r="R7" s="126" t="s">
        <v>149</v>
      </c>
      <c r="S7" s="96" t="s">
        <v>146</v>
      </c>
    </row>
    <row r="8" spans="1:19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4"/>
      <c r="M8" s="44"/>
      <c r="N8" s="43"/>
      <c r="O8" s="43"/>
      <c r="P8" s="43"/>
      <c r="Q8" s="43"/>
      <c r="R8" s="43"/>
      <c r="S8" s="43"/>
    </row>
    <row r="9" spans="1:19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4"/>
      <c r="M9" s="44"/>
      <c r="N9" s="43"/>
      <c r="O9" s="43"/>
      <c r="P9" s="43"/>
      <c r="Q9" s="43"/>
      <c r="R9" s="43"/>
      <c r="S9" s="43"/>
    </row>
    <row r="10" spans="1:19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4"/>
      <c r="M10" s="44"/>
      <c r="N10" s="43"/>
      <c r="O10" s="43"/>
      <c r="P10" s="43"/>
      <c r="Q10" s="43"/>
      <c r="R10" s="43"/>
      <c r="S10" s="43"/>
    </row>
    <row r="11" spans="1:19">
      <c r="A11" s="45"/>
      <c r="B11" s="45"/>
      <c r="C11" s="45"/>
      <c r="D11" s="43"/>
      <c r="E11" s="43"/>
      <c r="F11" s="43"/>
      <c r="G11" s="43"/>
      <c r="H11" s="43"/>
      <c r="I11" s="43"/>
      <c r="J11" s="43"/>
      <c r="K11" s="43"/>
      <c r="L11" s="44"/>
      <c r="M11" s="44"/>
      <c r="N11" s="43"/>
      <c r="O11" s="43"/>
      <c r="P11" s="43"/>
      <c r="Q11" s="43"/>
      <c r="R11" s="43"/>
      <c r="S11" s="43"/>
    </row>
    <row r="12" spans="1:19">
      <c r="A12" s="43" t="s">
        <v>274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4"/>
      <c r="M12" s="44"/>
      <c r="N12" s="43"/>
      <c r="O12" s="43"/>
      <c r="P12" s="43"/>
      <c r="Q12" s="43"/>
      <c r="R12" s="43"/>
      <c r="S12" s="43"/>
    </row>
    <row r="13" spans="1:19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4"/>
      <c r="M13" s="44"/>
      <c r="N13" s="43"/>
      <c r="O13" s="43"/>
      <c r="P13" s="43"/>
      <c r="Q13" s="43"/>
      <c r="R13" s="43"/>
      <c r="S13" s="43"/>
    </row>
    <row r="14" spans="1:19">
      <c r="A14" s="46" t="s">
        <v>275</v>
      </c>
      <c r="B14" s="46"/>
      <c r="C14" s="46"/>
      <c r="D14" s="43"/>
      <c r="E14" s="43"/>
      <c r="F14" s="43" t="s">
        <v>276</v>
      </c>
      <c r="G14" s="43"/>
      <c r="H14" s="43"/>
      <c r="I14" s="43"/>
      <c r="J14" s="43"/>
      <c r="K14" s="43"/>
      <c r="L14" s="44"/>
      <c r="M14" s="44"/>
      <c r="N14" s="43"/>
      <c r="O14" s="43"/>
      <c r="P14" s="43"/>
      <c r="Q14" s="43"/>
      <c r="R14" s="43"/>
      <c r="S14" s="43"/>
    </row>
    <row r="15" spans="1:19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4"/>
      <c r="M15" s="44"/>
      <c r="N15" s="43"/>
      <c r="O15" s="43"/>
      <c r="P15" s="43"/>
      <c r="Q15" s="43"/>
      <c r="R15" s="43"/>
      <c r="S15" s="43"/>
    </row>
    <row r="16" spans="1:19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4"/>
      <c r="M16" s="44"/>
      <c r="N16" s="43"/>
      <c r="O16" s="43"/>
      <c r="P16" s="43"/>
      <c r="Q16" s="43"/>
      <c r="R16" s="43"/>
      <c r="S16" s="43"/>
    </row>
    <row r="17" spans="1:19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3"/>
      <c r="O17" s="43"/>
      <c r="P17" s="43"/>
      <c r="Q17" s="43"/>
      <c r="R17" s="43"/>
      <c r="S17" s="43"/>
    </row>
    <row r="18" spans="1:19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4"/>
      <c r="M18" s="44"/>
      <c r="N18" s="43"/>
      <c r="O18" s="43"/>
      <c r="P18" s="43"/>
      <c r="Q18" s="43"/>
      <c r="R18" s="43"/>
      <c r="S18" s="43"/>
    </row>
    <row r="19" spans="1:19">
      <c r="A19" s="46" t="s">
        <v>63</v>
      </c>
      <c r="B19" s="46"/>
      <c r="C19" s="46"/>
      <c r="D19" s="43"/>
      <c r="E19" s="43"/>
      <c r="F19" s="43"/>
      <c r="G19" s="43"/>
      <c r="H19" s="43"/>
      <c r="I19" s="43"/>
      <c r="J19" s="43"/>
      <c r="K19" s="43"/>
      <c r="L19" s="44"/>
      <c r="M19" s="44"/>
      <c r="N19" s="43"/>
      <c r="O19" s="43"/>
      <c r="P19" s="43"/>
      <c r="Q19" s="43"/>
      <c r="R19" s="43"/>
      <c r="S19" s="43"/>
    </row>
    <row r="20" spans="1:19">
      <c r="A20" s="46" t="s">
        <v>64</v>
      </c>
      <c r="B20" s="46"/>
      <c r="C20" s="46"/>
      <c r="D20" s="43"/>
      <c r="E20" s="43"/>
      <c r="F20" s="43"/>
      <c r="G20" s="43"/>
      <c r="H20" s="43"/>
      <c r="I20" s="43"/>
      <c r="J20" s="43"/>
      <c r="K20" s="43"/>
      <c r="L20" s="44"/>
      <c r="M20" s="44"/>
      <c r="N20" s="43"/>
      <c r="O20" s="43"/>
      <c r="P20" s="43"/>
      <c r="Q20" s="43"/>
      <c r="R20" s="43"/>
      <c r="S20" s="43"/>
    </row>
    <row r="21" spans="1:19">
      <c r="A21" s="46" t="s">
        <v>65</v>
      </c>
      <c r="B21" s="46"/>
      <c r="C21" s="46"/>
      <c r="D21" s="43"/>
      <c r="E21" s="43"/>
      <c r="F21" s="43"/>
      <c r="G21" s="43"/>
      <c r="H21" s="43"/>
      <c r="I21" s="43"/>
      <c r="J21" s="43"/>
      <c r="K21" s="43"/>
      <c r="L21" s="44"/>
      <c r="M21" s="44"/>
      <c r="N21" s="43"/>
      <c r="O21" s="43"/>
      <c r="P21" s="43"/>
      <c r="Q21" s="43"/>
      <c r="R21" s="43"/>
      <c r="S21" s="43"/>
    </row>
    <row r="22" spans="1:19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4"/>
      <c r="M22" s="44"/>
      <c r="N22" s="43"/>
      <c r="O22" s="43"/>
      <c r="P22" s="43"/>
      <c r="Q22" s="43"/>
      <c r="R22" s="43"/>
      <c r="S22" s="43"/>
    </row>
    <row r="23" spans="1:19">
      <c r="A23" s="43" t="s">
        <v>66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4"/>
      <c r="M23" s="44"/>
      <c r="N23" s="43"/>
      <c r="O23" s="43"/>
      <c r="P23" s="43"/>
      <c r="Q23" s="43"/>
      <c r="R23" s="43"/>
      <c r="S23" s="43"/>
    </row>
    <row r="24" spans="1:19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4"/>
      <c r="M24" s="44"/>
      <c r="N24" s="43"/>
      <c r="O24" s="43"/>
      <c r="P24" s="43"/>
      <c r="Q24" s="43"/>
      <c r="R24" s="43"/>
      <c r="S24" s="43"/>
    </row>
    <row r="25" spans="1:19">
      <c r="A25" s="47" t="s">
        <v>67</v>
      </c>
      <c r="B25" s="47"/>
      <c r="C25" s="47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8"/>
      <c r="R25" s="48"/>
      <c r="S25" s="48"/>
    </row>
    <row r="26" spans="1:19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4"/>
      <c r="M26" s="44"/>
      <c r="N26" s="43"/>
      <c r="O26" s="43"/>
      <c r="P26" s="43"/>
      <c r="Q26" s="43"/>
      <c r="R26" s="43"/>
      <c r="S26" s="43"/>
    </row>
    <row r="27" spans="1:19">
      <c r="A27" s="47" t="s">
        <v>68</v>
      </c>
      <c r="B27" s="47"/>
      <c r="C27" s="47"/>
      <c r="D27" s="43"/>
      <c r="E27" s="43"/>
      <c r="F27" s="43"/>
      <c r="G27" s="43"/>
      <c r="H27" s="43"/>
      <c r="I27" s="43"/>
      <c r="J27" s="43"/>
      <c r="K27" s="43"/>
      <c r="L27" s="44"/>
      <c r="M27" s="44"/>
      <c r="N27" s="43"/>
      <c r="O27" s="43"/>
      <c r="P27" s="43"/>
      <c r="Q27" s="43"/>
      <c r="R27" s="43"/>
      <c r="S27" s="43"/>
    </row>
    <row r="28" spans="1:19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4"/>
      <c r="M28" s="44"/>
      <c r="N28" s="43"/>
      <c r="O28" s="43"/>
      <c r="P28" s="43"/>
      <c r="Q28" s="43"/>
      <c r="R28" s="43"/>
      <c r="S28" s="43"/>
    </row>
    <row r="29" spans="1:19">
      <c r="A29" s="47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4"/>
      <c r="M29" s="44"/>
      <c r="N29" s="43"/>
      <c r="O29" s="43"/>
      <c r="P29" s="43"/>
      <c r="Q29" s="43"/>
      <c r="R29" s="43"/>
      <c r="S29" s="43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47" fitToHeight="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BC76"/>
  <sheetViews>
    <sheetView topLeftCell="A37" zoomScale="85" zoomScaleNormal="85" workbookViewId="0">
      <selection activeCell="D46" sqref="D46"/>
    </sheetView>
  </sheetViews>
  <sheetFormatPr defaultRowHeight="14.5"/>
  <cols>
    <col min="2" max="2" width="42.1796875" customWidth="1"/>
    <col min="3" max="3" width="21.54296875" customWidth="1"/>
    <col min="4" max="4" width="16" customWidth="1"/>
    <col min="5" max="5" width="16.26953125" customWidth="1"/>
    <col min="6" max="6" width="17.7265625" customWidth="1"/>
    <col min="7" max="7" width="26.26953125" customWidth="1"/>
    <col min="8" max="8" width="13.7265625" customWidth="1"/>
    <col min="9" max="9" width="13.1796875" customWidth="1"/>
    <col min="10" max="10" width="12.7265625" customWidth="1"/>
    <col min="11" max="11" width="63.54296875" customWidth="1"/>
    <col min="12" max="12" width="15" customWidth="1"/>
    <col min="13" max="13" width="16" customWidth="1"/>
    <col min="16" max="16" width="11" customWidth="1"/>
    <col min="17" max="17" width="10.26953125" customWidth="1"/>
    <col min="18" max="18" width="11.453125" customWidth="1"/>
    <col min="19" max="19" width="12.1796875" customWidth="1"/>
    <col min="20" max="20" width="13.54296875" customWidth="1"/>
    <col min="21" max="21" width="13.26953125" customWidth="1"/>
    <col min="22" max="22" width="11.81640625" customWidth="1"/>
    <col min="23" max="23" width="12.1796875" customWidth="1"/>
    <col min="24" max="24" width="17.453125" customWidth="1"/>
    <col min="25" max="25" width="25.81640625" customWidth="1"/>
    <col min="26" max="26" width="11.81640625" customWidth="1"/>
  </cols>
  <sheetData>
    <row r="1" spans="1:26" ht="19" thickBot="1">
      <c r="A1" s="236" t="s">
        <v>69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8"/>
    </row>
    <row r="2" spans="1:26" ht="26.25" customHeight="1" thickBot="1">
      <c r="A2" s="239" t="s">
        <v>37</v>
      </c>
      <c r="B2" s="242" t="s">
        <v>38</v>
      </c>
      <c r="C2" s="243"/>
      <c r="D2" s="243"/>
      <c r="E2" s="243"/>
      <c r="F2" s="244"/>
      <c r="G2" s="245" t="s">
        <v>39</v>
      </c>
      <c r="H2" s="248" t="s">
        <v>70</v>
      </c>
      <c r="I2" s="251" t="s">
        <v>41</v>
      </c>
      <c r="J2" s="254" t="s">
        <v>42</v>
      </c>
      <c r="K2" s="221" t="s">
        <v>43</v>
      </c>
      <c r="L2" s="259" t="s">
        <v>71</v>
      </c>
      <c r="M2" s="260"/>
      <c r="N2" s="261" t="s">
        <v>45</v>
      </c>
      <c r="O2" s="262"/>
      <c r="P2" s="263" t="s">
        <v>72</v>
      </c>
      <c r="Q2" s="264"/>
      <c r="R2" s="264"/>
      <c r="S2" s="264"/>
      <c r="T2" s="264"/>
      <c r="U2" s="264"/>
      <c r="V2" s="264"/>
      <c r="W2" s="265"/>
      <c r="X2" s="265"/>
      <c r="Y2" s="197" t="s">
        <v>47</v>
      </c>
      <c r="Z2" s="198"/>
    </row>
    <row r="3" spans="1:26">
      <c r="A3" s="240"/>
      <c r="B3" s="245" t="s">
        <v>48</v>
      </c>
      <c r="C3" s="266" t="s">
        <v>49</v>
      </c>
      <c r="D3" s="266" t="s">
        <v>50</v>
      </c>
      <c r="E3" s="266" t="s">
        <v>51</v>
      </c>
      <c r="F3" s="226" t="s">
        <v>52</v>
      </c>
      <c r="G3" s="246"/>
      <c r="H3" s="249"/>
      <c r="I3" s="252"/>
      <c r="J3" s="255"/>
      <c r="K3" s="257"/>
      <c r="L3" s="228" t="s">
        <v>53</v>
      </c>
      <c r="M3" s="230" t="s">
        <v>73</v>
      </c>
      <c r="N3" s="232" t="s">
        <v>55</v>
      </c>
      <c r="O3" s="217" t="s">
        <v>56</v>
      </c>
      <c r="P3" s="219" t="s">
        <v>74</v>
      </c>
      <c r="Q3" s="220"/>
      <c r="R3" s="220"/>
      <c r="S3" s="221"/>
      <c r="T3" s="222" t="s">
        <v>75</v>
      </c>
      <c r="U3" s="224" t="s">
        <v>76</v>
      </c>
      <c r="V3" s="224" t="s">
        <v>77</v>
      </c>
      <c r="W3" s="222" t="s">
        <v>78</v>
      </c>
      <c r="X3" s="234" t="s">
        <v>79</v>
      </c>
      <c r="Y3" s="213" t="s">
        <v>59</v>
      </c>
      <c r="Z3" s="215" t="s">
        <v>60</v>
      </c>
    </row>
    <row r="4" spans="1:26" ht="78" customHeight="1" thickBot="1">
      <c r="A4" s="241"/>
      <c r="B4" s="247"/>
      <c r="C4" s="267"/>
      <c r="D4" s="267"/>
      <c r="E4" s="267"/>
      <c r="F4" s="227"/>
      <c r="G4" s="247"/>
      <c r="H4" s="250"/>
      <c r="I4" s="253"/>
      <c r="J4" s="256"/>
      <c r="K4" s="258"/>
      <c r="L4" s="229"/>
      <c r="M4" s="231"/>
      <c r="N4" s="233"/>
      <c r="O4" s="218"/>
      <c r="P4" s="50" t="s">
        <v>80</v>
      </c>
      <c r="Q4" s="51" t="s">
        <v>81</v>
      </c>
      <c r="R4" s="51" t="s">
        <v>82</v>
      </c>
      <c r="S4" s="52" t="s">
        <v>83</v>
      </c>
      <c r="T4" s="223"/>
      <c r="U4" s="225"/>
      <c r="V4" s="225"/>
      <c r="W4" s="223"/>
      <c r="X4" s="235"/>
      <c r="Y4" s="214"/>
      <c r="Z4" s="216"/>
    </row>
    <row r="5" spans="1:26" s="43" customFormat="1" ht="118.5" customHeight="1">
      <c r="A5" s="85">
        <v>1</v>
      </c>
      <c r="B5" s="88" t="s">
        <v>115</v>
      </c>
      <c r="C5" s="88" t="s">
        <v>116</v>
      </c>
      <c r="D5" s="81">
        <v>70890889</v>
      </c>
      <c r="E5" s="82">
        <v>108053890</v>
      </c>
      <c r="F5" s="81">
        <v>600062171</v>
      </c>
      <c r="G5" s="88" t="s">
        <v>117</v>
      </c>
      <c r="H5" s="81" t="s">
        <v>11</v>
      </c>
      <c r="I5" s="81" t="s">
        <v>118</v>
      </c>
      <c r="J5" s="81" t="s">
        <v>118</v>
      </c>
      <c r="K5" s="134" t="s">
        <v>119</v>
      </c>
      <c r="L5" s="135">
        <v>12000000</v>
      </c>
      <c r="M5" s="135">
        <f t="shared" ref="M5:M36" si="0">L5/100*70</f>
        <v>8400000</v>
      </c>
      <c r="N5" s="136" t="s">
        <v>249</v>
      </c>
      <c r="O5" s="136" t="s">
        <v>250</v>
      </c>
      <c r="P5" s="137" t="s">
        <v>120</v>
      </c>
      <c r="Q5" s="84" t="s">
        <v>120</v>
      </c>
      <c r="R5" s="81" t="s">
        <v>120</v>
      </c>
      <c r="S5" s="81" t="s">
        <v>120</v>
      </c>
      <c r="T5" s="81"/>
      <c r="U5" s="81"/>
      <c r="V5" s="81"/>
      <c r="W5" s="81" t="s">
        <v>120</v>
      </c>
      <c r="X5" s="81"/>
      <c r="Y5" s="88" t="s">
        <v>121</v>
      </c>
      <c r="Z5" s="83" t="s">
        <v>122</v>
      </c>
    </row>
    <row r="6" spans="1:26" s="43" customFormat="1" ht="84.75" customHeight="1" thickBot="1">
      <c r="A6" s="94">
        <v>2</v>
      </c>
      <c r="B6" s="126" t="s">
        <v>115</v>
      </c>
      <c r="C6" s="126" t="s">
        <v>116</v>
      </c>
      <c r="D6" s="95">
        <v>70890889</v>
      </c>
      <c r="E6" s="95">
        <v>108053890</v>
      </c>
      <c r="F6" s="95">
        <v>600062171</v>
      </c>
      <c r="G6" s="126" t="s">
        <v>123</v>
      </c>
      <c r="H6" s="95" t="s">
        <v>11</v>
      </c>
      <c r="I6" s="95" t="s">
        <v>118</v>
      </c>
      <c r="J6" s="95" t="s">
        <v>118</v>
      </c>
      <c r="K6" s="138" t="s">
        <v>124</v>
      </c>
      <c r="L6" s="139">
        <v>25000000</v>
      </c>
      <c r="M6" s="139">
        <f t="shared" si="0"/>
        <v>17500000</v>
      </c>
      <c r="N6" s="140" t="s">
        <v>251</v>
      </c>
      <c r="O6" s="140" t="s">
        <v>252</v>
      </c>
      <c r="P6" s="95"/>
      <c r="Q6" s="95"/>
      <c r="R6" s="95"/>
      <c r="S6" s="95"/>
      <c r="T6" s="95"/>
      <c r="U6" s="95"/>
      <c r="V6" s="95" t="s">
        <v>120</v>
      </c>
      <c r="W6" s="95" t="s">
        <v>120</v>
      </c>
      <c r="X6" s="95"/>
      <c r="Y6" s="126" t="s">
        <v>125</v>
      </c>
      <c r="Z6" s="96" t="s">
        <v>122</v>
      </c>
    </row>
    <row r="7" spans="1:26" s="43" customFormat="1" ht="62.25" customHeight="1" thickBot="1">
      <c r="A7" s="90">
        <v>3</v>
      </c>
      <c r="B7" s="93" t="s">
        <v>126</v>
      </c>
      <c r="C7" s="93" t="s">
        <v>127</v>
      </c>
      <c r="D7" s="91">
        <v>70943125</v>
      </c>
      <c r="E7" s="141">
        <v>108053849</v>
      </c>
      <c r="F7" s="141">
        <v>600062121</v>
      </c>
      <c r="G7" s="142" t="s">
        <v>128</v>
      </c>
      <c r="H7" s="91" t="s">
        <v>11</v>
      </c>
      <c r="I7" s="91" t="s">
        <v>118</v>
      </c>
      <c r="J7" s="91" t="s">
        <v>118</v>
      </c>
      <c r="K7" s="143" t="s">
        <v>129</v>
      </c>
      <c r="L7" s="144">
        <v>35000000</v>
      </c>
      <c r="M7" s="139">
        <f t="shared" si="0"/>
        <v>24500000</v>
      </c>
      <c r="N7" s="136" t="s">
        <v>253</v>
      </c>
      <c r="O7" s="140" t="s">
        <v>255</v>
      </c>
      <c r="P7" s="145"/>
      <c r="Q7" s="145"/>
      <c r="R7" s="145"/>
      <c r="S7" s="145"/>
      <c r="T7" s="145"/>
      <c r="U7" s="91" t="s">
        <v>130</v>
      </c>
      <c r="V7" s="145"/>
      <c r="W7" s="91" t="s">
        <v>130</v>
      </c>
      <c r="X7" s="145"/>
      <c r="Y7" s="151" t="s">
        <v>131</v>
      </c>
      <c r="Z7" s="169" t="s">
        <v>122</v>
      </c>
    </row>
    <row r="8" spans="1:26" s="43" customFormat="1" ht="257.25" customHeight="1" thickBot="1">
      <c r="A8" s="90">
        <v>4</v>
      </c>
      <c r="B8" s="93" t="s">
        <v>132</v>
      </c>
      <c r="C8" s="93" t="s">
        <v>133</v>
      </c>
      <c r="D8" s="91">
        <v>70943168</v>
      </c>
      <c r="E8" s="91">
        <v>600062163</v>
      </c>
      <c r="F8" s="91">
        <v>600062163</v>
      </c>
      <c r="G8" s="93" t="s">
        <v>134</v>
      </c>
      <c r="H8" s="91" t="s">
        <v>11</v>
      </c>
      <c r="I8" s="91" t="s">
        <v>118</v>
      </c>
      <c r="J8" s="91" t="s">
        <v>118</v>
      </c>
      <c r="K8" s="147" t="s">
        <v>135</v>
      </c>
      <c r="L8" s="144">
        <v>150000000</v>
      </c>
      <c r="M8" s="139">
        <f t="shared" si="0"/>
        <v>105000000</v>
      </c>
      <c r="N8" s="136" t="s">
        <v>254</v>
      </c>
      <c r="O8" s="140" t="s">
        <v>256</v>
      </c>
      <c r="P8" s="91" t="s">
        <v>120</v>
      </c>
      <c r="Q8" s="91" t="s">
        <v>120</v>
      </c>
      <c r="R8" s="91" t="s">
        <v>120</v>
      </c>
      <c r="S8" s="91" t="s">
        <v>120</v>
      </c>
      <c r="T8" s="91"/>
      <c r="U8" s="91" t="s">
        <v>120</v>
      </c>
      <c r="V8" s="91" t="s">
        <v>120</v>
      </c>
      <c r="W8" s="91" t="s">
        <v>120</v>
      </c>
      <c r="X8" s="91" t="s">
        <v>120</v>
      </c>
      <c r="Y8" s="93" t="s">
        <v>136</v>
      </c>
      <c r="Z8" s="92" t="s">
        <v>137</v>
      </c>
    </row>
    <row r="9" spans="1:26" s="43" customFormat="1" ht="78.75" customHeight="1" thickBot="1">
      <c r="A9" s="90">
        <v>5</v>
      </c>
      <c r="B9" s="93" t="s">
        <v>141</v>
      </c>
      <c r="C9" s="93" t="s">
        <v>116</v>
      </c>
      <c r="D9" s="93">
        <v>70943141</v>
      </c>
      <c r="E9" s="148">
        <v>108053183</v>
      </c>
      <c r="F9" s="148">
        <v>600062155</v>
      </c>
      <c r="G9" s="149" t="s">
        <v>138</v>
      </c>
      <c r="H9" s="93" t="s">
        <v>11</v>
      </c>
      <c r="I9" s="93" t="s">
        <v>118</v>
      </c>
      <c r="J9" s="93" t="s">
        <v>118</v>
      </c>
      <c r="K9" s="143" t="s">
        <v>139</v>
      </c>
      <c r="L9" s="150">
        <v>100000000</v>
      </c>
      <c r="M9" s="139">
        <f t="shared" si="0"/>
        <v>70000000</v>
      </c>
      <c r="N9" s="136" t="s">
        <v>258</v>
      </c>
      <c r="O9" s="140" t="s">
        <v>257</v>
      </c>
      <c r="P9" s="93" t="s">
        <v>120</v>
      </c>
      <c r="Q9" s="93" t="s">
        <v>120</v>
      </c>
      <c r="R9" s="93" t="s">
        <v>120</v>
      </c>
      <c r="S9" s="93" t="s">
        <v>120</v>
      </c>
      <c r="T9" s="93"/>
      <c r="U9" s="93" t="s">
        <v>120</v>
      </c>
      <c r="V9" s="93" t="s">
        <v>120</v>
      </c>
      <c r="W9" s="93" t="s">
        <v>120</v>
      </c>
      <c r="X9" s="93" t="s">
        <v>120</v>
      </c>
      <c r="Y9" s="151" t="s">
        <v>140</v>
      </c>
      <c r="Z9" s="170" t="s">
        <v>122</v>
      </c>
    </row>
    <row r="10" spans="1:26" s="43" customFormat="1" ht="141" customHeight="1" thickBot="1">
      <c r="A10" s="85">
        <v>6</v>
      </c>
      <c r="B10" s="88" t="s">
        <v>142</v>
      </c>
      <c r="C10" s="88" t="s">
        <v>116</v>
      </c>
      <c r="D10" s="81">
        <v>70943842</v>
      </c>
      <c r="E10" s="81">
        <v>600062112</v>
      </c>
      <c r="F10" s="81">
        <v>600062112</v>
      </c>
      <c r="G10" s="88" t="s">
        <v>143</v>
      </c>
      <c r="H10" s="81" t="s">
        <v>11</v>
      </c>
      <c r="I10" s="81" t="s">
        <v>118</v>
      </c>
      <c r="J10" s="81" t="s">
        <v>118</v>
      </c>
      <c r="K10" s="134" t="s">
        <v>144</v>
      </c>
      <c r="L10" s="135">
        <v>30000000</v>
      </c>
      <c r="M10" s="139">
        <f t="shared" si="0"/>
        <v>21000000</v>
      </c>
      <c r="N10" s="136" t="s">
        <v>254</v>
      </c>
      <c r="O10" s="140" t="s">
        <v>257</v>
      </c>
      <c r="P10" s="81" t="s">
        <v>130</v>
      </c>
      <c r="Q10" s="81" t="s">
        <v>130</v>
      </c>
      <c r="R10" s="81" t="s">
        <v>130</v>
      </c>
      <c r="S10" s="81" t="s">
        <v>130</v>
      </c>
      <c r="T10" s="89"/>
      <c r="U10" s="81" t="s">
        <v>130</v>
      </c>
      <c r="V10" s="81" t="s">
        <v>130</v>
      </c>
      <c r="W10" s="81" t="s">
        <v>130</v>
      </c>
      <c r="X10" s="81" t="s">
        <v>130</v>
      </c>
      <c r="Y10" s="88" t="s">
        <v>145</v>
      </c>
      <c r="Z10" s="83" t="s">
        <v>146</v>
      </c>
    </row>
    <row r="11" spans="1:26" s="43" customFormat="1" ht="229.5" customHeight="1" thickBot="1">
      <c r="A11" s="90">
        <v>7</v>
      </c>
      <c r="B11" s="93" t="s">
        <v>150</v>
      </c>
      <c r="C11" s="93" t="s">
        <v>116</v>
      </c>
      <c r="D11" s="91">
        <v>7943150</v>
      </c>
      <c r="E11" s="91">
        <v>108053865</v>
      </c>
      <c r="F11" s="91">
        <v>600062147</v>
      </c>
      <c r="G11" s="93" t="s">
        <v>151</v>
      </c>
      <c r="H11" s="91" t="s">
        <v>11</v>
      </c>
      <c r="I11" s="91" t="s">
        <v>118</v>
      </c>
      <c r="J11" s="91" t="s">
        <v>118</v>
      </c>
      <c r="K11" s="143" t="s">
        <v>152</v>
      </c>
      <c r="L11" s="144">
        <v>16000000</v>
      </c>
      <c r="M11" s="139">
        <f t="shared" si="0"/>
        <v>11200000</v>
      </c>
      <c r="N11" s="136" t="s">
        <v>258</v>
      </c>
      <c r="O11" s="140" t="s">
        <v>259</v>
      </c>
      <c r="P11" s="91"/>
      <c r="Q11" s="91"/>
      <c r="R11" s="91"/>
      <c r="S11" s="91"/>
      <c r="T11" s="91"/>
      <c r="U11" s="91" t="s">
        <v>120</v>
      </c>
      <c r="V11" s="91"/>
      <c r="W11" s="91"/>
      <c r="X11" s="91"/>
      <c r="Y11" s="93" t="s">
        <v>153</v>
      </c>
      <c r="Z11" s="92" t="s">
        <v>146</v>
      </c>
    </row>
    <row r="12" spans="1:26" s="43" customFormat="1" ht="57" customHeight="1" thickBot="1">
      <c r="A12" s="90">
        <v>8</v>
      </c>
      <c r="B12" s="88" t="s">
        <v>154</v>
      </c>
      <c r="C12" s="88" t="s">
        <v>155</v>
      </c>
      <c r="D12" s="81">
        <v>70999376</v>
      </c>
      <c r="E12" s="81">
        <v>108053814</v>
      </c>
      <c r="F12" s="81">
        <v>650020065</v>
      </c>
      <c r="G12" s="88" t="s">
        <v>156</v>
      </c>
      <c r="H12" s="81" t="s">
        <v>11</v>
      </c>
      <c r="I12" s="81" t="s">
        <v>118</v>
      </c>
      <c r="J12" s="81" t="s">
        <v>157</v>
      </c>
      <c r="K12" s="134" t="s">
        <v>158</v>
      </c>
      <c r="L12" s="135">
        <v>25000000</v>
      </c>
      <c r="M12" s="139">
        <f t="shared" si="0"/>
        <v>17500000</v>
      </c>
      <c r="N12" s="136" t="s">
        <v>260</v>
      </c>
      <c r="O12" s="136" t="s">
        <v>261</v>
      </c>
      <c r="P12" s="81" t="s">
        <v>130</v>
      </c>
      <c r="Q12" s="31"/>
      <c r="R12" s="81" t="s">
        <v>130</v>
      </c>
      <c r="S12" s="81" t="s">
        <v>130</v>
      </c>
      <c r="T12" s="31"/>
      <c r="U12" s="31"/>
      <c r="V12" s="81" t="s">
        <v>130</v>
      </c>
      <c r="W12" s="81" t="s">
        <v>130</v>
      </c>
      <c r="X12" s="81" t="s">
        <v>130</v>
      </c>
      <c r="Y12" s="88" t="s">
        <v>159</v>
      </c>
      <c r="Z12" s="83" t="s">
        <v>122</v>
      </c>
    </row>
    <row r="13" spans="1:26" s="43" customFormat="1" ht="48" customHeight="1" thickBot="1">
      <c r="A13" s="104">
        <v>9</v>
      </c>
      <c r="B13" s="126" t="s">
        <v>154</v>
      </c>
      <c r="C13" s="126" t="s">
        <v>155</v>
      </c>
      <c r="D13" s="95">
        <v>70999376</v>
      </c>
      <c r="E13" s="95">
        <v>108053814</v>
      </c>
      <c r="F13" s="95">
        <v>650020065</v>
      </c>
      <c r="G13" s="126" t="s">
        <v>160</v>
      </c>
      <c r="H13" s="95" t="s">
        <v>11</v>
      </c>
      <c r="I13" s="95" t="s">
        <v>118</v>
      </c>
      <c r="J13" s="95" t="s">
        <v>157</v>
      </c>
      <c r="K13" s="153" t="s">
        <v>161</v>
      </c>
      <c r="L13" s="139">
        <v>2500000</v>
      </c>
      <c r="M13" s="139">
        <f t="shared" si="0"/>
        <v>1750000</v>
      </c>
      <c r="N13" s="140" t="s">
        <v>260</v>
      </c>
      <c r="O13" s="140" t="s">
        <v>261</v>
      </c>
      <c r="P13" s="95" t="s">
        <v>130</v>
      </c>
      <c r="Q13" s="40"/>
      <c r="R13" s="95" t="s">
        <v>130</v>
      </c>
      <c r="S13" s="95" t="s">
        <v>130</v>
      </c>
      <c r="T13" s="40"/>
      <c r="U13" s="40"/>
      <c r="V13" s="95" t="s">
        <v>130</v>
      </c>
      <c r="W13" s="95" t="s">
        <v>130</v>
      </c>
      <c r="X13" s="95" t="s">
        <v>130</v>
      </c>
      <c r="Y13" s="95" t="s">
        <v>122</v>
      </c>
      <c r="Z13" s="83" t="s">
        <v>122</v>
      </c>
    </row>
    <row r="14" spans="1:26" s="43" customFormat="1" ht="53.25" customHeight="1" thickBot="1">
      <c r="A14" s="171">
        <v>10</v>
      </c>
      <c r="B14" s="81" t="s">
        <v>162</v>
      </c>
      <c r="C14" s="81" t="s">
        <v>163</v>
      </c>
      <c r="D14" s="81">
        <v>75000989</v>
      </c>
      <c r="E14" s="154">
        <v>108053920</v>
      </c>
      <c r="F14" s="81">
        <v>650038835</v>
      </c>
      <c r="G14" s="81" t="s">
        <v>164</v>
      </c>
      <c r="H14" s="81" t="s">
        <v>11</v>
      </c>
      <c r="I14" s="81" t="s">
        <v>118</v>
      </c>
      <c r="J14" s="81" t="s">
        <v>165</v>
      </c>
      <c r="K14" s="155" t="s">
        <v>166</v>
      </c>
      <c r="L14" s="135">
        <v>250000</v>
      </c>
      <c r="M14" s="139">
        <f t="shared" si="0"/>
        <v>175000</v>
      </c>
      <c r="N14" s="140" t="s">
        <v>249</v>
      </c>
      <c r="O14" s="140" t="s">
        <v>261</v>
      </c>
      <c r="P14" s="81" t="s">
        <v>130</v>
      </c>
      <c r="Q14" s="81"/>
      <c r="R14" s="81"/>
      <c r="S14" s="81" t="s">
        <v>130</v>
      </c>
      <c r="T14" s="81"/>
      <c r="U14" s="81"/>
      <c r="V14" s="81"/>
      <c r="W14" s="81"/>
      <c r="X14" s="81"/>
      <c r="Y14" s="81" t="s">
        <v>271</v>
      </c>
      <c r="Z14" s="83" t="s">
        <v>122</v>
      </c>
    </row>
    <row r="15" spans="1:26" s="43" customFormat="1" ht="57.75" customHeight="1" thickBot="1">
      <c r="A15" s="104">
        <v>11</v>
      </c>
      <c r="B15" s="86" t="s">
        <v>162</v>
      </c>
      <c r="C15" s="86" t="s">
        <v>163</v>
      </c>
      <c r="D15" s="86">
        <v>75000989</v>
      </c>
      <c r="E15" s="99">
        <v>108053920</v>
      </c>
      <c r="F15" s="86">
        <v>650038835</v>
      </c>
      <c r="G15" s="86" t="s">
        <v>167</v>
      </c>
      <c r="H15" s="86" t="s">
        <v>11</v>
      </c>
      <c r="I15" s="86" t="s">
        <v>118</v>
      </c>
      <c r="J15" s="86" t="s">
        <v>165</v>
      </c>
      <c r="K15" s="121" t="s">
        <v>168</v>
      </c>
      <c r="L15" s="118">
        <v>100000</v>
      </c>
      <c r="M15" s="139">
        <f t="shared" si="0"/>
        <v>70000</v>
      </c>
      <c r="N15" s="140" t="s">
        <v>249</v>
      </c>
      <c r="O15" s="140" t="s">
        <v>261</v>
      </c>
      <c r="P15" s="86"/>
      <c r="Q15" s="86"/>
      <c r="R15" s="86"/>
      <c r="S15" s="86"/>
      <c r="T15" s="86"/>
      <c r="U15" s="86"/>
      <c r="V15" s="86"/>
      <c r="W15" s="86" t="s">
        <v>130</v>
      </c>
      <c r="X15" s="86"/>
      <c r="Y15" s="81" t="s">
        <v>271</v>
      </c>
      <c r="Z15" s="83" t="s">
        <v>122</v>
      </c>
    </row>
    <row r="16" spans="1:26" s="43" customFormat="1" ht="51" customHeight="1" thickBot="1">
      <c r="A16" s="105">
        <v>12</v>
      </c>
      <c r="B16" s="86" t="s">
        <v>162</v>
      </c>
      <c r="C16" s="86" t="s">
        <v>163</v>
      </c>
      <c r="D16" s="86">
        <v>75000989</v>
      </c>
      <c r="E16" s="99">
        <v>108053920</v>
      </c>
      <c r="F16" s="86">
        <v>650038835</v>
      </c>
      <c r="G16" s="86" t="s">
        <v>169</v>
      </c>
      <c r="H16" s="86" t="s">
        <v>11</v>
      </c>
      <c r="I16" s="86" t="s">
        <v>118</v>
      </c>
      <c r="J16" s="86" t="s">
        <v>165</v>
      </c>
      <c r="K16" s="122" t="s">
        <v>170</v>
      </c>
      <c r="L16" s="118">
        <v>500000</v>
      </c>
      <c r="M16" s="139">
        <f t="shared" si="0"/>
        <v>350000</v>
      </c>
      <c r="N16" s="140" t="s">
        <v>249</v>
      </c>
      <c r="O16" s="140" t="s">
        <v>261</v>
      </c>
      <c r="P16" s="86"/>
      <c r="Q16" s="86"/>
      <c r="R16" s="86" t="s">
        <v>130</v>
      </c>
      <c r="S16" s="86"/>
      <c r="T16" s="86"/>
      <c r="U16" s="86"/>
      <c r="V16" s="86"/>
      <c r="W16" s="86"/>
      <c r="X16" s="86"/>
      <c r="Y16" s="81" t="s">
        <v>271</v>
      </c>
      <c r="Z16" s="83" t="s">
        <v>122</v>
      </c>
    </row>
    <row r="17" spans="1:55" s="43" customFormat="1" ht="44.25" customHeight="1" thickBot="1">
      <c r="A17" s="105">
        <v>13</v>
      </c>
      <c r="B17" s="86" t="s">
        <v>162</v>
      </c>
      <c r="C17" s="86" t="s">
        <v>163</v>
      </c>
      <c r="D17" s="86">
        <v>75000989</v>
      </c>
      <c r="E17" s="99">
        <v>108053920</v>
      </c>
      <c r="F17" s="86">
        <v>650038835</v>
      </c>
      <c r="G17" s="86" t="s">
        <v>171</v>
      </c>
      <c r="H17" s="86" t="s">
        <v>11</v>
      </c>
      <c r="I17" s="86" t="s">
        <v>118</v>
      </c>
      <c r="J17" s="86" t="s">
        <v>165</v>
      </c>
      <c r="K17" s="122" t="s">
        <v>172</v>
      </c>
      <c r="L17" s="118">
        <v>750000</v>
      </c>
      <c r="M17" s="139">
        <f t="shared" si="0"/>
        <v>525000</v>
      </c>
      <c r="N17" s="140" t="s">
        <v>249</v>
      </c>
      <c r="O17" s="140" t="s">
        <v>261</v>
      </c>
      <c r="P17" s="86"/>
      <c r="Q17" s="86"/>
      <c r="R17" s="86"/>
      <c r="S17" s="86"/>
      <c r="T17" s="86"/>
      <c r="U17" s="86"/>
      <c r="V17" s="86"/>
      <c r="W17" s="86"/>
      <c r="X17" s="86"/>
      <c r="Y17" s="81" t="s">
        <v>271</v>
      </c>
      <c r="Z17" s="83" t="s">
        <v>122</v>
      </c>
    </row>
    <row r="18" spans="1:55" s="43" customFormat="1" ht="53.25" customHeight="1" thickBot="1">
      <c r="A18" s="105">
        <v>14</v>
      </c>
      <c r="B18" s="95" t="s">
        <v>162</v>
      </c>
      <c r="C18" s="95" t="s">
        <v>163</v>
      </c>
      <c r="D18" s="95">
        <v>75000989</v>
      </c>
      <c r="E18" s="156">
        <v>108053920</v>
      </c>
      <c r="F18" s="95">
        <v>650038835</v>
      </c>
      <c r="G18" s="95" t="s">
        <v>173</v>
      </c>
      <c r="H18" s="95" t="s">
        <v>11</v>
      </c>
      <c r="I18" s="95" t="s">
        <v>118</v>
      </c>
      <c r="J18" s="95" t="s">
        <v>165</v>
      </c>
      <c r="K18" s="127" t="s">
        <v>174</v>
      </c>
      <c r="L18" s="139">
        <v>500000</v>
      </c>
      <c r="M18" s="139">
        <f t="shared" si="0"/>
        <v>350000</v>
      </c>
      <c r="N18" s="140" t="s">
        <v>249</v>
      </c>
      <c r="O18" s="140" t="s">
        <v>261</v>
      </c>
      <c r="P18" s="95"/>
      <c r="Q18" s="95"/>
      <c r="R18" s="95" t="s">
        <v>130</v>
      </c>
      <c r="S18" s="95"/>
      <c r="T18" s="95"/>
      <c r="U18" s="95"/>
      <c r="V18" s="95"/>
      <c r="W18" s="95"/>
      <c r="X18" s="95"/>
      <c r="Y18" s="81" t="s">
        <v>271</v>
      </c>
      <c r="Z18" s="83" t="s">
        <v>122</v>
      </c>
    </row>
    <row r="19" spans="1:55" s="43" customFormat="1" ht="53.25" customHeight="1" thickBot="1">
      <c r="A19" s="171">
        <v>15</v>
      </c>
      <c r="B19" s="109" t="s">
        <v>182</v>
      </c>
      <c r="C19" s="109" t="s">
        <v>183</v>
      </c>
      <c r="D19" s="110">
        <v>48221350</v>
      </c>
      <c r="E19" s="110">
        <v>108053733</v>
      </c>
      <c r="F19" s="110">
        <v>600062015</v>
      </c>
      <c r="G19" s="109" t="s">
        <v>184</v>
      </c>
      <c r="H19" s="110" t="s">
        <v>11</v>
      </c>
      <c r="I19" s="110" t="s">
        <v>118</v>
      </c>
      <c r="J19" s="109" t="s">
        <v>185</v>
      </c>
      <c r="K19" s="111" t="s">
        <v>186</v>
      </c>
      <c r="L19" s="112">
        <v>2250000</v>
      </c>
      <c r="M19" s="139">
        <f t="shared" si="0"/>
        <v>1575000</v>
      </c>
      <c r="N19" s="140" t="s">
        <v>249</v>
      </c>
      <c r="O19" s="140" t="s">
        <v>261</v>
      </c>
      <c r="P19" s="110"/>
      <c r="Q19" s="110" t="s">
        <v>130</v>
      </c>
      <c r="R19" s="110"/>
      <c r="S19" s="110"/>
      <c r="T19" s="110"/>
      <c r="U19" s="110"/>
      <c r="V19" s="110"/>
      <c r="W19" s="110"/>
      <c r="X19" s="110" t="s">
        <v>130</v>
      </c>
      <c r="Y19" s="81" t="s">
        <v>271</v>
      </c>
      <c r="Z19" s="83" t="s">
        <v>122</v>
      </c>
    </row>
    <row r="20" spans="1:55" s="43" customFormat="1" ht="53.25" customHeight="1" thickBot="1">
      <c r="A20" s="172">
        <v>16</v>
      </c>
      <c r="B20" s="106" t="s">
        <v>182</v>
      </c>
      <c r="C20" s="106" t="s">
        <v>183</v>
      </c>
      <c r="D20" s="86">
        <v>48221350</v>
      </c>
      <c r="E20" s="86">
        <v>108053733</v>
      </c>
      <c r="F20" s="86">
        <v>600062015</v>
      </c>
      <c r="G20" s="106" t="s">
        <v>187</v>
      </c>
      <c r="H20" s="86" t="s">
        <v>11</v>
      </c>
      <c r="I20" s="86" t="s">
        <v>118</v>
      </c>
      <c r="J20" s="106" t="s">
        <v>185</v>
      </c>
      <c r="K20" s="107" t="s">
        <v>188</v>
      </c>
      <c r="L20" s="108">
        <v>600000</v>
      </c>
      <c r="M20" s="139">
        <f t="shared" si="0"/>
        <v>420000</v>
      </c>
      <c r="N20" s="140" t="s">
        <v>258</v>
      </c>
      <c r="O20" s="140" t="s">
        <v>249</v>
      </c>
      <c r="P20" s="86"/>
      <c r="Q20" s="86" t="s">
        <v>130</v>
      </c>
      <c r="R20" s="86" t="s">
        <v>130</v>
      </c>
      <c r="S20" s="86" t="s">
        <v>130</v>
      </c>
      <c r="T20" s="86"/>
      <c r="U20" s="86"/>
      <c r="V20" s="86"/>
      <c r="W20" s="86"/>
      <c r="X20" s="86" t="s">
        <v>130</v>
      </c>
      <c r="Y20" s="81" t="s">
        <v>271</v>
      </c>
      <c r="Z20" s="83" t="s">
        <v>122</v>
      </c>
    </row>
    <row r="21" spans="1:55" s="43" customFormat="1" ht="53.25" customHeight="1" thickBot="1">
      <c r="A21" s="105">
        <v>17</v>
      </c>
      <c r="B21" s="106" t="s">
        <v>182</v>
      </c>
      <c r="C21" s="106" t="s">
        <v>183</v>
      </c>
      <c r="D21" s="86">
        <v>48221350</v>
      </c>
      <c r="E21" s="86">
        <v>108053733</v>
      </c>
      <c r="F21" s="86">
        <v>600062015</v>
      </c>
      <c r="G21" s="106" t="s">
        <v>189</v>
      </c>
      <c r="H21" s="86" t="s">
        <v>11</v>
      </c>
      <c r="I21" s="86" t="s">
        <v>118</v>
      </c>
      <c r="J21" s="106" t="s">
        <v>185</v>
      </c>
      <c r="K21" s="127" t="s">
        <v>190</v>
      </c>
      <c r="L21" s="108">
        <v>900000</v>
      </c>
      <c r="M21" s="139">
        <f t="shared" si="0"/>
        <v>630000</v>
      </c>
      <c r="N21" s="140" t="s">
        <v>258</v>
      </c>
      <c r="O21" s="140" t="s">
        <v>262</v>
      </c>
      <c r="P21" s="86"/>
      <c r="Q21" s="86" t="s">
        <v>130</v>
      </c>
      <c r="R21" s="86"/>
      <c r="S21" s="86" t="s">
        <v>130</v>
      </c>
      <c r="T21" s="86"/>
      <c r="U21" s="86"/>
      <c r="V21" s="86"/>
      <c r="W21" s="86"/>
      <c r="X21" s="86" t="s">
        <v>130</v>
      </c>
      <c r="Y21" s="81" t="s">
        <v>271</v>
      </c>
      <c r="Z21" s="83" t="s">
        <v>122</v>
      </c>
    </row>
    <row r="22" spans="1:55" s="43" customFormat="1" ht="53.25" customHeight="1" thickBot="1">
      <c r="A22" s="105">
        <v>18</v>
      </c>
      <c r="B22" s="106" t="s">
        <v>182</v>
      </c>
      <c r="C22" s="106" t="s">
        <v>183</v>
      </c>
      <c r="D22" s="86">
        <v>48221350</v>
      </c>
      <c r="E22" s="86">
        <v>108053733</v>
      </c>
      <c r="F22" s="86">
        <v>600062015</v>
      </c>
      <c r="G22" s="106" t="s">
        <v>191</v>
      </c>
      <c r="H22" s="86" t="s">
        <v>11</v>
      </c>
      <c r="I22" s="86" t="s">
        <v>118</v>
      </c>
      <c r="J22" s="106" t="s">
        <v>185</v>
      </c>
      <c r="K22" s="127" t="s">
        <v>192</v>
      </c>
      <c r="L22" s="108">
        <v>950000</v>
      </c>
      <c r="M22" s="139">
        <f t="shared" si="0"/>
        <v>665000</v>
      </c>
      <c r="N22" s="140" t="s">
        <v>249</v>
      </c>
      <c r="O22" s="140" t="s">
        <v>261</v>
      </c>
      <c r="P22" s="86"/>
      <c r="Q22" s="86"/>
      <c r="R22" s="86" t="s">
        <v>130</v>
      </c>
      <c r="S22" s="86"/>
      <c r="T22" s="86"/>
      <c r="U22" s="86"/>
      <c r="V22" s="86"/>
      <c r="W22" s="86"/>
      <c r="X22" s="86" t="s">
        <v>130</v>
      </c>
      <c r="Y22" s="81" t="s">
        <v>271</v>
      </c>
      <c r="Z22" s="83" t="s">
        <v>122</v>
      </c>
    </row>
    <row r="23" spans="1:55" s="43" customFormat="1" ht="53.25" customHeight="1" thickBot="1">
      <c r="A23" s="105">
        <v>19</v>
      </c>
      <c r="B23" s="106" t="s">
        <v>182</v>
      </c>
      <c r="C23" s="106" t="s">
        <v>183</v>
      </c>
      <c r="D23" s="86">
        <v>48221350</v>
      </c>
      <c r="E23" s="86">
        <v>108053733</v>
      </c>
      <c r="F23" s="86">
        <v>600062015</v>
      </c>
      <c r="G23" s="100" t="s">
        <v>193</v>
      </c>
      <c r="H23" s="86" t="s">
        <v>11</v>
      </c>
      <c r="I23" s="86" t="s">
        <v>118</v>
      </c>
      <c r="J23" s="106" t="s">
        <v>185</v>
      </c>
      <c r="K23" s="101" t="s">
        <v>194</v>
      </c>
      <c r="L23" s="103">
        <v>600000</v>
      </c>
      <c r="M23" s="139">
        <f t="shared" si="0"/>
        <v>420000</v>
      </c>
      <c r="N23" s="140" t="s">
        <v>249</v>
      </c>
      <c r="O23" s="140" t="s">
        <v>261</v>
      </c>
      <c r="P23" s="99"/>
      <c r="Q23" s="99"/>
      <c r="R23" s="99"/>
      <c r="S23" s="99"/>
      <c r="T23" s="99"/>
      <c r="U23" s="99"/>
      <c r="V23" s="86"/>
      <c r="W23" s="86"/>
      <c r="X23" s="86"/>
      <c r="Y23" s="81" t="s">
        <v>271</v>
      </c>
      <c r="Z23" s="83" t="s">
        <v>122</v>
      </c>
    </row>
    <row r="24" spans="1:55" s="43" customFormat="1" ht="53.25" customHeight="1" thickBot="1">
      <c r="A24" s="105">
        <v>20</v>
      </c>
      <c r="B24" s="126" t="s">
        <v>182</v>
      </c>
      <c r="C24" s="126" t="s">
        <v>183</v>
      </c>
      <c r="D24" s="95">
        <v>48221350</v>
      </c>
      <c r="E24" s="95">
        <v>108053733</v>
      </c>
      <c r="F24" s="95">
        <v>600062015</v>
      </c>
      <c r="G24" s="157" t="s">
        <v>195</v>
      </c>
      <c r="H24" s="95" t="s">
        <v>11</v>
      </c>
      <c r="I24" s="95" t="s">
        <v>118</v>
      </c>
      <c r="J24" s="126" t="s">
        <v>185</v>
      </c>
      <c r="K24" s="158" t="s">
        <v>196</v>
      </c>
      <c r="L24" s="159">
        <v>600000</v>
      </c>
      <c r="M24" s="139">
        <f t="shared" si="0"/>
        <v>420000</v>
      </c>
      <c r="N24" s="140" t="s">
        <v>249</v>
      </c>
      <c r="O24" s="140" t="s">
        <v>261</v>
      </c>
      <c r="P24" s="95" t="s">
        <v>130</v>
      </c>
      <c r="Q24" s="156"/>
      <c r="R24" s="156"/>
      <c r="S24" s="156"/>
      <c r="T24" s="156"/>
      <c r="U24" s="156"/>
      <c r="V24" s="95"/>
      <c r="W24" s="95"/>
      <c r="X24" s="95"/>
      <c r="Y24" s="81" t="s">
        <v>271</v>
      </c>
      <c r="Z24" s="83" t="s">
        <v>122</v>
      </c>
    </row>
    <row r="25" spans="1:55" s="43" customFormat="1" ht="93" customHeight="1" thickBot="1">
      <c r="A25" s="171">
        <v>21</v>
      </c>
      <c r="B25" s="109" t="s">
        <v>197</v>
      </c>
      <c r="C25" s="109" t="s">
        <v>198</v>
      </c>
      <c r="D25" s="109">
        <v>71005153</v>
      </c>
      <c r="E25" s="109">
        <v>108053750</v>
      </c>
      <c r="F25" s="109">
        <v>650051548</v>
      </c>
      <c r="G25" s="109" t="s">
        <v>199</v>
      </c>
      <c r="H25" s="109" t="s">
        <v>11</v>
      </c>
      <c r="I25" s="95" t="s">
        <v>118</v>
      </c>
      <c r="J25" s="109" t="s">
        <v>200</v>
      </c>
      <c r="K25" s="111" t="s">
        <v>201</v>
      </c>
      <c r="L25" s="146">
        <v>4000000</v>
      </c>
      <c r="M25" s="139">
        <f t="shared" si="0"/>
        <v>2800000</v>
      </c>
      <c r="N25" s="140" t="s">
        <v>249</v>
      </c>
      <c r="O25" s="140" t="s">
        <v>263</v>
      </c>
      <c r="P25" s="109" t="s">
        <v>130</v>
      </c>
      <c r="Q25" s="109" t="s">
        <v>130</v>
      </c>
      <c r="R25" s="109" t="s">
        <v>130</v>
      </c>
      <c r="S25" s="109" t="s">
        <v>130</v>
      </c>
      <c r="T25" s="109"/>
      <c r="U25" s="109"/>
      <c r="V25" s="109"/>
      <c r="W25" s="109"/>
      <c r="X25" s="109"/>
      <c r="Y25" s="109" t="s">
        <v>202</v>
      </c>
      <c r="Z25" s="173" t="s">
        <v>122</v>
      </c>
    </row>
    <row r="26" spans="1:55" s="43" customFormat="1" ht="57.75" customHeight="1" thickBot="1">
      <c r="A26" s="172">
        <v>22</v>
      </c>
      <c r="B26" s="106" t="s">
        <v>197</v>
      </c>
      <c r="C26" s="106" t="s">
        <v>203</v>
      </c>
      <c r="D26" s="106">
        <v>71005153</v>
      </c>
      <c r="E26" s="106">
        <v>108053750</v>
      </c>
      <c r="F26" s="106">
        <v>650051548</v>
      </c>
      <c r="G26" s="106" t="s">
        <v>204</v>
      </c>
      <c r="H26" s="106" t="s">
        <v>11</v>
      </c>
      <c r="I26" s="95" t="s">
        <v>118</v>
      </c>
      <c r="J26" s="106" t="s">
        <v>200</v>
      </c>
      <c r="K26" s="107" t="s">
        <v>205</v>
      </c>
      <c r="L26" s="119">
        <v>1000000</v>
      </c>
      <c r="M26" s="139">
        <f t="shared" si="0"/>
        <v>700000</v>
      </c>
      <c r="N26" s="140" t="s">
        <v>249</v>
      </c>
      <c r="O26" s="140" t="s">
        <v>263</v>
      </c>
      <c r="P26" s="106"/>
      <c r="Q26" s="106"/>
      <c r="R26" s="106"/>
      <c r="S26" s="106"/>
      <c r="T26" s="106"/>
      <c r="U26" s="106"/>
      <c r="V26" s="106"/>
      <c r="W26" s="106"/>
      <c r="X26" s="106" t="s">
        <v>130</v>
      </c>
      <c r="Y26" s="106" t="s">
        <v>206</v>
      </c>
      <c r="Z26" s="114" t="s">
        <v>122</v>
      </c>
    </row>
    <row r="27" spans="1:55" s="43" customFormat="1" ht="66.75" customHeight="1" thickBot="1">
      <c r="A27" s="105">
        <v>23</v>
      </c>
      <c r="B27" s="126" t="s">
        <v>197</v>
      </c>
      <c r="C27" s="126" t="s">
        <v>198</v>
      </c>
      <c r="D27" s="126">
        <v>71005153</v>
      </c>
      <c r="E27" s="126">
        <v>108053750</v>
      </c>
      <c r="F27" s="126">
        <v>650051548</v>
      </c>
      <c r="G27" s="126" t="s">
        <v>207</v>
      </c>
      <c r="H27" s="126" t="s">
        <v>11</v>
      </c>
      <c r="I27" s="95" t="s">
        <v>118</v>
      </c>
      <c r="J27" s="126" t="s">
        <v>200</v>
      </c>
      <c r="K27" s="160" t="s">
        <v>208</v>
      </c>
      <c r="L27" s="128">
        <v>2000000</v>
      </c>
      <c r="M27" s="139">
        <f t="shared" si="0"/>
        <v>1400000</v>
      </c>
      <c r="N27" s="140" t="s">
        <v>249</v>
      </c>
      <c r="O27" s="140" t="s">
        <v>263</v>
      </c>
      <c r="P27" s="126"/>
      <c r="Q27" s="126"/>
      <c r="R27" s="126"/>
      <c r="S27" s="126"/>
      <c r="T27" s="126"/>
      <c r="U27" s="126"/>
      <c r="V27" s="126"/>
      <c r="W27" s="126" t="s">
        <v>130</v>
      </c>
      <c r="X27" s="126"/>
      <c r="Y27" s="126" t="s">
        <v>209</v>
      </c>
      <c r="Z27" s="174" t="s">
        <v>122</v>
      </c>
    </row>
    <row r="28" spans="1:55" s="63" customFormat="1" ht="74.25" customHeight="1" thickBot="1">
      <c r="A28" s="171">
        <v>24</v>
      </c>
      <c r="B28" s="109" t="s">
        <v>216</v>
      </c>
      <c r="C28" s="109" t="s">
        <v>217</v>
      </c>
      <c r="D28" s="109">
        <v>70986851</v>
      </c>
      <c r="E28" s="109">
        <v>108053903</v>
      </c>
      <c r="F28" s="109">
        <v>600062180</v>
      </c>
      <c r="G28" s="109" t="s">
        <v>218</v>
      </c>
      <c r="H28" s="109" t="s">
        <v>219</v>
      </c>
      <c r="I28" s="109" t="s">
        <v>118</v>
      </c>
      <c r="J28" s="109" t="s">
        <v>220</v>
      </c>
      <c r="K28" s="132" t="s">
        <v>221</v>
      </c>
      <c r="L28" s="146">
        <v>20000000</v>
      </c>
      <c r="M28" s="139">
        <f t="shared" si="0"/>
        <v>14000000</v>
      </c>
      <c r="N28" s="140" t="s">
        <v>253</v>
      </c>
      <c r="O28" s="140" t="s">
        <v>264</v>
      </c>
      <c r="P28" s="109"/>
      <c r="Q28" s="109"/>
      <c r="R28" s="109"/>
      <c r="S28" s="109"/>
      <c r="T28" s="109"/>
      <c r="U28" s="109"/>
      <c r="V28" s="133"/>
      <c r="W28" s="133"/>
      <c r="X28" s="131"/>
      <c r="Y28" s="109" t="s">
        <v>222</v>
      </c>
      <c r="Z28" s="175" t="s">
        <v>122</v>
      </c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</row>
    <row r="29" spans="1:55" s="63" customFormat="1" ht="67.5" customHeight="1" thickBot="1">
      <c r="A29" s="172">
        <v>25</v>
      </c>
      <c r="B29" s="106" t="s">
        <v>216</v>
      </c>
      <c r="C29" s="106" t="s">
        <v>217</v>
      </c>
      <c r="D29" s="106">
        <v>70986851</v>
      </c>
      <c r="E29" s="106">
        <v>108053903</v>
      </c>
      <c r="F29" s="106">
        <v>600062180</v>
      </c>
      <c r="G29" s="106" t="s">
        <v>223</v>
      </c>
      <c r="H29" s="106" t="s">
        <v>219</v>
      </c>
      <c r="I29" s="106" t="s">
        <v>118</v>
      </c>
      <c r="J29" s="106" t="s">
        <v>220</v>
      </c>
      <c r="K29" s="121" t="s">
        <v>224</v>
      </c>
      <c r="L29" s="119">
        <v>6000000</v>
      </c>
      <c r="M29" s="139">
        <f t="shared" si="0"/>
        <v>4200000</v>
      </c>
      <c r="N29" s="140" t="s">
        <v>249</v>
      </c>
      <c r="O29" s="140" t="s">
        <v>265</v>
      </c>
      <c r="P29" s="106"/>
      <c r="Q29" s="106"/>
      <c r="R29" s="106"/>
      <c r="S29" s="106"/>
      <c r="T29" s="106"/>
      <c r="U29" s="106"/>
      <c r="V29" s="36"/>
      <c r="W29" s="36"/>
      <c r="X29" s="117"/>
      <c r="Y29" s="106" t="s">
        <v>159</v>
      </c>
      <c r="Z29" s="114" t="s">
        <v>225</v>
      </c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</row>
    <row r="30" spans="1:55" s="63" customFormat="1" ht="107.25" customHeight="1" thickBot="1">
      <c r="A30" s="105">
        <v>26</v>
      </c>
      <c r="B30" s="106" t="s">
        <v>216</v>
      </c>
      <c r="C30" s="106" t="s">
        <v>217</v>
      </c>
      <c r="D30" s="106">
        <v>70986851</v>
      </c>
      <c r="E30" s="106">
        <v>108053903</v>
      </c>
      <c r="F30" s="106">
        <v>600062180</v>
      </c>
      <c r="G30" s="106" t="s">
        <v>226</v>
      </c>
      <c r="H30" s="106" t="s">
        <v>219</v>
      </c>
      <c r="I30" s="106" t="s">
        <v>118</v>
      </c>
      <c r="J30" s="106" t="s">
        <v>220</v>
      </c>
      <c r="K30" s="122" t="s">
        <v>227</v>
      </c>
      <c r="L30" s="119">
        <v>6000000</v>
      </c>
      <c r="M30" s="139">
        <f t="shared" si="0"/>
        <v>4200000</v>
      </c>
      <c r="N30" s="140" t="s">
        <v>266</v>
      </c>
      <c r="O30" s="140" t="s">
        <v>265</v>
      </c>
      <c r="P30" s="106"/>
      <c r="Q30" s="106"/>
      <c r="R30" s="106"/>
      <c r="S30" s="106"/>
      <c r="T30" s="106"/>
      <c r="U30" s="106"/>
      <c r="V30" s="36" t="s">
        <v>130</v>
      </c>
      <c r="W30" s="36"/>
      <c r="X30" s="117"/>
      <c r="Y30" s="106" t="s">
        <v>159</v>
      </c>
      <c r="Z30" s="87" t="s">
        <v>181</v>
      </c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</row>
    <row r="31" spans="1:55" s="75" customFormat="1" ht="74.25" customHeight="1" thickBot="1">
      <c r="A31" s="105">
        <v>27</v>
      </c>
      <c r="B31" s="100" t="s">
        <v>216</v>
      </c>
      <c r="C31" s="100" t="s">
        <v>217</v>
      </c>
      <c r="D31" s="100">
        <v>70986851</v>
      </c>
      <c r="E31" s="100">
        <v>108053903</v>
      </c>
      <c r="F31" s="100">
        <v>600062180</v>
      </c>
      <c r="G31" s="100" t="s">
        <v>228</v>
      </c>
      <c r="H31" s="100" t="s">
        <v>219</v>
      </c>
      <c r="I31" s="100" t="s">
        <v>118</v>
      </c>
      <c r="J31" s="100" t="s">
        <v>220</v>
      </c>
      <c r="K31" s="123" t="s">
        <v>229</v>
      </c>
      <c r="L31" s="120">
        <v>4900000</v>
      </c>
      <c r="M31" s="139">
        <f t="shared" si="0"/>
        <v>3430000</v>
      </c>
      <c r="N31" s="140" t="s">
        <v>266</v>
      </c>
      <c r="O31" s="140" t="s">
        <v>257</v>
      </c>
      <c r="P31" s="100"/>
      <c r="Q31" s="100" t="s">
        <v>130</v>
      </c>
      <c r="R31" s="100" t="s">
        <v>130</v>
      </c>
      <c r="S31" s="100" t="s">
        <v>130</v>
      </c>
      <c r="T31" s="100"/>
      <c r="U31" s="100"/>
      <c r="V31" s="102"/>
      <c r="W31" s="102"/>
      <c r="X31" s="124"/>
      <c r="Y31" s="81" t="s">
        <v>271</v>
      </c>
      <c r="Z31" s="177" t="s">
        <v>225</v>
      </c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</row>
    <row r="32" spans="1:55" s="63" customFormat="1" ht="73.5" customHeight="1" thickBot="1">
      <c r="A32" s="176">
        <v>28</v>
      </c>
      <c r="B32" s="106" t="s">
        <v>216</v>
      </c>
      <c r="C32" s="106" t="s">
        <v>217</v>
      </c>
      <c r="D32" s="106">
        <v>70986851</v>
      </c>
      <c r="E32" s="106">
        <v>108053903</v>
      </c>
      <c r="F32" s="106">
        <v>600062180</v>
      </c>
      <c r="G32" s="106" t="s">
        <v>230</v>
      </c>
      <c r="H32" s="106" t="s">
        <v>219</v>
      </c>
      <c r="I32" s="106" t="s">
        <v>118</v>
      </c>
      <c r="J32" s="106" t="s">
        <v>220</v>
      </c>
      <c r="K32" s="122" t="s">
        <v>231</v>
      </c>
      <c r="L32" s="119">
        <v>2000000</v>
      </c>
      <c r="M32" s="139">
        <f t="shared" si="0"/>
        <v>1400000</v>
      </c>
      <c r="N32" s="140" t="s">
        <v>266</v>
      </c>
      <c r="O32" s="140" t="s">
        <v>257</v>
      </c>
      <c r="P32" s="106" t="s">
        <v>130</v>
      </c>
      <c r="Q32" s="106" t="s">
        <v>130</v>
      </c>
      <c r="R32" s="106" t="s">
        <v>130</v>
      </c>
      <c r="S32" s="106" t="s">
        <v>130</v>
      </c>
      <c r="T32" s="106"/>
      <c r="U32" s="106"/>
      <c r="V32" s="36"/>
      <c r="W32" s="115"/>
      <c r="X32" s="117"/>
      <c r="Y32" s="81" t="s">
        <v>271</v>
      </c>
      <c r="Z32" s="83" t="s">
        <v>122</v>
      </c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</row>
    <row r="33" spans="1:55" s="63" customFormat="1" ht="68.25" customHeight="1" thickBot="1">
      <c r="A33" s="105">
        <v>29</v>
      </c>
      <c r="B33" s="106" t="s">
        <v>216</v>
      </c>
      <c r="C33" s="106" t="s">
        <v>217</v>
      </c>
      <c r="D33" s="106">
        <v>70986851</v>
      </c>
      <c r="E33" s="106">
        <v>108053903</v>
      </c>
      <c r="F33" s="106">
        <v>600062180</v>
      </c>
      <c r="G33" s="106" t="s">
        <v>232</v>
      </c>
      <c r="H33" s="106" t="s">
        <v>219</v>
      </c>
      <c r="I33" s="106" t="s">
        <v>118</v>
      </c>
      <c r="J33" s="106" t="s">
        <v>220</v>
      </c>
      <c r="K33" s="122" t="s">
        <v>233</v>
      </c>
      <c r="L33" s="119">
        <v>3500000</v>
      </c>
      <c r="M33" s="139">
        <f t="shared" si="0"/>
        <v>2450000</v>
      </c>
      <c r="N33" s="140" t="s">
        <v>266</v>
      </c>
      <c r="O33" s="140" t="s">
        <v>257</v>
      </c>
      <c r="P33" s="106" t="s">
        <v>130</v>
      </c>
      <c r="Q33" s="106" t="s">
        <v>130</v>
      </c>
      <c r="R33" s="106" t="s">
        <v>130</v>
      </c>
      <c r="S33" s="106" t="s">
        <v>130</v>
      </c>
      <c r="T33" s="106"/>
      <c r="U33" s="106"/>
      <c r="V33" s="36"/>
      <c r="W33" s="115"/>
      <c r="X33" s="117"/>
      <c r="Y33" s="81" t="s">
        <v>271</v>
      </c>
      <c r="Z33" s="83" t="s">
        <v>122</v>
      </c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</row>
    <row r="34" spans="1:55" s="63" customFormat="1" ht="67.5" customHeight="1" thickBot="1">
      <c r="A34" s="105">
        <v>30</v>
      </c>
      <c r="B34" s="126" t="s">
        <v>216</v>
      </c>
      <c r="C34" s="126" t="s">
        <v>217</v>
      </c>
      <c r="D34" s="126">
        <v>70986851</v>
      </c>
      <c r="E34" s="126">
        <v>108053903</v>
      </c>
      <c r="F34" s="126">
        <v>600062180</v>
      </c>
      <c r="G34" s="126" t="s">
        <v>234</v>
      </c>
      <c r="H34" s="126" t="s">
        <v>219</v>
      </c>
      <c r="I34" s="126" t="s">
        <v>118</v>
      </c>
      <c r="J34" s="126" t="s">
        <v>220</v>
      </c>
      <c r="K34" s="127" t="s">
        <v>235</v>
      </c>
      <c r="L34" s="128">
        <v>20000000</v>
      </c>
      <c r="M34" s="139">
        <f t="shared" si="0"/>
        <v>14000000</v>
      </c>
      <c r="N34" s="140" t="s">
        <v>254</v>
      </c>
      <c r="O34" s="140" t="s">
        <v>267</v>
      </c>
      <c r="P34" s="126"/>
      <c r="Q34" s="126"/>
      <c r="R34" s="126"/>
      <c r="S34" s="126"/>
      <c r="T34" s="126"/>
      <c r="U34" s="126"/>
      <c r="V34" s="40"/>
      <c r="W34" s="40"/>
      <c r="X34" s="129"/>
      <c r="Y34" s="81" t="s">
        <v>271</v>
      </c>
      <c r="Z34" s="83" t="s">
        <v>122</v>
      </c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</row>
    <row r="35" spans="1:55" s="125" customFormat="1" ht="55.5" customHeight="1" thickBot="1">
      <c r="A35" s="171">
        <v>31</v>
      </c>
      <c r="B35" s="126" t="s">
        <v>236</v>
      </c>
      <c r="C35" s="126" t="s">
        <v>237</v>
      </c>
      <c r="D35" s="126">
        <v>2034859</v>
      </c>
      <c r="E35" s="126">
        <v>181104288</v>
      </c>
      <c r="F35" s="126">
        <v>181104288</v>
      </c>
      <c r="G35" s="126" t="s">
        <v>238</v>
      </c>
      <c r="H35" s="126" t="s">
        <v>11</v>
      </c>
      <c r="I35" s="126" t="s">
        <v>118</v>
      </c>
      <c r="J35" s="126" t="s">
        <v>118</v>
      </c>
      <c r="K35" s="127" t="s">
        <v>239</v>
      </c>
      <c r="L35" s="128">
        <v>250000</v>
      </c>
      <c r="M35" s="139">
        <f t="shared" si="0"/>
        <v>175000</v>
      </c>
      <c r="N35" s="140" t="s">
        <v>266</v>
      </c>
      <c r="O35" s="140" t="s">
        <v>268</v>
      </c>
      <c r="P35" s="126"/>
      <c r="Q35" s="126"/>
      <c r="R35" s="126"/>
      <c r="S35" s="126" t="s">
        <v>130</v>
      </c>
      <c r="T35" s="126" t="s">
        <v>130</v>
      </c>
      <c r="U35" s="162"/>
      <c r="V35" s="162"/>
      <c r="W35" s="162"/>
      <c r="X35" s="161" t="s">
        <v>130</v>
      </c>
      <c r="Y35" s="164" t="s">
        <v>240</v>
      </c>
      <c r="Z35" s="83" t="s">
        <v>122</v>
      </c>
    </row>
    <row r="36" spans="1:55" s="130" customFormat="1" ht="94.5" customHeight="1" thickBot="1">
      <c r="A36" s="171">
        <v>32</v>
      </c>
      <c r="B36" s="163" t="s">
        <v>241</v>
      </c>
      <c r="C36" s="164" t="s">
        <v>242</v>
      </c>
      <c r="D36" s="165" t="s">
        <v>243</v>
      </c>
      <c r="E36" s="93">
        <v>181055953</v>
      </c>
      <c r="F36" s="93">
        <v>691006601</v>
      </c>
      <c r="G36" s="164" t="s">
        <v>244</v>
      </c>
      <c r="H36" s="93" t="s">
        <v>11</v>
      </c>
      <c r="I36" s="93" t="s">
        <v>118</v>
      </c>
      <c r="J36" s="93" t="s">
        <v>118</v>
      </c>
      <c r="K36" s="166" t="s">
        <v>245</v>
      </c>
      <c r="L36" s="150">
        <v>72000000</v>
      </c>
      <c r="M36" s="139">
        <f t="shared" si="0"/>
        <v>50400000</v>
      </c>
      <c r="N36" s="167" t="s">
        <v>269</v>
      </c>
      <c r="O36" s="167" t="s">
        <v>270</v>
      </c>
      <c r="P36" s="168" t="s">
        <v>130</v>
      </c>
      <c r="Q36" s="168" t="s">
        <v>130</v>
      </c>
      <c r="R36" s="168" t="s">
        <v>130</v>
      </c>
      <c r="S36" s="168" t="s">
        <v>130</v>
      </c>
      <c r="T36" s="168"/>
      <c r="U36" s="168" t="s">
        <v>130</v>
      </c>
      <c r="V36" s="168" t="s">
        <v>130</v>
      </c>
      <c r="W36" s="168" t="s">
        <v>130</v>
      </c>
      <c r="X36" s="168" t="s">
        <v>130</v>
      </c>
      <c r="Y36" s="164" t="s">
        <v>246</v>
      </c>
      <c r="Z36" s="178" t="s">
        <v>247</v>
      </c>
    </row>
    <row r="37" spans="1:55" s="63" customFormat="1">
      <c r="B37" s="116"/>
      <c r="C37" s="116"/>
      <c r="G37" s="116"/>
      <c r="J37" s="116"/>
      <c r="K37" s="116"/>
      <c r="L37" s="74"/>
      <c r="M37" s="74"/>
      <c r="X37" s="116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</row>
    <row r="38" spans="1:55" s="63" customFormat="1">
      <c r="B38" s="116"/>
      <c r="C38" s="116"/>
      <c r="G38" s="116"/>
      <c r="J38" s="116"/>
      <c r="K38" s="116"/>
      <c r="L38" s="74"/>
      <c r="M38" s="74"/>
      <c r="X38" s="116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</row>
    <row r="39" spans="1:55" s="63" customFormat="1">
      <c r="B39" s="116"/>
      <c r="C39" s="116"/>
      <c r="G39" s="116"/>
      <c r="J39" s="116"/>
      <c r="K39" s="116"/>
      <c r="L39" s="74"/>
      <c r="M39" s="74"/>
      <c r="X39" s="116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</row>
    <row r="40" spans="1:55" s="63" customFormat="1">
      <c r="B40" s="116"/>
      <c r="C40" s="116"/>
      <c r="G40" s="116"/>
      <c r="J40" s="116"/>
      <c r="K40" s="116"/>
      <c r="L40" s="74"/>
      <c r="M40" s="74"/>
      <c r="X40" s="116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</row>
    <row r="41" spans="1:55" s="63" customFormat="1">
      <c r="B41" s="116"/>
      <c r="C41" s="116"/>
      <c r="G41" s="116"/>
      <c r="J41" s="116"/>
      <c r="K41" s="116"/>
      <c r="L41" s="74"/>
      <c r="M41" s="74"/>
      <c r="X41" s="116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</row>
    <row r="42" spans="1:55" s="63" customFormat="1">
      <c r="B42" s="116"/>
      <c r="C42" s="116"/>
      <c r="G42" s="116"/>
      <c r="J42" s="116"/>
      <c r="K42" s="116"/>
      <c r="L42" s="74"/>
      <c r="M42" s="74"/>
      <c r="X42" s="116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</row>
    <row r="43" spans="1:55" s="63" customFormat="1">
      <c r="B43" s="116"/>
      <c r="C43" s="116"/>
      <c r="G43" s="116"/>
      <c r="J43" s="116"/>
      <c r="K43" s="116"/>
      <c r="L43" s="74"/>
      <c r="M43" s="74"/>
      <c r="X43" s="116"/>
    </row>
    <row r="44" spans="1:55" s="63" customFormat="1">
      <c r="A44" s="43" t="s">
        <v>274</v>
      </c>
      <c r="B44" s="43"/>
      <c r="C44" s="43"/>
      <c r="D44" s="43"/>
      <c r="E44" s="43"/>
      <c r="G44" s="116"/>
      <c r="J44" s="116"/>
      <c r="K44" s="116"/>
      <c r="L44" s="74"/>
      <c r="M44" s="74"/>
      <c r="X44" s="116"/>
    </row>
    <row r="45" spans="1:55" s="63" customFormat="1">
      <c r="A45" s="43"/>
      <c r="B45" s="43"/>
      <c r="C45" s="43"/>
      <c r="D45" s="43"/>
      <c r="E45" s="43"/>
      <c r="G45" s="116"/>
      <c r="J45" s="116"/>
      <c r="K45" s="116"/>
      <c r="L45" s="74"/>
      <c r="M45" s="74"/>
      <c r="X45" s="116"/>
    </row>
    <row r="46" spans="1:55">
      <c r="A46" s="46" t="s">
        <v>275</v>
      </c>
      <c r="B46" s="46"/>
      <c r="C46" s="46"/>
      <c r="D46" s="43" t="s">
        <v>276</v>
      </c>
      <c r="E46" s="43"/>
      <c r="F46" s="46"/>
      <c r="G46" s="43"/>
      <c r="H46" s="43"/>
      <c r="I46" s="43"/>
      <c r="J46" s="43"/>
      <c r="K46" s="43"/>
      <c r="L46" s="44"/>
      <c r="M46" s="44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55">
      <c r="A47" s="46"/>
      <c r="B47" s="43"/>
      <c r="C47" s="46"/>
      <c r="D47" s="46"/>
      <c r="E47" s="46"/>
      <c r="F47" s="46"/>
      <c r="G47" s="43"/>
      <c r="H47" s="43"/>
      <c r="I47" s="43"/>
      <c r="J47" s="43"/>
      <c r="K47" s="43"/>
      <c r="L47" s="44"/>
      <c r="M47" s="44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55">
      <c r="A48" s="43"/>
      <c r="B48" s="43"/>
      <c r="C48" s="46"/>
      <c r="D48" s="46"/>
      <c r="E48" s="46"/>
      <c r="F48" s="46"/>
      <c r="G48" s="43"/>
      <c r="H48" s="43"/>
      <c r="I48" s="43"/>
      <c r="J48" s="43"/>
      <c r="K48" s="43"/>
      <c r="L48" s="44"/>
      <c r="M48" s="44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>
      <c r="A49" s="43"/>
      <c r="B49" s="43"/>
      <c r="C49" s="46"/>
      <c r="D49" s="46"/>
      <c r="E49" s="46"/>
      <c r="F49" s="46"/>
      <c r="G49" s="43"/>
      <c r="H49" s="43"/>
      <c r="I49" s="43"/>
      <c r="J49" s="43"/>
      <c r="K49" s="43"/>
      <c r="L49" s="44"/>
      <c r="M49" s="44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>
      <c r="A50" s="43"/>
      <c r="B50" s="43"/>
      <c r="C50" s="46"/>
      <c r="D50" s="46"/>
      <c r="E50" s="46"/>
      <c r="F50" s="46"/>
      <c r="G50" s="43"/>
      <c r="H50" s="43"/>
      <c r="I50" s="43"/>
      <c r="J50" s="43"/>
      <c r="K50" s="43"/>
      <c r="L50" s="44"/>
      <c r="M50" s="44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>
      <c r="A51" s="43"/>
      <c r="B51" s="43"/>
      <c r="C51" s="46"/>
      <c r="D51" s="46"/>
      <c r="E51" s="46"/>
      <c r="F51" s="46"/>
      <c r="G51" s="43"/>
      <c r="H51" s="43"/>
      <c r="I51" s="43"/>
      <c r="J51" s="43"/>
      <c r="K51" s="43"/>
      <c r="L51" s="44"/>
      <c r="M51" s="44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>
      <c r="A52" s="46" t="s">
        <v>63</v>
      </c>
      <c r="B52" s="46"/>
      <c r="C52" s="43"/>
      <c r="D52" s="43"/>
      <c r="E52" s="43"/>
      <c r="F52" s="43"/>
      <c r="G52" s="43"/>
      <c r="H52" s="43"/>
      <c r="I52" s="43"/>
      <c r="J52" s="43"/>
      <c r="K52" s="43"/>
      <c r="L52" s="44"/>
      <c r="M52" s="44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>
      <c r="A53" s="55" t="s">
        <v>84</v>
      </c>
      <c r="B53" s="46"/>
      <c r="C53" s="43"/>
      <c r="D53" s="43"/>
      <c r="E53" s="43"/>
      <c r="F53" s="43"/>
      <c r="G53" s="43"/>
      <c r="H53" s="43"/>
      <c r="I53" s="43"/>
      <c r="J53" s="43"/>
      <c r="K53" s="43"/>
      <c r="L53" s="44"/>
      <c r="M53" s="44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>
      <c r="A54" s="46" t="s">
        <v>64</v>
      </c>
      <c r="B54" s="46"/>
      <c r="C54" s="43"/>
      <c r="D54" s="43"/>
      <c r="E54" s="43"/>
      <c r="F54" s="43"/>
      <c r="G54" s="43"/>
      <c r="H54" s="43"/>
      <c r="I54" s="43"/>
      <c r="J54" s="43"/>
      <c r="K54" s="43"/>
      <c r="L54" s="44"/>
      <c r="M54" s="44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>
      <c r="A55" s="46" t="s">
        <v>65</v>
      </c>
      <c r="B55" s="46"/>
      <c r="C55" s="43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4"/>
      <c r="M56" s="44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>
      <c r="A57" s="43" t="s">
        <v>85</v>
      </c>
      <c r="B57" s="46"/>
      <c r="C57" s="43"/>
      <c r="D57" s="43"/>
      <c r="E57" s="43"/>
      <c r="F57" s="43"/>
      <c r="G57" s="43"/>
      <c r="H57" s="43"/>
      <c r="I57" s="43"/>
      <c r="J57" s="43"/>
      <c r="K57" s="43"/>
      <c r="L57" s="44"/>
      <c r="M57" s="44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>
      <c r="A58" s="43"/>
      <c r="B58" s="46"/>
      <c r="C58" s="43"/>
      <c r="D58" s="43"/>
      <c r="E58" s="43"/>
      <c r="F58" s="43"/>
      <c r="G58" s="43"/>
      <c r="H58" s="43"/>
      <c r="I58" s="43"/>
      <c r="J58" s="43"/>
      <c r="K58" s="43"/>
      <c r="L58" s="44"/>
      <c r="M58" s="44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>
      <c r="A59" s="56" t="s">
        <v>86</v>
      </c>
      <c r="B59" s="56"/>
      <c r="C59" s="56"/>
      <c r="D59" s="56"/>
      <c r="E59" s="56"/>
      <c r="F59" s="56"/>
      <c r="G59" s="56"/>
      <c r="H59" s="56"/>
      <c r="I59" s="43"/>
      <c r="J59" s="43"/>
      <c r="K59" s="43"/>
      <c r="L59" s="44"/>
      <c r="M59" s="44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>
      <c r="A60" s="56" t="s">
        <v>87</v>
      </c>
      <c r="B60" s="56"/>
      <c r="C60" s="56"/>
      <c r="D60" s="56"/>
      <c r="E60" s="56"/>
      <c r="F60" s="56"/>
      <c r="G60" s="56"/>
      <c r="H60" s="56"/>
      <c r="I60" s="43"/>
      <c r="J60" s="43"/>
      <c r="K60" s="43"/>
      <c r="L60" s="44"/>
      <c r="M60" s="44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>
      <c r="A61" s="56" t="s">
        <v>88</v>
      </c>
      <c r="B61" s="56"/>
      <c r="C61" s="56"/>
      <c r="D61" s="56"/>
      <c r="E61" s="56"/>
      <c r="F61" s="56"/>
      <c r="G61" s="56"/>
      <c r="H61" s="56"/>
      <c r="I61" s="43"/>
      <c r="J61" s="43"/>
      <c r="K61" s="43"/>
      <c r="L61" s="44"/>
      <c r="M61" s="44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>
      <c r="A62" s="56" t="s">
        <v>89</v>
      </c>
      <c r="B62" s="56"/>
      <c r="C62" s="56"/>
      <c r="D62" s="56"/>
      <c r="E62" s="56"/>
      <c r="F62" s="56"/>
      <c r="G62" s="56"/>
      <c r="H62" s="56"/>
      <c r="I62" s="43"/>
      <c r="J62" s="43"/>
      <c r="K62" s="43"/>
      <c r="L62" s="44"/>
      <c r="M62" s="44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>
      <c r="A63" s="56" t="s">
        <v>90</v>
      </c>
      <c r="B63" s="56"/>
      <c r="C63" s="56"/>
      <c r="D63" s="56"/>
      <c r="E63" s="56"/>
      <c r="F63" s="56"/>
      <c r="G63" s="56"/>
      <c r="H63" s="56"/>
      <c r="I63" s="43"/>
      <c r="J63" s="43"/>
      <c r="K63" s="43"/>
      <c r="L63" s="44"/>
      <c r="M63" s="44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>
      <c r="A64" s="56" t="s">
        <v>91</v>
      </c>
      <c r="B64" s="56"/>
      <c r="C64" s="56"/>
      <c r="D64" s="56"/>
      <c r="E64" s="56"/>
      <c r="F64" s="56"/>
      <c r="G64" s="56"/>
      <c r="H64" s="56"/>
      <c r="I64" s="43"/>
      <c r="J64" s="43"/>
      <c r="K64" s="43"/>
      <c r="L64" s="44"/>
      <c r="M64" s="44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>
      <c r="A65" s="56" t="s">
        <v>92</v>
      </c>
      <c r="B65" s="56"/>
      <c r="C65" s="56"/>
      <c r="D65" s="56"/>
      <c r="E65" s="56"/>
      <c r="F65" s="56"/>
      <c r="G65" s="56"/>
      <c r="H65" s="56"/>
      <c r="I65" s="43"/>
      <c r="J65" s="43"/>
      <c r="K65" s="43"/>
      <c r="L65" s="44"/>
      <c r="M65" s="44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>
      <c r="A66" s="45" t="s">
        <v>93</v>
      </c>
      <c r="B66" s="45"/>
      <c r="C66" s="45"/>
      <c r="D66" s="45"/>
      <c r="E66" s="45"/>
      <c r="F66" s="43"/>
      <c r="G66" s="43"/>
      <c r="H66" s="43"/>
      <c r="I66" s="43"/>
      <c r="J66" s="43"/>
      <c r="K66" s="43"/>
      <c r="L66" s="44"/>
      <c r="M66" s="44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>
      <c r="A67" s="56" t="s">
        <v>94</v>
      </c>
      <c r="B67" s="56"/>
      <c r="C67" s="56"/>
      <c r="D67" s="56"/>
      <c r="E67" s="56"/>
      <c r="F67" s="56"/>
      <c r="G67" s="57"/>
      <c r="H67" s="57"/>
      <c r="I67" s="57"/>
      <c r="J67" s="57"/>
      <c r="K67" s="57"/>
      <c r="L67" s="58"/>
      <c r="M67" s="58"/>
      <c r="N67" s="57"/>
      <c r="O67" s="57"/>
      <c r="P67" s="57"/>
      <c r="Q67" s="57"/>
      <c r="R67" s="43"/>
      <c r="S67" s="43"/>
      <c r="T67" s="43"/>
      <c r="U67" s="43"/>
      <c r="V67" s="43"/>
      <c r="W67" s="43"/>
      <c r="X67" s="43"/>
      <c r="Y67" s="43"/>
      <c r="Z67" s="43"/>
    </row>
    <row r="68" spans="1:26">
      <c r="A68" s="56" t="s">
        <v>95</v>
      </c>
      <c r="B68" s="56"/>
      <c r="C68" s="56"/>
      <c r="D68" s="56"/>
      <c r="E68" s="56"/>
      <c r="F68" s="56"/>
      <c r="G68" s="57"/>
      <c r="H68" s="57"/>
      <c r="I68" s="57"/>
      <c r="J68" s="57"/>
      <c r="K68" s="57"/>
      <c r="L68" s="58"/>
      <c r="M68" s="58"/>
      <c r="N68" s="57"/>
      <c r="O68" s="57"/>
      <c r="P68" s="57"/>
      <c r="Q68" s="57"/>
      <c r="R68" s="43"/>
      <c r="S68" s="43"/>
      <c r="T68" s="43"/>
      <c r="U68" s="43"/>
      <c r="V68" s="43"/>
      <c r="W68" s="43"/>
      <c r="X68" s="43"/>
      <c r="Y68" s="43"/>
      <c r="Z68" s="43"/>
    </row>
    <row r="69" spans="1:26">
      <c r="A69" s="56"/>
      <c r="B69" s="56"/>
      <c r="C69" s="56"/>
      <c r="D69" s="56"/>
      <c r="E69" s="56"/>
      <c r="F69" s="56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7"/>
      <c r="R69" s="43"/>
      <c r="S69" s="43"/>
      <c r="T69" s="43"/>
      <c r="U69" s="43"/>
      <c r="V69" s="43"/>
      <c r="W69" s="43"/>
      <c r="X69" s="43"/>
      <c r="Y69" s="43"/>
      <c r="Z69" s="43"/>
    </row>
    <row r="70" spans="1:26">
      <c r="A70" s="56" t="s">
        <v>96</v>
      </c>
      <c r="B70" s="56"/>
      <c r="C70" s="56"/>
      <c r="D70" s="56"/>
      <c r="E70" s="56"/>
      <c r="F70" s="56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57"/>
      <c r="R70" s="43"/>
      <c r="S70" s="43"/>
      <c r="T70" s="43"/>
      <c r="U70" s="43"/>
      <c r="V70" s="43"/>
      <c r="W70" s="43"/>
      <c r="X70" s="43"/>
      <c r="Y70" s="43"/>
      <c r="Z70" s="43"/>
    </row>
    <row r="71" spans="1:26">
      <c r="A71" s="56" t="s">
        <v>97</v>
      </c>
      <c r="B71" s="56"/>
      <c r="C71" s="56"/>
      <c r="D71" s="56"/>
      <c r="E71" s="56"/>
      <c r="F71" s="56"/>
      <c r="G71" s="57"/>
      <c r="H71" s="57"/>
      <c r="I71" s="57"/>
      <c r="J71" s="57"/>
      <c r="K71" s="57"/>
      <c r="L71" s="58"/>
      <c r="M71" s="58"/>
      <c r="N71" s="57"/>
      <c r="O71" s="57"/>
      <c r="P71" s="57"/>
      <c r="Q71" s="57"/>
      <c r="R71" s="43"/>
      <c r="S71" s="43"/>
      <c r="T71" s="43"/>
      <c r="U71" s="43"/>
      <c r="V71" s="43"/>
      <c r="W71" s="43"/>
      <c r="X71" s="43"/>
      <c r="Y71" s="43"/>
      <c r="Z71" s="43"/>
    </row>
    <row r="72" spans="1:26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4"/>
      <c r="M72" s="44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>
      <c r="A73" s="43" t="s">
        <v>98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4"/>
      <c r="M73" s="44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>
      <c r="A74" s="47" t="s">
        <v>99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4"/>
      <c r="M74" s="44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>
      <c r="A75" s="43" t="s">
        <v>100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4"/>
      <c r="M75" s="44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4"/>
      <c r="M76" s="44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9" scale="29" fitToHeight="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S42"/>
  <sheetViews>
    <sheetView zoomScale="80" zoomScaleNormal="80" workbookViewId="0">
      <selection activeCell="J16" sqref="I16:J16"/>
    </sheetView>
  </sheetViews>
  <sheetFormatPr defaultRowHeight="14.5"/>
  <cols>
    <col min="2" max="2" width="13.453125" customWidth="1"/>
    <col min="3" max="3" width="13.1796875" customWidth="1"/>
    <col min="4" max="4" width="14" customWidth="1"/>
    <col min="5" max="5" width="14.1796875" customWidth="1"/>
    <col min="6" max="6" width="12.7265625" customWidth="1"/>
    <col min="7" max="7" width="14" customWidth="1"/>
    <col min="8" max="8" width="13.81640625" customWidth="1"/>
    <col min="9" max="9" width="37.453125" customWidth="1"/>
    <col min="10" max="10" width="11.453125" customWidth="1"/>
    <col min="11" max="11" width="11.54296875" customWidth="1"/>
    <col min="18" max="18" width="14.453125" customWidth="1"/>
    <col min="19" max="19" width="11.453125" customWidth="1"/>
  </cols>
  <sheetData>
    <row r="1" spans="1:19" ht="19" thickBot="1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4"/>
    </row>
    <row r="2" spans="1:19" ht="29.25" customHeight="1" thickBot="1">
      <c r="A2" s="202" t="s">
        <v>37</v>
      </c>
      <c r="B2" s="245" t="s">
        <v>101</v>
      </c>
      <c r="C2" s="266"/>
      <c r="D2" s="266"/>
      <c r="E2" s="276" t="s">
        <v>39</v>
      </c>
      <c r="F2" s="279" t="s">
        <v>70</v>
      </c>
      <c r="G2" s="209" t="s">
        <v>41</v>
      </c>
      <c r="H2" s="207" t="s">
        <v>42</v>
      </c>
      <c r="I2" s="284" t="s">
        <v>43</v>
      </c>
      <c r="J2" s="211" t="s">
        <v>102</v>
      </c>
      <c r="K2" s="212"/>
      <c r="L2" s="269" t="s">
        <v>45</v>
      </c>
      <c r="M2" s="270"/>
      <c r="N2" s="271" t="s">
        <v>103</v>
      </c>
      <c r="O2" s="272"/>
      <c r="P2" s="272"/>
      <c r="Q2" s="272"/>
      <c r="R2" s="269" t="s">
        <v>47</v>
      </c>
      <c r="S2" s="270"/>
    </row>
    <row r="3" spans="1:19" ht="15" thickBot="1">
      <c r="A3" s="203"/>
      <c r="B3" s="287" t="s">
        <v>104</v>
      </c>
      <c r="C3" s="289" t="s">
        <v>105</v>
      </c>
      <c r="D3" s="289" t="s">
        <v>106</v>
      </c>
      <c r="E3" s="277"/>
      <c r="F3" s="280"/>
      <c r="G3" s="210"/>
      <c r="H3" s="208"/>
      <c r="I3" s="285"/>
      <c r="J3" s="291" t="s">
        <v>107</v>
      </c>
      <c r="K3" s="291" t="s">
        <v>108</v>
      </c>
      <c r="L3" s="213" t="s">
        <v>55</v>
      </c>
      <c r="M3" s="215" t="s">
        <v>56</v>
      </c>
      <c r="N3" s="293" t="s">
        <v>74</v>
      </c>
      <c r="O3" s="294"/>
      <c r="P3" s="294"/>
      <c r="Q3" s="294"/>
      <c r="R3" s="295" t="s">
        <v>109</v>
      </c>
      <c r="S3" s="268" t="s">
        <v>60</v>
      </c>
    </row>
    <row r="4" spans="1:19" ht="79.5" customHeight="1" thickBot="1">
      <c r="A4" s="275"/>
      <c r="B4" s="288"/>
      <c r="C4" s="290"/>
      <c r="D4" s="290"/>
      <c r="E4" s="278"/>
      <c r="F4" s="281"/>
      <c r="G4" s="282"/>
      <c r="H4" s="283"/>
      <c r="I4" s="286"/>
      <c r="J4" s="292"/>
      <c r="K4" s="292"/>
      <c r="L4" s="214"/>
      <c r="M4" s="216"/>
      <c r="N4" s="59" t="s">
        <v>80</v>
      </c>
      <c r="O4" s="60" t="s">
        <v>81</v>
      </c>
      <c r="P4" s="61" t="s">
        <v>82</v>
      </c>
      <c r="Q4" s="62" t="s">
        <v>110</v>
      </c>
      <c r="R4" s="233"/>
      <c r="S4" s="218"/>
    </row>
    <row r="5" spans="1:19">
      <c r="A5" s="29">
        <v>1</v>
      </c>
      <c r="B5" s="64"/>
      <c r="C5" s="65"/>
      <c r="D5" s="66"/>
      <c r="E5" s="67"/>
      <c r="F5" s="67"/>
      <c r="G5" s="67"/>
      <c r="H5" s="67"/>
      <c r="I5" s="53"/>
      <c r="J5" s="68"/>
      <c r="K5" s="77"/>
      <c r="L5" s="30"/>
      <c r="M5" s="32"/>
      <c r="N5" s="30"/>
      <c r="O5" s="31"/>
      <c r="P5" s="31"/>
      <c r="Q5" s="32"/>
      <c r="R5" s="30"/>
      <c r="S5" s="32"/>
    </row>
    <row r="6" spans="1:19">
      <c r="A6" s="34">
        <v>2</v>
      </c>
      <c r="B6" s="35"/>
      <c r="C6" s="36"/>
      <c r="D6" s="37"/>
      <c r="E6" s="33"/>
      <c r="F6" s="33"/>
      <c r="G6" s="33"/>
      <c r="H6" s="33"/>
      <c r="I6" s="54"/>
      <c r="J6" s="69"/>
      <c r="K6" s="78"/>
      <c r="L6" s="35"/>
      <c r="M6" s="37"/>
      <c r="N6" s="35"/>
      <c r="O6" s="36"/>
      <c r="P6" s="36"/>
      <c r="Q6" s="37"/>
      <c r="R6" s="35"/>
      <c r="S6" s="37"/>
    </row>
    <row r="7" spans="1:19">
      <c r="A7" s="34">
        <v>3</v>
      </c>
      <c r="B7" s="35"/>
      <c r="C7" s="36"/>
      <c r="D7" s="37"/>
      <c r="E7" s="33"/>
      <c r="F7" s="33"/>
      <c r="G7" s="33"/>
      <c r="H7" s="33"/>
      <c r="I7" s="33"/>
      <c r="J7" s="69"/>
      <c r="K7" s="70"/>
      <c r="L7" s="35"/>
      <c r="M7" s="37"/>
      <c r="N7" s="35"/>
      <c r="O7" s="36"/>
      <c r="P7" s="36"/>
      <c r="Q7" s="37"/>
      <c r="R7" s="35"/>
      <c r="S7" s="37"/>
    </row>
    <row r="8" spans="1:19" ht="15" thickBot="1">
      <c r="A8" s="38" t="s">
        <v>61</v>
      </c>
      <c r="B8" s="39"/>
      <c r="C8" s="40"/>
      <c r="D8" s="41"/>
      <c r="E8" s="42"/>
      <c r="F8" s="42"/>
      <c r="G8" s="42"/>
      <c r="H8" s="42"/>
      <c r="I8" s="42"/>
      <c r="J8" s="71"/>
      <c r="K8" s="72"/>
      <c r="L8" s="39"/>
      <c r="M8" s="41"/>
      <c r="N8" s="39"/>
      <c r="O8" s="40"/>
      <c r="P8" s="40"/>
      <c r="Q8" s="41"/>
      <c r="R8" s="39"/>
      <c r="S8" s="41"/>
    </row>
    <row r="9" spans="1:19">
      <c r="A9" s="73"/>
      <c r="B9" s="63"/>
      <c r="C9" s="63"/>
      <c r="D9" s="63"/>
      <c r="E9" s="63"/>
      <c r="F9" s="63"/>
      <c r="G9" s="63"/>
      <c r="H9" s="63"/>
      <c r="I9" s="63"/>
      <c r="J9" s="74"/>
      <c r="K9" s="74"/>
      <c r="L9" s="63"/>
      <c r="M9" s="63"/>
      <c r="N9" s="63"/>
      <c r="O9" s="63"/>
      <c r="P9" s="63"/>
      <c r="Q9" s="63"/>
      <c r="R9" s="63"/>
      <c r="S9" s="63"/>
    </row>
    <row r="10" spans="1:19">
      <c r="A10" s="73"/>
      <c r="B10" s="63"/>
      <c r="C10" s="63"/>
      <c r="D10" s="63"/>
      <c r="E10" s="63"/>
      <c r="F10" s="63"/>
      <c r="G10" s="63"/>
      <c r="H10" s="63"/>
      <c r="I10" s="63"/>
      <c r="J10" s="74"/>
      <c r="K10" s="74"/>
      <c r="L10" s="63"/>
      <c r="M10" s="63"/>
      <c r="N10" s="63"/>
      <c r="O10" s="63"/>
      <c r="P10" s="63"/>
      <c r="Q10" s="63"/>
      <c r="R10" s="63"/>
      <c r="S10" s="63"/>
    </row>
    <row r="11" spans="1:19">
      <c r="A11" s="73"/>
      <c r="B11" s="63"/>
      <c r="C11" s="63"/>
      <c r="D11" s="63"/>
      <c r="E11" s="63"/>
      <c r="F11" s="63"/>
      <c r="G11" s="63"/>
      <c r="H11" s="63"/>
      <c r="I11" s="63"/>
      <c r="J11" s="74"/>
      <c r="K11" s="74"/>
      <c r="L11" s="63"/>
      <c r="M11" s="63"/>
      <c r="N11" s="63"/>
      <c r="O11" s="63"/>
      <c r="P11" s="63"/>
      <c r="Q11" s="63"/>
      <c r="R11" s="63"/>
      <c r="S11" s="63"/>
    </row>
    <row r="12" spans="1:19">
      <c r="A12" s="43"/>
      <c r="B12" s="43"/>
      <c r="C12" s="43"/>
      <c r="D12" s="43"/>
      <c r="E12" s="43"/>
      <c r="F12" s="43"/>
      <c r="G12" s="43"/>
      <c r="H12" s="43"/>
      <c r="I12" s="43"/>
      <c r="J12" s="44"/>
      <c r="K12" s="44"/>
      <c r="L12" s="43"/>
      <c r="M12" s="43"/>
      <c r="N12" s="43"/>
      <c r="O12" s="43"/>
      <c r="P12" s="43"/>
      <c r="Q12" s="43"/>
      <c r="R12" s="43"/>
      <c r="S12" s="43"/>
    </row>
    <row r="13" spans="1:19">
      <c r="A13" s="43" t="s">
        <v>62</v>
      </c>
      <c r="B13" s="43"/>
      <c r="C13" s="43"/>
      <c r="D13" s="43"/>
      <c r="E13" s="43"/>
      <c r="F13" s="43"/>
      <c r="G13" s="43"/>
      <c r="H13" s="43"/>
      <c r="I13" s="43"/>
      <c r="J13" s="44"/>
      <c r="K13" s="44"/>
      <c r="L13" s="43"/>
      <c r="M13" s="43"/>
      <c r="N13" s="43"/>
      <c r="O13" s="43"/>
      <c r="P13" s="43"/>
      <c r="Q13" s="43"/>
      <c r="R13" s="43"/>
      <c r="S13" s="43"/>
    </row>
    <row r="14" spans="1:19">
      <c r="A14" s="43"/>
      <c r="B14" s="43"/>
      <c r="C14" s="43"/>
      <c r="D14" s="43"/>
      <c r="E14" s="43"/>
      <c r="F14" s="43"/>
      <c r="G14" s="43"/>
      <c r="H14" s="43"/>
      <c r="I14" s="43"/>
      <c r="J14" s="44"/>
      <c r="K14" s="44"/>
      <c r="L14" s="43"/>
      <c r="M14" s="43"/>
      <c r="N14" s="43"/>
      <c r="O14" s="43"/>
      <c r="P14" s="43"/>
      <c r="Q14" s="43"/>
      <c r="R14" s="43"/>
      <c r="S14" s="43"/>
    </row>
    <row r="15" spans="1:19">
      <c r="A15" s="43"/>
      <c r="B15" s="43"/>
      <c r="C15" s="43"/>
      <c r="D15" s="43"/>
      <c r="E15" s="43"/>
      <c r="F15" s="43"/>
      <c r="G15" s="43"/>
      <c r="H15" s="43"/>
      <c r="I15" s="43"/>
      <c r="J15" s="44"/>
      <c r="K15" s="44"/>
      <c r="L15" s="43"/>
      <c r="M15" s="43"/>
      <c r="N15" s="43"/>
      <c r="O15" s="43"/>
      <c r="P15" s="43"/>
      <c r="Q15" s="43"/>
      <c r="R15" s="43"/>
      <c r="S15" s="43"/>
    </row>
    <row r="16" spans="1:19">
      <c r="A16" s="63"/>
      <c r="B16" s="43"/>
      <c r="C16" s="43"/>
      <c r="D16" s="43"/>
      <c r="E16" s="43"/>
      <c r="F16" s="43"/>
      <c r="G16" s="43"/>
      <c r="H16" s="43"/>
      <c r="I16" s="43"/>
      <c r="J16" s="44"/>
      <c r="K16" s="44"/>
      <c r="L16" s="43"/>
      <c r="M16" s="43"/>
      <c r="N16" s="43"/>
      <c r="O16" s="43"/>
      <c r="P16" s="43"/>
      <c r="Q16" s="43"/>
      <c r="R16" s="43"/>
      <c r="S16" s="43"/>
    </row>
    <row r="17" spans="1:19">
      <c r="A17" s="75" t="s">
        <v>111</v>
      </c>
      <c r="B17" s="43"/>
      <c r="C17" s="43"/>
      <c r="D17" s="43"/>
      <c r="E17" s="43"/>
      <c r="F17" s="43"/>
      <c r="G17" s="43"/>
      <c r="H17" s="43"/>
      <c r="I17" s="43"/>
      <c r="J17" s="44"/>
      <c r="K17" s="44"/>
      <c r="L17" s="43"/>
      <c r="M17" s="43"/>
      <c r="N17" s="43"/>
      <c r="O17" s="43"/>
      <c r="P17" s="43"/>
      <c r="Q17" s="43"/>
      <c r="R17" s="43"/>
      <c r="S17" s="43"/>
    </row>
    <row r="18" spans="1:19">
      <c r="A18" s="43" t="s">
        <v>112</v>
      </c>
      <c r="B18" s="43"/>
      <c r="C18" s="43"/>
      <c r="D18" s="43"/>
      <c r="E18" s="43"/>
      <c r="F18" s="43"/>
      <c r="G18" s="43"/>
      <c r="H18" s="43"/>
      <c r="I18" s="43"/>
      <c r="J18" s="44"/>
      <c r="K18" s="44"/>
      <c r="L18" s="43"/>
      <c r="M18" s="43"/>
      <c r="N18" s="43"/>
      <c r="O18" s="43"/>
      <c r="P18" s="43"/>
      <c r="Q18" s="43"/>
      <c r="R18" s="43"/>
      <c r="S18" s="43"/>
    </row>
    <row r="19" spans="1:19">
      <c r="A19" s="46" t="s">
        <v>64</v>
      </c>
      <c r="B19" s="43"/>
      <c r="C19" s="43"/>
      <c r="D19" s="43"/>
      <c r="E19" s="43"/>
      <c r="F19" s="43"/>
      <c r="G19" s="43"/>
      <c r="H19" s="43"/>
      <c r="I19" s="43"/>
      <c r="J19" s="44"/>
      <c r="K19" s="44"/>
      <c r="L19" s="43"/>
      <c r="M19" s="43"/>
      <c r="N19" s="43"/>
      <c r="O19" s="43"/>
      <c r="P19" s="43"/>
      <c r="Q19" s="43"/>
      <c r="R19" s="43"/>
      <c r="S19" s="43"/>
    </row>
    <row r="20" spans="1:19">
      <c r="A20" s="46" t="s">
        <v>65</v>
      </c>
      <c r="B20" s="43"/>
      <c r="C20" s="43"/>
      <c r="D20" s="43"/>
      <c r="E20" s="43"/>
      <c r="F20" s="43"/>
      <c r="G20" s="43"/>
      <c r="H20" s="43"/>
      <c r="I20" s="43"/>
      <c r="J20" s="44"/>
      <c r="K20" s="44"/>
      <c r="L20" s="43"/>
      <c r="M20" s="43"/>
      <c r="N20" s="43"/>
      <c r="O20" s="43"/>
      <c r="P20" s="43"/>
      <c r="Q20" s="43"/>
      <c r="R20" s="43"/>
      <c r="S20" s="43"/>
    </row>
    <row r="21" spans="1:19">
      <c r="A21" s="43"/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3"/>
      <c r="M21" s="43"/>
      <c r="N21" s="43"/>
      <c r="O21" s="43"/>
      <c r="P21" s="43"/>
      <c r="Q21" s="43"/>
      <c r="R21" s="43"/>
      <c r="S21" s="43"/>
    </row>
    <row r="22" spans="1:19">
      <c r="A22" s="43" t="s">
        <v>85</v>
      </c>
      <c r="B22" s="43"/>
      <c r="C22" s="43"/>
      <c r="D22" s="43"/>
      <c r="E22" s="43"/>
      <c r="F22" s="43"/>
      <c r="G22" s="43"/>
      <c r="H22" s="43"/>
      <c r="I22" s="43"/>
      <c r="J22" s="44"/>
      <c r="K22" s="44"/>
      <c r="L22" s="43"/>
      <c r="M22" s="43"/>
      <c r="N22" s="43"/>
      <c r="O22" s="43"/>
      <c r="P22" s="43"/>
      <c r="Q22" s="43"/>
      <c r="R22" s="43"/>
      <c r="S22" s="43"/>
    </row>
    <row r="23" spans="1:19">
      <c r="A23" s="43"/>
      <c r="B23" s="43"/>
      <c r="C23" s="43"/>
      <c r="D23" s="43"/>
      <c r="E23" s="43"/>
      <c r="F23" s="43"/>
      <c r="G23" s="43"/>
      <c r="H23" s="43"/>
      <c r="I23" s="43"/>
      <c r="J23" s="44"/>
      <c r="K23" s="44"/>
      <c r="L23" s="43"/>
      <c r="M23" s="43"/>
      <c r="N23" s="43"/>
      <c r="O23" s="43"/>
      <c r="P23" s="43"/>
      <c r="Q23" s="43"/>
      <c r="R23" s="43"/>
      <c r="S23" s="43"/>
    </row>
    <row r="24" spans="1:19">
      <c r="A24" s="56" t="s">
        <v>113</v>
      </c>
      <c r="B24" s="56"/>
      <c r="C24" s="56"/>
      <c r="D24" s="56"/>
      <c r="E24" s="56"/>
      <c r="F24" s="56"/>
      <c r="G24" s="56"/>
      <c r="H24" s="56"/>
      <c r="I24" s="56"/>
      <c r="J24" s="76"/>
      <c r="K24" s="76"/>
      <c r="L24" s="43"/>
      <c r="M24" s="43"/>
      <c r="N24" s="43"/>
      <c r="O24" s="43"/>
      <c r="P24" s="43"/>
      <c r="Q24" s="43"/>
      <c r="R24" s="43"/>
      <c r="S24" s="43"/>
    </row>
    <row r="25" spans="1:19">
      <c r="A25" s="56" t="s">
        <v>87</v>
      </c>
      <c r="B25" s="56"/>
      <c r="C25" s="56"/>
      <c r="D25" s="56"/>
      <c r="E25" s="56"/>
      <c r="F25" s="56"/>
      <c r="G25" s="56"/>
      <c r="H25" s="56"/>
      <c r="I25" s="56"/>
      <c r="J25" s="76"/>
      <c r="K25" s="76"/>
      <c r="L25" s="43"/>
      <c r="M25" s="43"/>
      <c r="N25" s="43"/>
      <c r="O25" s="43"/>
      <c r="P25" s="43"/>
      <c r="Q25" s="43"/>
      <c r="R25" s="43"/>
      <c r="S25" s="43"/>
    </row>
    <row r="26" spans="1:19">
      <c r="A26" s="56" t="s">
        <v>88</v>
      </c>
      <c r="B26" s="56"/>
      <c r="C26" s="56"/>
      <c r="D26" s="56"/>
      <c r="E26" s="56"/>
      <c r="F26" s="56"/>
      <c r="G26" s="56"/>
      <c r="H26" s="56"/>
      <c r="I26" s="56"/>
      <c r="J26" s="76"/>
      <c r="K26" s="76"/>
      <c r="L26" s="43"/>
      <c r="M26" s="43"/>
      <c r="N26" s="43"/>
      <c r="O26" s="43"/>
      <c r="P26" s="43"/>
      <c r="Q26" s="43"/>
      <c r="R26" s="43"/>
      <c r="S26" s="43"/>
    </row>
    <row r="27" spans="1:19">
      <c r="A27" s="56" t="s">
        <v>89</v>
      </c>
      <c r="B27" s="56"/>
      <c r="C27" s="56"/>
      <c r="D27" s="56"/>
      <c r="E27" s="56"/>
      <c r="F27" s="56"/>
      <c r="G27" s="56"/>
      <c r="H27" s="56"/>
      <c r="I27" s="56"/>
      <c r="J27" s="76"/>
      <c r="K27" s="76"/>
      <c r="L27" s="43"/>
      <c r="M27" s="43"/>
      <c r="N27" s="43"/>
      <c r="O27" s="43"/>
      <c r="P27" s="43"/>
      <c r="Q27" s="43"/>
      <c r="R27" s="43"/>
      <c r="S27" s="43"/>
    </row>
    <row r="28" spans="1:19">
      <c r="A28" s="56" t="s">
        <v>90</v>
      </c>
      <c r="B28" s="56"/>
      <c r="C28" s="56"/>
      <c r="D28" s="56"/>
      <c r="E28" s="56"/>
      <c r="F28" s="56"/>
      <c r="G28" s="56"/>
      <c r="H28" s="56"/>
      <c r="I28" s="56"/>
      <c r="J28" s="76"/>
      <c r="K28" s="76"/>
      <c r="L28" s="43"/>
      <c r="M28" s="43"/>
      <c r="N28" s="43"/>
      <c r="O28" s="43"/>
      <c r="P28" s="43"/>
      <c r="Q28" s="43"/>
      <c r="R28" s="43"/>
      <c r="S28" s="43"/>
    </row>
    <row r="29" spans="1:19">
      <c r="A29" s="56" t="s">
        <v>91</v>
      </c>
      <c r="B29" s="56"/>
      <c r="C29" s="56"/>
      <c r="D29" s="56"/>
      <c r="E29" s="56"/>
      <c r="F29" s="56"/>
      <c r="G29" s="56"/>
      <c r="H29" s="56"/>
      <c r="I29" s="56"/>
      <c r="J29" s="76"/>
      <c r="K29" s="76"/>
      <c r="L29" s="43"/>
      <c r="M29" s="43"/>
      <c r="N29" s="43"/>
      <c r="O29" s="43"/>
      <c r="P29" s="43"/>
      <c r="Q29" s="43"/>
      <c r="R29" s="43"/>
      <c r="S29" s="43"/>
    </row>
    <row r="30" spans="1:19">
      <c r="A30" s="56" t="s">
        <v>92</v>
      </c>
      <c r="B30" s="56"/>
      <c r="C30" s="56"/>
      <c r="D30" s="56"/>
      <c r="E30" s="56"/>
      <c r="F30" s="56"/>
      <c r="G30" s="56"/>
      <c r="H30" s="56"/>
      <c r="I30" s="56"/>
      <c r="J30" s="76"/>
      <c r="K30" s="76"/>
      <c r="L30" s="43"/>
      <c r="M30" s="43"/>
      <c r="N30" s="43"/>
      <c r="O30" s="43"/>
      <c r="P30" s="43"/>
      <c r="Q30" s="43"/>
      <c r="R30" s="43"/>
      <c r="S30" s="43"/>
    </row>
    <row r="31" spans="1:19">
      <c r="A31" s="56"/>
      <c r="B31" s="56"/>
      <c r="C31" s="56"/>
      <c r="D31" s="56"/>
      <c r="E31" s="56"/>
      <c r="F31" s="56"/>
      <c r="G31" s="56"/>
      <c r="H31" s="56"/>
      <c r="I31" s="56"/>
      <c r="J31" s="76"/>
      <c r="K31" s="76"/>
      <c r="L31" s="43"/>
      <c r="M31" s="43"/>
      <c r="N31" s="43"/>
      <c r="O31" s="43"/>
      <c r="P31" s="43"/>
      <c r="Q31" s="43"/>
      <c r="R31" s="43"/>
      <c r="S31" s="43"/>
    </row>
    <row r="32" spans="1:19">
      <c r="A32" s="56" t="s">
        <v>114</v>
      </c>
      <c r="B32" s="56"/>
      <c r="C32" s="56"/>
      <c r="D32" s="56"/>
      <c r="E32" s="56"/>
      <c r="F32" s="56"/>
      <c r="G32" s="56"/>
      <c r="H32" s="56"/>
      <c r="I32" s="56"/>
      <c r="J32" s="76"/>
      <c r="K32" s="76"/>
      <c r="L32" s="43"/>
      <c r="M32" s="43"/>
      <c r="N32" s="43"/>
      <c r="O32" s="43"/>
      <c r="P32" s="43"/>
      <c r="Q32" s="43"/>
      <c r="R32" s="43"/>
      <c r="S32" s="43"/>
    </row>
    <row r="33" spans="1:19">
      <c r="A33" s="56" t="s">
        <v>95</v>
      </c>
      <c r="B33" s="56"/>
      <c r="C33" s="56"/>
      <c r="D33" s="56"/>
      <c r="E33" s="56"/>
      <c r="F33" s="56"/>
      <c r="G33" s="56"/>
      <c r="H33" s="56"/>
      <c r="I33" s="56"/>
      <c r="J33" s="76"/>
      <c r="K33" s="76"/>
      <c r="L33" s="43"/>
      <c r="M33" s="43"/>
      <c r="N33" s="43"/>
      <c r="O33" s="43"/>
      <c r="P33" s="43"/>
      <c r="Q33" s="43"/>
      <c r="R33" s="43"/>
      <c r="S33" s="43"/>
    </row>
    <row r="34" spans="1:19">
      <c r="A34" s="56"/>
      <c r="B34" s="56"/>
      <c r="C34" s="56"/>
      <c r="D34" s="56"/>
      <c r="E34" s="56"/>
      <c r="F34" s="56"/>
      <c r="G34" s="56"/>
      <c r="H34" s="56"/>
      <c r="I34" s="56"/>
      <c r="J34" s="76"/>
      <c r="K34" s="76"/>
      <c r="L34" s="43"/>
      <c r="M34" s="43"/>
      <c r="N34" s="43"/>
      <c r="O34" s="43"/>
      <c r="P34" s="43"/>
      <c r="Q34" s="43"/>
      <c r="R34" s="43"/>
      <c r="S34" s="43"/>
    </row>
    <row r="35" spans="1:19">
      <c r="A35" s="56" t="s">
        <v>96</v>
      </c>
      <c r="B35" s="56"/>
      <c r="C35" s="56"/>
      <c r="D35" s="56"/>
      <c r="E35" s="56"/>
      <c r="F35" s="56"/>
      <c r="G35" s="56"/>
      <c r="H35" s="56"/>
      <c r="I35" s="56"/>
      <c r="J35" s="76"/>
      <c r="K35" s="76"/>
      <c r="L35" s="43"/>
      <c r="M35" s="43"/>
      <c r="N35" s="43"/>
      <c r="O35" s="43"/>
      <c r="P35" s="43"/>
      <c r="Q35" s="43"/>
      <c r="R35" s="43"/>
      <c r="S35" s="43"/>
    </row>
    <row r="36" spans="1:19">
      <c r="A36" s="56" t="s">
        <v>97</v>
      </c>
      <c r="B36" s="56"/>
      <c r="C36" s="56"/>
      <c r="D36" s="56"/>
      <c r="E36" s="56"/>
      <c r="F36" s="56"/>
      <c r="G36" s="56"/>
      <c r="H36" s="56"/>
      <c r="I36" s="56"/>
      <c r="J36" s="76"/>
      <c r="K36" s="76"/>
      <c r="L36" s="43"/>
      <c r="M36" s="43"/>
      <c r="N36" s="43"/>
      <c r="O36" s="43"/>
      <c r="P36" s="43"/>
      <c r="Q36" s="43"/>
      <c r="R36" s="43"/>
      <c r="S36" s="43"/>
    </row>
    <row r="37" spans="1:19">
      <c r="A37" s="43"/>
      <c r="B37" s="43"/>
      <c r="C37" s="43"/>
      <c r="D37" s="43"/>
      <c r="E37" s="43"/>
      <c r="F37" s="43"/>
      <c r="G37" s="43"/>
      <c r="H37" s="43"/>
      <c r="I37" s="43"/>
      <c r="J37" s="44"/>
      <c r="K37" s="44"/>
      <c r="L37" s="43"/>
      <c r="M37" s="43"/>
      <c r="N37" s="43"/>
      <c r="O37" s="43"/>
      <c r="P37" s="43"/>
      <c r="Q37" s="43"/>
      <c r="R37" s="43"/>
      <c r="S37" s="43"/>
    </row>
    <row r="38" spans="1:19">
      <c r="A38" s="43" t="s">
        <v>98</v>
      </c>
      <c r="B38" s="43"/>
      <c r="C38" s="43"/>
      <c r="D38" s="43"/>
      <c r="E38" s="43"/>
      <c r="F38" s="43"/>
      <c r="G38" s="43"/>
      <c r="H38" s="43"/>
      <c r="I38" s="43"/>
      <c r="J38" s="44"/>
      <c r="K38" s="44"/>
      <c r="L38" s="43"/>
      <c r="M38" s="43"/>
      <c r="N38" s="43"/>
      <c r="O38" s="43"/>
      <c r="P38" s="43"/>
      <c r="Q38" s="43"/>
      <c r="R38" s="43"/>
      <c r="S38" s="43"/>
    </row>
    <row r="39" spans="1:19">
      <c r="A39" s="43" t="s">
        <v>99</v>
      </c>
      <c r="B39" s="43"/>
      <c r="C39" s="43"/>
      <c r="D39" s="43"/>
      <c r="E39" s="43"/>
      <c r="F39" s="43"/>
      <c r="G39" s="43"/>
      <c r="H39" s="43"/>
      <c r="I39" s="43"/>
      <c r="J39" s="44"/>
      <c r="K39" s="44"/>
      <c r="L39" s="43"/>
      <c r="M39" s="43"/>
      <c r="N39" s="43"/>
      <c r="O39" s="43"/>
      <c r="P39" s="43"/>
      <c r="Q39" s="43"/>
      <c r="R39" s="43"/>
      <c r="S39" s="43"/>
    </row>
    <row r="40" spans="1:19">
      <c r="A40" s="43" t="s">
        <v>100</v>
      </c>
      <c r="B40" s="43"/>
      <c r="C40" s="43"/>
      <c r="D40" s="43"/>
      <c r="E40" s="43"/>
      <c r="F40" s="43"/>
      <c r="G40" s="43"/>
      <c r="H40" s="43"/>
      <c r="I40" s="43"/>
      <c r="J40" s="44"/>
      <c r="K40" s="44"/>
      <c r="L40" s="43"/>
      <c r="M40" s="43"/>
      <c r="N40" s="43"/>
      <c r="O40" s="43"/>
      <c r="P40" s="43"/>
      <c r="Q40" s="43"/>
      <c r="R40" s="43"/>
      <c r="S40" s="43"/>
    </row>
    <row r="41" spans="1:19">
      <c r="A41" s="43"/>
      <c r="B41" s="43"/>
      <c r="C41" s="43"/>
      <c r="D41" s="43"/>
      <c r="E41" s="43"/>
      <c r="F41" s="43"/>
      <c r="G41" s="43"/>
      <c r="H41" s="43"/>
      <c r="I41" s="43"/>
      <c r="J41" s="44"/>
      <c r="K41" s="44"/>
      <c r="L41" s="43"/>
      <c r="M41" s="43"/>
      <c r="N41" s="43"/>
      <c r="O41" s="43"/>
      <c r="P41" s="43"/>
      <c r="Q41" s="43"/>
      <c r="R41" s="43"/>
      <c r="S41" s="43"/>
    </row>
    <row r="42" spans="1:19">
      <c r="A42" s="43"/>
      <c r="B42" s="43"/>
      <c r="C42" s="43"/>
      <c r="D42" s="43"/>
      <c r="E42" s="43"/>
      <c r="F42" s="43"/>
      <c r="G42" s="43"/>
      <c r="H42" s="43"/>
      <c r="I42" s="43"/>
      <c r="J42" s="44"/>
      <c r="K42" s="44"/>
      <c r="L42" s="43"/>
      <c r="M42" s="43"/>
      <c r="N42" s="43"/>
      <c r="O42" s="43"/>
      <c r="P42" s="43"/>
      <c r="Q42" s="43"/>
      <c r="R42" s="43"/>
      <c r="S42" s="43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2021-12-15T10:08:52Z</dcterms:modified>
</cp:coreProperties>
</file>