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Norbert Kobela\Desktop\SR MAP_pro MMR\"/>
    </mc:Choice>
  </mc:AlternateContent>
  <xr:revisionPtr revIDLastSave="0" documentId="13_ncr:1_{14F30B28-4605-409D-984A-BEC0ADDFEB65}" xr6:coauthVersionLast="47" xr6:coauthVersionMax="47" xr10:uidLastSave="{00000000-0000-0000-0000-000000000000}"/>
  <bookViews>
    <workbookView xWindow="-108" yWindow="-108" windowWidth="23256" windowHeight="12576" tabRatio="710" activeTab="2" xr2:uid="{00000000-000D-0000-FFFF-FFFF00000000}"/>
  </bookViews>
  <sheets>
    <sheet name="Pokyny, info" sheetId="9" r:id="rId1"/>
    <sheet name="MŠ" sheetId="6" r:id="rId2"/>
    <sheet name="ZŠ" sheetId="7" r:id="rId3"/>
    <sheet name="zá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" i="7" l="1"/>
  <c r="M6" i="6"/>
  <c r="M5" i="6"/>
  <c r="L6" i="8"/>
  <c r="L5" i="8"/>
  <c r="M5" i="7"/>
  <c r="M4" i="6"/>
</calcChain>
</file>

<file path=xl/sharedStrings.xml><?xml version="1.0" encoding="utf-8"?>
<sst xmlns="http://schemas.openxmlformats.org/spreadsheetml/2006/main" count="255" uniqueCount="154">
  <si>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</si>
  <si>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</si>
  <si>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</si>
  <si>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</si>
  <si>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</si>
  <si>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</si>
  <si>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</si>
  <si>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</si>
  <si>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</si>
  <si>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</si>
  <si>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</si>
  <si>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</si>
  <si>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</si>
  <si>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</si>
  <si>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</si>
  <si>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</si>
  <si>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</si>
  <si>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</si>
  <si>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</si>
  <si>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</si>
  <si>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</si>
  <si>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</si>
  <si>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</si>
  <si>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</si>
  <si>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</si>
  <si>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</si>
  <si>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</si>
  <si>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</si>
  <si>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</si>
  <si>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</si>
  <si>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</si>
  <si>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</si>
  <si>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</si>
  <si>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</si>
  <si>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</si>
  <si>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</si>
  <si>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</si>
  <si>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</si>
  <si>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</si>
  <si>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</si>
  <si>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</si>
  <si>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</si>
  <si>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</si>
  <si>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</si>
  <si>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</si>
  <si>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..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</si>
  <si>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</si>
  <si>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</si>
  <si>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</si>
  <si>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</si>
  <si>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</si>
  <si>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</si>
  <si>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</si>
  <si>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</si>
  <si>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</si>
  <si>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</si>
  <si>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</si>
  <si>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</si>
  <si>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</si>
  <si>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</si>
  <si>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</si>
  <si>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</si>
  <si>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</si>
  <si>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</si>
  <si>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</si>
  <si>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</si>
  <si>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</si>
  <si>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</si>
  <si>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</si>
  <si>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</si>
  <si>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</si>
  <si>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</si>
  <si>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</si>
  <si>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</si>
  <si>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</si>
  <si>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</si>
  <si>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</si>
  <si>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</si>
  <si>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</si>
  <si>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</si>
  <si>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</si>
  <si>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</si>
  <si>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</si>
  <si>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</si>
  <si>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</si>
  <si>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</si>
  <si>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</si>
  <si>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</si>
  <si>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</si>
  <si>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</si>
  <si>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</si>
  <si>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</si>
  <si>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</si>
  <si>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</si>
  <si>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</si>
  <si>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</si>
  <si>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</si>
  <si>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</si>
  <si>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</si>
  <si>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</si>
  <si>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</si>
  <si>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</si>
  <si>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</si>
  <si>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</si>
  <si>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</si>
  <si>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</si>
  <si>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</si>
  <si>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</si>
  <si>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</si>
  <si>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</si>
  <si>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</si>
  <si>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</si>
  <si>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</si>
  <si>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Vzorec méně rozvinutý (85 % EFRR)</t>
  </si>
  <si>
    <t>Vzorec přechodový region (70 % EFRR)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</si>
  <si>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</si>
  <si>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</si>
  <si>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</si>
  <si>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</si>
  <si>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</si>
  <si>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</si>
  <si>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</si>
  <si>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</si>
  <si>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</si>
  <si>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</si>
  <si>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Město Čáslav</t>
  </si>
  <si>
    <r>
      <t xml:space="preserve">Mateřská škola Čáslav formou design </t>
    </r>
    <r>
      <rPr>
        <sz val="11"/>
        <color theme="1"/>
        <rFont val="Calibri"/>
        <family val="2"/>
        <charset val="238"/>
      </rPr>
      <t>&amp; build</t>
    </r>
  </si>
  <si>
    <t>Čáslav</t>
  </si>
  <si>
    <t>03/2022</t>
  </si>
  <si>
    <t>08/2024</t>
  </si>
  <si>
    <t>x</t>
  </si>
  <si>
    <r>
      <t xml:space="preserve">příprava zadávací dokumentace k VŘ (forma design </t>
    </r>
    <r>
      <rPr>
        <sz val="11"/>
        <color theme="1"/>
        <rFont val="Calibri"/>
        <family val="2"/>
        <charset val="238"/>
      </rPr>
      <t>&amp; build)</t>
    </r>
  </si>
  <si>
    <t>ne</t>
  </si>
  <si>
    <t xml:space="preserve">Mateřská škola Čáslav, okres Kutná Hora </t>
  </si>
  <si>
    <t>Mateřská škola Kluky</t>
  </si>
  <si>
    <t xml:space="preserve"> Kluky</t>
  </si>
  <si>
    <t>Revitalizace zahrady MŠ</t>
  </si>
  <si>
    <t>Terénní úpravy, pořízení herních prvků.</t>
  </si>
  <si>
    <t>Kluky</t>
  </si>
  <si>
    <t>MŠS, ZŠ a PŠ Diakonie ČCE Čáslav</t>
  </si>
  <si>
    <t>Diakonie ČCE</t>
  </si>
  <si>
    <t>Společně to dokážeme</t>
  </si>
  <si>
    <t>PD připravená, probíhá aktualizace</t>
  </si>
  <si>
    <r>
      <t xml:space="preserve">ANO, </t>
    </r>
    <r>
      <rPr>
        <sz val="9"/>
        <color theme="1"/>
        <rFont val="Calibri"/>
        <family val="2"/>
        <charset val="238"/>
        <scheme val="minor"/>
      </rPr>
      <t>bude ještě probíhat řízení změny stavby před dokončením.</t>
    </r>
  </si>
  <si>
    <t>Mateřská škola Tupadly</t>
  </si>
  <si>
    <t>Obec Tupadly</t>
  </si>
  <si>
    <t>Rozšíření kapacity MŠ</t>
  </si>
  <si>
    <t>Tupadly</t>
  </si>
  <si>
    <t>Rozšíření stávající kapacity MŠ vzhledem k demografické prognóze a územnímu plánu obce</t>
  </si>
  <si>
    <t>Výstavba nové mateřské školy v ulici Prokopa Holého v Čáslavi s předpokládanou kapacitou 3 x 25 dětí.</t>
  </si>
  <si>
    <t>Základní škola Čáslav, Sadová 1756, okres Kutná Hora</t>
  </si>
  <si>
    <t>Školní knihovna a učebna cizích jazyků</t>
  </si>
  <si>
    <t>Schváleno v Čáslavi dne 21.12. 2021 Řídícím výborem MAP pro SO ORP Čáslav. Čáslav_20211221_var.1</t>
  </si>
  <si>
    <t>Schváleno v Čáslavi dne 21. 12. 2021 Řídícím výborem MAP pro SO ORP Čáslav. Čáslav_20211221_var.1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</si>
</sst>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rgb="FF000000"/>
      <name val="Tahoma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3" tint="0.7999816888943144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49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5" borderId="13" xfId="0" applyFill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5" borderId="31" xfId="0" applyFill="1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13" xfId="0" applyFill="1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5" fillId="6" borderId="0" xfId="0" applyFont="1" applyFill="1" applyProtection="1"/>
    <xf numFmtId="0" fontId="0" fillId="6" borderId="0" xfId="0" applyFill="1" applyProtection="1"/>
    <xf numFmtId="0" fontId="19" fillId="6" borderId="0" xfId="0" applyFont="1" applyFill="1" applyProtection="1"/>
    <xf numFmtId="0" fontId="14" fillId="6" borderId="0" xfId="0" applyFont="1" applyFill="1" applyProtection="1"/>
    <xf numFmtId="0" fontId="0" fillId="0" borderId="13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3" fontId="0" fillId="0" borderId="1" xfId="0" applyNumberFormat="1" applyBorder="1" applyAlignment="1" applyProtection="1">
      <alignment horizontal="center" vertical="center"/>
      <protection locked="0"/>
    </xf>
    <xf numFmtId="3" fontId="0" fillId="0" borderId="3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vertical="center" wrapText="1"/>
      <protection locked="0"/>
    </xf>
    <xf numFmtId="0" fontId="0" fillId="7" borderId="23" xfId="0" applyFill="1" applyBorder="1" applyAlignment="1" applyProtection="1">
      <alignment wrapText="1"/>
      <protection locked="0"/>
    </xf>
    <xf numFmtId="0" fontId="0" fillId="7" borderId="23" xfId="0" applyFill="1" applyBorder="1" applyAlignment="1" applyProtection="1">
      <alignment horizontal="center" vertical="center"/>
      <protection locked="0"/>
    </xf>
    <xf numFmtId="0" fontId="0" fillId="7" borderId="25" xfId="0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0" fillId="7" borderId="24" xfId="0" applyFill="1" applyBorder="1" applyAlignment="1" applyProtection="1">
      <alignment horizontal="center" vertical="center"/>
      <protection locked="0"/>
    </xf>
    <xf numFmtId="0" fontId="0" fillId="7" borderId="31" xfId="0" applyFill="1" applyBorder="1" applyAlignment="1" applyProtection="1">
      <alignment horizontal="center" vertical="center"/>
      <protection locked="0"/>
    </xf>
    <xf numFmtId="3" fontId="0" fillId="7" borderId="23" xfId="0" applyNumberFormat="1" applyFill="1" applyBorder="1" applyAlignment="1" applyProtection="1">
      <alignment horizontal="center" vertical="center"/>
      <protection locked="0"/>
    </xf>
    <xf numFmtId="3" fontId="0" fillId="7" borderId="25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13" xfId="0" applyBorder="1" applyAlignment="1" applyProtection="1">
      <alignment horizontal="center" vertical="center" wrapText="1" shrinkToFit="1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 wrapText="1"/>
      <protection locked="0"/>
    </xf>
    <xf numFmtId="3" fontId="0" fillId="0" borderId="23" xfId="0" applyNumberFormat="1" applyBorder="1" applyAlignment="1" applyProtection="1">
      <alignment horizontal="center"/>
      <protection locked="0"/>
    </xf>
    <xf numFmtId="3" fontId="0" fillId="0" borderId="25" xfId="0" applyNumberFormat="1" applyBorder="1" applyAlignment="1" applyProtection="1">
      <alignment horizontal="center"/>
      <protection locked="0"/>
    </xf>
    <xf numFmtId="0" fontId="0" fillId="7" borderId="23" xfId="0" applyFill="1" applyBorder="1" applyProtection="1">
      <protection locked="0"/>
    </xf>
    <xf numFmtId="0" fontId="0" fillId="7" borderId="25" xfId="0" applyFill="1" applyBorder="1" applyProtection="1">
      <protection locked="0"/>
    </xf>
    <xf numFmtId="0" fontId="0" fillId="7" borderId="31" xfId="0" applyFill="1" applyBorder="1" applyProtection="1">
      <protection locked="0"/>
    </xf>
    <xf numFmtId="0" fontId="30" fillId="0" borderId="49" xfId="0" applyFont="1" applyBorder="1" applyAlignment="1" applyProtection="1">
      <alignment horizontal="center"/>
      <protection locked="0"/>
    </xf>
    <xf numFmtId="0" fontId="30" fillId="0" borderId="25" xfId="0" applyFont="1" applyBorder="1" applyAlignment="1" applyProtection="1">
      <alignment horizontal="center"/>
      <protection locked="0"/>
    </xf>
    <xf numFmtId="0" fontId="30" fillId="0" borderId="24" xfId="0" applyFont="1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 wrapText="1"/>
      <protection locked="0"/>
    </xf>
    <xf numFmtId="0" fontId="31" fillId="0" borderId="49" xfId="0" applyFont="1" applyBorder="1" applyAlignment="1" applyProtection="1">
      <alignment vertical="center" wrapText="1"/>
      <protection locked="0"/>
    </xf>
    <xf numFmtId="0" fontId="14" fillId="0" borderId="25" xfId="0" applyFont="1" applyBorder="1" applyAlignment="1" applyProtection="1">
      <alignment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3" fontId="0" fillId="0" borderId="23" xfId="0" applyNumberFormat="1" applyBorder="1" applyAlignment="1" applyProtection="1">
      <alignment horizontal="center" vertical="center" wrapText="1"/>
      <protection locked="0"/>
    </xf>
    <xf numFmtId="3" fontId="0" fillId="0" borderId="25" xfId="0" applyNumberForma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7" zoomScale="90" zoomScaleNormal="90" workbookViewId="0">
      <selection activeCell="A4" sqref="A4"/>
    </sheetView>
  </sheetViews>
  <sheetFormatPr defaultColWidth="8.88671875" defaultRowHeight="14.4" x14ac:dyDescent="0.3"/>
  <cols>
    <col min="1" max="1" width="17.6640625" style="52" customWidth="1"/>
    <col min="2" max="2" width="14.5546875" style="52" customWidth="1"/>
    <col min="3" max="3" width="14.88671875" style="52" customWidth="1"/>
    <col min="4" max="16384" width="8.88671875" style="52"/>
  </cols>
  <sheetData>
    <row r="1" spans="1:14" ht="21" x14ac:dyDescent="0.4">
      <c r="A1" s="51" t="s">
        <v>0</v>
      </c>
    </row>
    <row r="2" spans="1:14" ht="14.25" customHeight="1" x14ac:dyDescent="0.3"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ht="14.25" customHeight="1" x14ac:dyDescent="0.3">
      <c r="A3" s="92" t="s">
        <v>122</v>
      </c>
      <c r="B3" s="91"/>
      <c r="C3" s="91"/>
      <c r="D3" s="93"/>
      <c r="E3" s="93"/>
      <c r="F3" s="93"/>
      <c r="G3" s="93"/>
      <c r="H3" s="93"/>
      <c r="I3" s="93"/>
      <c r="J3" s="53"/>
      <c r="K3" s="53"/>
      <c r="L3" s="53"/>
      <c r="M3" s="53"/>
      <c r="N3" s="53"/>
    </row>
    <row r="4" spans="1:14" ht="14.25" customHeight="1" x14ac:dyDescent="0.3">
      <c r="A4" s="93" t="s">
        <v>123</v>
      </c>
      <c r="B4" s="91"/>
      <c r="C4" s="91"/>
      <c r="D4" s="93"/>
      <c r="E4" s="93"/>
      <c r="F4" s="93"/>
      <c r="G4" s="93"/>
      <c r="H4" s="93"/>
      <c r="I4" s="93"/>
      <c r="J4" s="53"/>
      <c r="K4" s="53"/>
      <c r="L4" s="53"/>
      <c r="M4" s="53"/>
      <c r="N4" s="53"/>
    </row>
    <row r="5" spans="1:14" ht="14.25" customHeight="1" x14ac:dyDescent="0.3"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</row>
    <row r="6" spans="1:14" ht="14.25" customHeight="1" x14ac:dyDescent="0.3">
      <c r="A6" s="54" t="s">
        <v>121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</row>
    <row r="7" spans="1:14" ht="14.25" customHeight="1" x14ac:dyDescent="0.3">
      <c r="A7" s="53" t="s">
        <v>110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</row>
    <row r="8" spans="1:14" ht="14.25" customHeight="1" x14ac:dyDescent="0.3">
      <c r="A8" s="53" t="s">
        <v>98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</row>
    <row r="9" spans="1:14" ht="14.25" customHeight="1" x14ac:dyDescent="0.3">
      <c r="A9" s="55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</row>
    <row r="10" spans="1:14" ht="14.25" customHeight="1" x14ac:dyDescent="0.3">
      <c r="A10" s="56" t="s">
        <v>88</v>
      </c>
      <c r="B10" s="57" t="s">
        <v>89</v>
      </c>
      <c r="C10" s="58" t="s">
        <v>90</v>
      </c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</row>
    <row r="11" spans="1:14" ht="14.25" customHeight="1" x14ac:dyDescent="0.3">
      <c r="A11" s="59" t="s">
        <v>105</v>
      </c>
      <c r="B11" s="60" t="s">
        <v>106</v>
      </c>
      <c r="C11" s="61" t="s">
        <v>109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</row>
    <row r="12" spans="1:14" ht="14.25" customHeight="1" x14ac:dyDescent="0.3">
      <c r="A12" s="62" t="s">
        <v>91</v>
      </c>
      <c r="B12" s="63" t="s">
        <v>103</v>
      </c>
      <c r="C12" s="64" t="s">
        <v>107</v>
      </c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</row>
    <row r="13" spans="1:14" ht="14.25" customHeight="1" x14ac:dyDescent="0.3">
      <c r="A13" s="62" t="s">
        <v>92</v>
      </c>
      <c r="B13" s="63" t="s">
        <v>103</v>
      </c>
      <c r="C13" s="64" t="s">
        <v>107</v>
      </c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</row>
    <row r="14" spans="1:14" ht="14.25" customHeight="1" x14ac:dyDescent="0.3">
      <c r="A14" s="62" t="s">
        <v>94</v>
      </c>
      <c r="B14" s="63" t="s">
        <v>103</v>
      </c>
      <c r="C14" s="64" t="s">
        <v>107</v>
      </c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</row>
    <row r="15" spans="1:14" ht="14.25" customHeight="1" x14ac:dyDescent="0.3">
      <c r="A15" s="62" t="s">
        <v>95</v>
      </c>
      <c r="B15" s="63" t="s">
        <v>103</v>
      </c>
      <c r="C15" s="64" t="s">
        <v>107</v>
      </c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</row>
    <row r="16" spans="1:14" ht="14.25" customHeight="1" x14ac:dyDescent="0.3">
      <c r="A16" s="62" t="s">
        <v>96</v>
      </c>
      <c r="B16" s="63" t="s">
        <v>103</v>
      </c>
      <c r="C16" s="64" t="s">
        <v>107</v>
      </c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</row>
    <row r="17" spans="1:14" ht="14.25" customHeight="1" x14ac:dyDescent="0.3">
      <c r="A17" s="65" t="s">
        <v>93</v>
      </c>
      <c r="B17" s="66" t="s">
        <v>104</v>
      </c>
      <c r="C17" s="67" t="s">
        <v>108</v>
      </c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</row>
    <row r="18" spans="1:14" ht="14.25" customHeight="1" x14ac:dyDescent="0.3">
      <c r="A18" s="65" t="s">
        <v>97</v>
      </c>
      <c r="B18" s="66" t="s">
        <v>104</v>
      </c>
      <c r="C18" s="67" t="s">
        <v>108</v>
      </c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</row>
    <row r="19" spans="1:14" ht="14.25" customHeight="1" x14ac:dyDescent="0.3">
      <c r="A19" s="65" t="s">
        <v>99</v>
      </c>
      <c r="B19" s="66" t="s">
        <v>104</v>
      </c>
      <c r="C19" s="67" t="s">
        <v>108</v>
      </c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</row>
    <row r="20" spans="1:14" ht="14.25" customHeight="1" x14ac:dyDescent="0.3">
      <c r="A20" s="65" t="s">
        <v>100</v>
      </c>
      <c r="B20" s="66" t="s">
        <v>104</v>
      </c>
      <c r="C20" s="67" t="s">
        <v>108</v>
      </c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</row>
    <row r="21" spans="1:14" ht="14.25" customHeight="1" x14ac:dyDescent="0.3">
      <c r="A21" s="65" t="s">
        <v>101</v>
      </c>
      <c r="B21" s="66" t="s">
        <v>104</v>
      </c>
      <c r="C21" s="67" t="s">
        <v>108</v>
      </c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4" ht="14.25" customHeight="1" x14ac:dyDescent="0.3">
      <c r="A22" s="65" t="s">
        <v>118</v>
      </c>
      <c r="B22" s="66" t="s">
        <v>104</v>
      </c>
      <c r="C22" s="67" t="s">
        <v>108</v>
      </c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</row>
    <row r="23" spans="1:14" ht="14.25" customHeight="1" x14ac:dyDescent="0.3">
      <c r="A23" s="65" t="s">
        <v>119</v>
      </c>
      <c r="B23" s="66" t="s">
        <v>104</v>
      </c>
      <c r="C23" s="67" t="s">
        <v>108</v>
      </c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4" ht="14.25" customHeight="1" x14ac:dyDescent="0.3">
      <c r="A24" s="68" t="s">
        <v>102</v>
      </c>
      <c r="B24" s="69" t="s">
        <v>104</v>
      </c>
      <c r="C24" s="70" t="s">
        <v>108</v>
      </c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4" ht="14.25" customHeight="1" x14ac:dyDescent="0.3">
      <c r="B25" s="53"/>
      <c r="C25" s="71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4" x14ac:dyDescent="0.3">
      <c r="A26" s="53"/>
    </row>
    <row r="27" spans="1:14" x14ac:dyDescent="0.3">
      <c r="A27" s="54" t="s">
        <v>1</v>
      </c>
    </row>
    <row r="28" spans="1:14" x14ac:dyDescent="0.3">
      <c r="A28" s="53" t="s">
        <v>2</v>
      </c>
    </row>
    <row r="29" spans="1:14" x14ac:dyDescent="0.3">
      <c r="A29" s="53" t="s">
        <v>124</v>
      </c>
    </row>
    <row r="30" spans="1:14" x14ac:dyDescent="0.3">
      <c r="A30" s="53"/>
    </row>
    <row r="31" spans="1:14" ht="130.65" customHeight="1" x14ac:dyDescent="0.3">
      <c r="A31" s="53"/>
    </row>
    <row r="32" spans="1:14" ht="38.25" customHeight="1" x14ac:dyDescent="0.3">
      <c r="A32" s="55"/>
    </row>
    <row r="33" spans="1:12" x14ac:dyDescent="0.3">
      <c r="A33" s="55"/>
    </row>
    <row r="34" spans="1:12" x14ac:dyDescent="0.3">
      <c r="A34" s="90" t="s">
        <v>117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</row>
    <row r="35" spans="1:12" x14ac:dyDescent="0.3">
      <c r="A35" s="91" t="s">
        <v>120</v>
      </c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</row>
    <row r="37" spans="1:12" x14ac:dyDescent="0.3">
      <c r="A37" s="72" t="s">
        <v>3</v>
      </c>
    </row>
    <row r="38" spans="1:12" x14ac:dyDescent="0.3">
      <c r="A38" s="52" t="s">
        <v>115</v>
      </c>
    </row>
    <row r="40" spans="1:12" x14ac:dyDescent="0.3">
      <c r="A40" s="54" t="s">
        <v>4</v>
      </c>
    </row>
    <row r="41" spans="1:12" x14ac:dyDescent="0.3">
      <c r="A41" s="53" t="s">
        <v>116</v>
      </c>
    </row>
    <row r="42" spans="1:12" x14ac:dyDescent="0.3">
      <c r="A42" s="73" t="s">
        <v>70</v>
      </c>
    </row>
    <row r="43" spans="1:12" x14ac:dyDescent="0.3">
      <c r="B43" s="55"/>
      <c r="C43" s="55"/>
      <c r="D43" s="55"/>
      <c r="E43" s="55"/>
      <c r="F43" s="55"/>
      <c r="G43" s="55"/>
    </row>
    <row r="44" spans="1:12" x14ac:dyDescent="0.3">
      <c r="A44" s="74"/>
      <c r="B44" s="55"/>
      <c r="C44" s="55"/>
      <c r="D44" s="55"/>
      <c r="E44" s="55"/>
      <c r="F44" s="55"/>
      <c r="G44" s="55"/>
    </row>
    <row r="45" spans="1:12" x14ac:dyDescent="0.3">
      <c r="B45" s="55"/>
      <c r="C45" s="55"/>
      <c r="D45" s="55"/>
      <c r="E45" s="55"/>
      <c r="F45" s="55"/>
      <c r="G45" s="55"/>
    </row>
    <row r="46" spans="1:12" x14ac:dyDescent="0.3">
      <c r="A46" s="55"/>
      <c r="B46" s="55"/>
      <c r="C46" s="55"/>
      <c r="D46" s="55"/>
      <c r="E46" s="55"/>
      <c r="F46" s="55"/>
      <c r="G46" s="55"/>
    </row>
    <row r="47" spans="1:12" x14ac:dyDescent="0.3">
      <c r="A47" s="55"/>
      <c r="B47" s="55"/>
      <c r="C47" s="55"/>
      <c r="D47" s="55"/>
      <c r="E47" s="55"/>
      <c r="F47" s="55"/>
      <c r="G47" s="55"/>
    </row>
    <row r="48" spans="1:12" x14ac:dyDescent="0.3">
      <c r="A48" s="55"/>
      <c r="B48" s="55"/>
      <c r="C48" s="55"/>
      <c r="D48" s="55"/>
      <c r="E48" s="55"/>
      <c r="F48" s="55"/>
      <c r="G48" s="55"/>
    </row>
    <row r="49" spans="1:7" x14ac:dyDescent="0.3">
      <c r="A49" s="55"/>
      <c r="B49" s="55"/>
      <c r="C49" s="55"/>
      <c r="D49" s="55"/>
      <c r="E49" s="55"/>
      <c r="F49" s="55"/>
      <c r="G49" s="55"/>
    </row>
    <row r="50" spans="1:7" x14ac:dyDescent="0.3">
      <c r="A50" s="55"/>
      <c r="B50" s="55"/>
      <c r="C50" s="55"/>
      <c r="D50" s="55"/>
      <c r="E50" s="55"/>
      <c r="F50" s="55"/>
      <c r="G50" s="55"/>
    </row>
    <row r="51" spans="1:7" x14ac:dyDescent="0.3">
      <c r="A51" s="55"/>
      <c r="B51" s="55"/>
      <c r="C51" s="55"/>
      <c r="D51" s="55"/>
      <c r="E51" s="55"/>
      <c r="F51" s="55"/>
      <c r="G51" s="55"/>
    </row>
    <row r="52" spans="1:7" x14ac:dyDescent="0.3">
      <c r="A52" s="55"/>
      <c r="B52" s="55"/>
      <c r="C52" s="55"/>
      <c r="D52" s="55"/>
      <c r="E52" s="55"/>
      <c r="F52" s="55"/>
      <c r="G52" s="55"/>
    </row>
    <row r="53" spans="1:7" x14ac:dyDescent="0.3">
      <c r="A53" s="55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0"/>
  <sheetViews>
    <sheetView topLeftCell="A4" workbookViewId="0">
      <selection activeCell="D10" sqref="D10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4" width="9.33203125" style="1"/>
    <col min="5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24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149" t="s">
        <v>5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1"/>
    </row>
    <row r="2" spans="1:19" ht="27.15" customHeight="1" x14ac:dyDescent="0.3">
      <c r="A2" s="152" t="s">
        <v>6</v>
      </c>
      <c r="B2" s="154" t="s">
        <v>7</v>
      </c>
      <c r="C2" s="155"/>
      <c r="D2" s="155"/>
      <c r="E2" s="155"/>
      <c r="F2" s="156"/>
      <c r="G2" s="152" t="s">
        <v>8</v>
      </c>
      <c r="H2" s="159" t="s">
        <v>9</v>
      </c>
      <c r="I2" s="161" t="s">
        <v>69</v>
      </c>
      <c r="J2" s="152" t="s">
        <v>10</v>
      </c>
      <c r="K2" s="152" t="s">
        <v>11</v>
      </c>
      <c r="L2" s="157" t="s">
        <v>12</v>
      </c>
      <c r="M2" s="158"/>
      <c r="N2" s="145" t="s">
        <v>13</v>
      </c>
      <c r="O2" s="146"/>
      <c r="P2" s="147" t="s">
        <v>14</v>
      </c>
      <c r="Q2" s="148"/>
      <c r="R2" s="145" t="s">
        <v>15</v>
      </c>
      <c r="S2" s="146"/>
    </row>
    <row r="3" spans="1:19" ht="111" thickBot="1" x14ac:dyDescent="0.35">
      <c r="A3" s="153"/>
      <c r="B3" s="75" t="s">
        <v>16</v>
      </c>
      <c r="C3" s="76" t="s">
        <v>17</v>
      </c>
      <c r="D3" s="76" t="s">
        <v>18</v>
      </c>
      <c r="E3" s="76" t="s">
        <v>19</v>
      </c>
      <c r="F3" s="77" t="s">
        <v>20</v>
      </c>
      <c r="G3" s="153"/>
      <c r="H3" s="160"/>
      <c r="I3" s="162"/>
      <c r="J3" s="153"/>
      <c r="K3" s="153"/>
      <c r="L3" s="105" t="s">
        <v>21</v>
      </c>
      <c r="M3" s="106" t="s">
        <v>86</v>
      </c>
      <c r="N3" s="78" t="s">
        <v>22</v>
      </c>
      <c r="O3" s="79" t="s">
        <v>23</v>
      </c>
      <c r="P3" s="80" t="s">
        <v>24</v>
      </c>
      <c r="Q3" s="81" t="s">
        <v>25</v>
      </c>
      <c r="R3" s="82" t="s">
        <v>26</v>
      </c>
      <c r="S3" s="79" t="s">
        <v>27</v>
      </c>
    </row>
    <row r="4" spans="1:19" ht="100.8" x14ac:dyDescent="0.3">
      <c r="A4" s="94">
        <v>1</v>
      </c>
      <c r="B4" s="107" t="s">
        <v>133</v>
      </c>
      <c r="C4" s="95" t="s">
        <v>125</v>
      </c>
      <c r="D4" s="96">
        <v>75034832</v>
      </c>
      <c r="E4" s="96">
        <v>107512807</v>
      </c>
      <c r="F4" s="97">
        <v>600045731</v>
      </c>
      <c r="G4" s="98" t="s">
        <v>126</v>
      </c>
      <c r="H4" s="94" t="s">
        <v>95</v>
      </c>
      <c r="I4" s="94" t="s">
        <v>127</v>
      </c>
      <c r="J4" s="94" t="s">
        <v>127</v>
      </c>
      <c r="K4" s="99" t="s">
        <v>149</v>
      </c>
      <c r="L4" s="100">
        <v>90750000</v>
      </c>
      <c r="M4" s="101">
        <f>L4/100*70</f>
        <v>63525000</v>
      </c>
      <c r="N4" s="102" t="s">
        <v>128</v>
      </c>
      <c r="O4" s="103" t="s">
        <v>129</v>
      </c>
      <c r="P4" s="104" t="s">
        <v>130</v>
      </c>
      <c r="Q4" s="97" t="s">
        <v>130</v>
      </c>
      <c r="R4" s="98" t="s">
        <v>131</v>
      </c>
      <c r="S4" s="94" t="s">
        <v>132</v>
      </c>
    </row>
    <row r="5" spans="1:19" ht="43.2" x14ac:dyDescent="0.3">
      <c r="A5" s="9">
        <v>2</v>
      </c>
      <c r="B5" s="108" t="s">
        <v>134</v>
      </c>
      <c r="C5" s="111" t="s">
        <v>135</v>
      </c>
      <c r="D5" s="112">
        <v>70993742</v>
      </c>
      <c r="E5" s="112">
        <v>107513269</v>
      </c>
      <c r="F5" s="110">
        <v>600046133</v>
      </c>
      <c r="G5" s="113" t="s">
        <v>136</v>
      </c>
      <c r="H5" s="113" t="s">
        <v>95</v>
      </c>
      <c r="I5" s="113" t="s">
        <v>127</v>
      </c>
      <c r="J5" s="113" t="s">
        <v>138</v>
      </c>
      <c r="K5" s="113" t="s">
        <v>137</v>
      </c>
      <c r="L5" s="114">
        <v>500000</v>
      </c>
      <c r="M5" s="115">
        <f>L5/100*85</f>
        <v>425000</v>
      </c>
      <c r="N5" s="109">
        <v>2022</v>
      </c>
      <c r="O5" s="110">
        <v>2023</v>
      </c>
      <c r="P5" s="127"/>
      <c r="Q5" s="128"/>
      <c r="R5" s="129"/>
      <c r="S5" s="129"/>
    </row>
    <row r="6" spans="1:19" ht="43.2" x14ac:dyDescent="0.3">
      <c r="A6" s="9">
        <v>3</v>
      </c>
      <c r="B6" s="121" t="s">
        <v>144</v>
      </c>
      <c r="C6" s="124" t="s">
        <v>145</v>
      </c>
      <c r="D6" s="130">
        <v>75033879</v>
      </c>
      <c r="E6" s="132">
        <v>600045935</v>
      </c>
      <c r="F6" s="131">
        <v>107513030</v>
      </c>
      <c r="G6" s="9" t="s">
        <v>146</v>
      </c>
      <c r="H6" s="9" t="s">
        <v>95</v>
      </c>
      <c r="I6" s="9" t="s">
        <v>127</v>
      </c>
      <c r="J6" s="9" t="s">
        <v>147</v>
      </c>
      <c r="K6" s="133" t="s">
        <v>148</v>
      </c>
      <c r="L6" s="125">
        <v>11000000</v>
      </c>
      <c r="M6" s="126">
        <f>L6/100*85</f>
        <v>9350000</v>
      </c>
      <c r="N6" s="122">
        <v>2021</v>
      </c>
      <c r="O6" s="123">
        <v>2023</v>
      </c>
      <c r="P6" s="122" t="s">
        <v>130</v>
      </c>
      <c r="Q6" s="123"/>
      <c r="R6" s="9" t="s">
        <v>130</v>
      </c>
      <c r="S6" s="9" t="s">
        <v>130</v>
      </c>
    </row>
    <row r="7" spans="1:19" ht="15" thickBot="1" x14ac:dyDescent="0.35">
      <c r="A7" s="17" t="s">
        <v>28</v>
      </c>
      <c r="B7" s="18"/>
      <c r="C7" s="19"/>
      <c r="D7" s="19"/>
      <c r="E7" s="19"/>
      <c r="F7" s="20"/>
      <c r="G7" s="21"/>
      <c r="H7" s="21"/>
      <c r="I7" s="21"/>
      <c r="J7" s="21"/>
      <c r="K7" s="21"/>
      <c r="L7" s="22"/>
      <c r="M7" s="23"/>
      <c r="N7" s="18"/>
      <c r="O7" s="20"/>
      <c r="P7" s="18"/>
      <c r="Q7" s="20"/>
      <c r="R7" s="21"/>
      <c r="S7" s="21"/>
    </row>
    <row r="12" spans="1:19" x14ac:dyDescent="0.3">
      <c r="A12" s="3"/>
      <c r="B12" s="3"/>
      <c r="C12" s="3"/>
    </row>
    <row r="15" spans="1:19" x14ac:dyDescent="0.3">
      <c r="A15" s="25" t="s">
        <v>153</v>
      </c>
      <c r="B15" s="25"/>
      <c r="C15" s="25"/>
    </row>
    <row r="20" spans="1:13" x14ac:dyDescent="0.3">
      <c r="A20" s="25" t="s">
        <v>30</v>
      </c>
      <c r="B20" s="25"/>
      <c r="C20" s="25"/>
    </row>
    <row r="21" spans="1:13" x14ac:dyDescent="0.3">
      <c r="A21" s="25" t="s">
        <v>31</v>
      </c>
      <c r="B21" s="25"/>
      <c r="C21" s="25"/>
    </row>
    <row r="22" spans="1:13" x14ac:dyDescent="0.3">
      <c r="A22" s="25" t="s">
        <v>112</v>
      </c>
      <c r="B22" s="25"/>
      <c r="C22" s="25"/>
    </row>
    <row r="24" spans="1:13" x14ac:dyDescent="0.3">
      <c r="A24" s="1" t="s">
        <v>32</v>
      </c>
    </row>
    <row r="26" spans="1:13" s="26" customFormat="1" x14ac:dyDescent="0.3">
      <c r="A26" s="2" t="s">
        <v>33</v>
      </c>
      <c r="B26" s="2"/>
      <c r="C26" s="2"/>
      <c r="L26" s="27"/>
      <c r="M26" s="27"/>
    </row>
    <row r="28" spans="1:13" x14ac:dyDescent="0.3">
      <c r="A28" s="2" t="s">
        <v>34</v>
      </c>
      <c r="B28" s="2"/>
      <c r="C28" s="2"/>
    </row>
    <row r="30" spans="1:13" x14ac:dyDescent="0.3">
      <c r="A30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48"/>
  <sheetViews>
    <sheetView tabSelected="1" topLeftCell="A4" zoomScale="110" zoomScaleNormal="110" workbookViewId="0">
      <selection activeCell="B16" sqref="B16"/>
    </sheetView>
  </sheetViews>
  <sheetFormatPr defaultColWidth="9.33203125" defaultRowHeight="14.4" x14ac:dyDescent="0.3"/>
  <cols>
    <col min="1" max="1" width="6.5546875" style="1" customWidth="1"/>
    <col min="2" max="4" width="9.33203125" style="1"/>
    <col min="5" max="6" width="10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24" customWidth="1"/>
    <col min="13" max="13" width="15.44140625" style="24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163" t="s">
        <v>35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5"/>
    </row>
    <row r="2" spans="1:26" s="28" customFormat="1" ht="29.1" customHeight="1" thickBot="1" x14ac:dyDescent="0.35">
      <c r="A2" s="166" t="s">
        <v>6</v>
      </c>
      <c r="B2" s="193" t="s">
        <v>7</v>
      </c>
      <c r="C2" s="194"/>
      <c r="D2" s="194"/>
      <c r="E2" s="194"/>
      <c r="F2" s="195"/>
      <c r="G2" s="173" t="s">
        <v>8</v>
      </c>
      <c r="H2" s="212" t="s">
        <v>36</v>
      </c>
      <c r="I2" s="215" t="s">
        <v>69</v>
      </c>
      <c r="J2" s="176" t="s">
        <v>10</v>
      </c>
      <c r="K2" s="190" t="s">
        <v>11</v>
      </c>
      <c r="L2" s="196" t="s">
        <v>37</v>
      </c>
      <c r="M2" s="197"/>
      <c r="N2" s="198" t="s">
        <v>13</v>
      </c>
      <c r="O2" s="199"/>
      <c r="P2" s="185" t="s">
        <v>38</v>
      </c>
      <c r="Q2" s="186"/>
      <c r="R2" s="186"/>
      <c r="S2" s="186"/>
      <c r="T2" s="186"/>
      <c r="U2" s="186"/>
      <c r="V2" s="186"/>
      <c r="W2" s="187"/>
      <c r="X2" s="187"/>
      <c r="Y2" s="145" t="s">
        <v>15</v>
      </c>
      <c r="Z2" s="146"/>
    </row>
    <row r="3" spans="1:26" ht="14.85" customHeight="1" x14ac:dyDescent="0.3">
      <c r="A3" s="167"/>
      <c r="B3" s="173" t="s">
        <v>16</v>
      </c>
      <c r="C3" s="169" t="s">
        <v>17</v>
      </c>
      <c r="D3" s="169" t="s">
        <v>18</v>
      </c>
      <c r="E3" s="169" t="s">
        <v>19</v>
      </c>
      <c r="F3" s="171" t="s">
        <v>20</v>
      </c>
      <c r="G3" s="174"/>
      <c r="H3" s="213"/>
      <c r="I3" s="216"/>
      <c r="J3" s="177"/>
      <c r="K3" s="191"/>
      <c r="L3" s="204" t="s">
        <v>21</v>
      </c>
      <c r="M3" s="206" t="s">
        <v>87</v>
      </c>
      <c r="N3" s="208" t="s">
        <v>22</v>
      </c>
      <c r="O3" s="210" t="s">
        <v>23</v>
      </c>
      <c r="P3" s="188" t="s">
        <v>39</v>
      </c>
      <c r="Q3" s="189"/>
      <c r="R3" s="189"/>
      <c r="S3" s="190"/>
      <c r="T3" s="179" t="s">
        <v>40</v>
      </c>
      <c r="U3" s="181" t="s">
        <v>84</v>
      </c>
      <c r="V3" s="181" t="s">
        <v>85</v>
      </c>
      <c r="W3" s="179" t="s">
        <v>41</v>
      </c>
      <c r="X3" s="183" t="s">
        <v>71</v>
      </c>
      <c r="Y3" s="200" t="s">
        <v>26</v>
      </c>
      <c r="Z3" s="202" t="s">
        <v>27</v>
      </c>
    </row>
    <row r="4" spans="1:26" ht="80.099999999999994" customHeight="1" thickBot="1" x14ac:dyDescent="0.35">
      <c r="A4" s="168"/>
      <c r="B4" s="175"/>
      <c r="C4" s="170"/>
      <c r="D4" s="170"/>
      <c r="E4" s="170"/>
      <c r="F4" s="172"/>
      <c r="G4" s="175"/>
      <c r="H4" s="214"/>
      <c r="I4" s="217"/>
      <c r="J4" s="178"/>
      <c r="K4" s="192"/>
      <c r="L4" s="205"/>
      <c r="M4" s="207"/>
      <c r="N4" s="209"/>
      <c r="O4" s="211"/>
      <c r="P4" s="83" t="s">
        <v>63</v>
      </c>
      <c r="Q4" s="84" t="s">
        <v>42</v>
      </c>
      <c r="R4" s="84" t="s">
        <v>43</v>
      </c>
      <c r="S4" s="85" t="s">
        <v>44</v>
      </c>
      <c r="T4" s="180"/>
      <c r="U4" s="182"/>
      <c r="V4" s="182"/>
      <c r="W4" s="180"/>
      <c r="X4" s="184"/>
      <c r="Y4" s="201"/>
      <c r="Z4" s="203"/>
    </row>
    <row r="5" spans="1:26" ht="79.8" customHeight="1" thickBot="1" x14ac:dyDescent="0.35">
      <c r="A5" s="4">
        <v>1</v>
      </c>
      <c r="B5" s="118" t="s">
        <v>139</v>
      </c>
      <c r="C5" s="95" t="s">
        <v>140</v>
      </c>
      <c r="D5" s="96">
        <v>71197541</v>
      </c>
      <c r="E5" s="96">
        <v>110450876</v>
      </c>
      <c r="F5" s="97">
        <v>600021807</v>
      </c>
      <c r="G5" s="120" t="s">
        <v>141</v>
      </c>
      <c r="H5" s="94" t="s">
        <v>95</v>
      </c>
      <c r="I5" s="94" t="s">
        <v>127</v>
      </c>
      <c r="J5" s="94" t="s">
        <v>127</v>
      </c>
      <c r="K5" s="116"/>
      <c r="L5" s="100">
        <v>30000000</v>
      </c>
      <c r="M5" s="101">
        <f>L5/100*70</f>
        <v>21000000</v>
      </c>
      <c r="N5" s="104">
        <v>2023</v>
      </c>
      <c r="O5" s="97">
        <v>2025</v>
      </c>
      <c r="P5" s="104"/>
      <c r="Q5" s="96" t="s">
        <v>130</v>
      </c>
      <c r="R5" s="96" t="s">
        <v>130</v>
      </c>
      <c r="S5" s="97"/>
      <c r="T5" s="94"/>
      <c r="U5" s="94"/>
      <c r="V5" s="94" t="s">
        <v>130</v>
      </c>
      <c r="W5" s="94" t="s">
        <v>130</v>
      </c>
      <c r="X5" s="94" t="s">
        <v>130</v>
      </c>
      <c r="Y5" s="117" t="s">
        <v>142</v>
      </c>
      <c r="Z5" s="119" t="s">
        <v>143</v>
      </c>
    </row>
    <row r="6" spans="1:26" ht="115.2" x14ac:dyDescent="0.3">
      <c r="A6" s="9">
        <v>2</v>
      </c>
      <c r="B6" s="136" t="s">
        <v>150</v>
      </c>
      <c r="C6" s="137" t="s">
        <v>125</v>
      </c>
      <c r="D6" s="134">
        <v>71176683</v>
      </c>
      <c r="E6" s="134">
        <v>150058161</v>
      </c>
      <c r="F6" s="135">
        <v>650058135</v>
      </c>
      <c r="G6" s="144" t="s">
        <v>151</v>
      </c>
      <c r="H6" s="94" t="s">
        <v>95</v>
      </c>
      <c r="I6" s="94" t="s">
        <v>127</v>
      </c>
      <c r="J6" s="94" t="s">
        <v>127</v>
      </c>
      <c r="K6" s="144" t="s">
        <v>151</v>
      </c>
      <c r="L6" s="142">
        <v>500000</v>
      </c>
      <c r="M6" s="143">
        <f>L6/100*70</f>
        <v>350000</v>
      </c>
      <c r="N6" s="136">
        <v>2022</v>
      </c>
      <c r="O6" s="138">
        <v>2023</v>
      </c>
      <c r="P6" s="136" t="s">
        <v>130</v>
      </c>
      <c r="Q6" s="137"/>
      <c r="R6" s="137"/>
      <c r="S6" s="138" t="s">
        <v>130</v>
      </c>
      <c r="T6" s="139"/>
      <c r="U6" s="139"/>
      <c r="V6" s="139"/>
      <c r="W6" s="139"/>
      <c r="X6" s="139"/>
      <c r="Y6" s="140" t="s">
        <v>130</v>
      </c>
      <c r="Z6" s="141"/>
    </row>
    <row r="7" spans="1:26" x14ac:dyDescent="0.3">
      <c r="A7" s="9">
        <v>3</v>
      </c>
      <c r="B7" s="10"/>
      <c r="C7" s="11"/>
      <c r="D7" s="11"/>
      <c r="E7" s="11"/>
      <c r="F7" s="12"/>
      <c r="G7" s="13"/>
      <c r="H7" s="13"/>
      <c r="I7" s="13"/>
      <c r="J7" s="13"/>
      <c r="K7" s="13"/>
      <c r="L7" s="15"/>
      <c r="M7" s="16"/>
      <c r="N7" s="10"/>
      <c r="O7" s="12"/>
      <c r="P7" s="10"/>
      <c r="Q7" s="11"/>
      <c r="R7" s="11"/>
      <c r="S7" s="12"/>
      <c r="T7" s="13"/>
      <c r="U7" s="13"/>
      <c r="V7" s="13"/>
      <c r="W7" s="13"/>
      <c r="X7" s="13"/>
      <c r="Y7" s="10"/>
      <c r="Z7" s="12"/>
    </row>
    <row r="8" spans="1:26" ht="15" thickBot="1" x14ac:dyDescent="0.35">
      <c r="A8" s="17" t="s">
        <v>45</v>
      </c>
      <c r="B8" s="18"/>
      <c r="C8" s="19"/>
      <c r="D8" s="19"/>
      <c r="E8" s="19"/>
      <c r="F8" s="20"/>
      <c r="G8" s="21"/>
      <c r="H8" s="21"/>
      <c r="I8" s="21"/>
      <c r="J8" s="21"/>
      <c r="K8" s="21"/>
      <c r="L8" s="22"/>
      <c r="M8" s="23"/>
      <c r="N8" s="18"/>
      <c r="O8" s="20"/>
      <c r="P8" s="18"/>
      <c r="Q8" s="19"/>
      <c r="R8" s="19"/>
      <c r="S8" s="20"/>
      <c r="T8" s="21"/>
      <c r="U8" s="21"/>
      <c r="V8" s="21"/>
      <c r="W8" s="21"/>
      <c r="X8" s="21"/>
      <c r="Y8" s="18"/>
      <c r="Z8" s="20"/>
    </row>
    <row r="11" spans="1:26" x14ac:dyDescent="0.3">
      <c r="C11" s="25"/>
      <c r="D11" s="25"/>
      <c r="E11" s="25"/>
      <c r="F11" s="25"/>
    </row>
    <row r="12" spans="1:26" x14ac:dyDescent="0.3">
      <c r="C12" s="25"/>
      <c r="D12" s="25"/>
      <c r="E12" s="25"/>
      <c r="F12" s="25"/>
    </row>
    <row r="13" spans="1:26" x14ac:dyDescent="0.3">
      <c r="C13" s="25"/>
      <c r="D13" s="25"/>
      <c r="E13" s="25"/>
      <c r="F13" s="25"/>
    </row>
    <row r="14" spans="1:26" x14ac:dyDescent="0.3">
      <c r="A14" s="25" t="s">
        <v>152</v>
      </c>
      <c r="C14" s="25"/>
      <c r="D14" s="25"/>
      <c r="E14" s="25"/>
      <c r="F14" s="25"/>
    </row>
    <row r="15" spans="1:26" x14ac:dyDescent="0.3">
      <c r="C15" s="25"/>
      <c r="D15" s="25"/>
      <c r="E15" s="25"/>
      <c r="F15" s="25"/>
    </row>
    <row r="16" spans="1:26" x14ac:dyDescent="0.3">
      <c r="C16" s="25"/>
      <c r="D16" s="25"/>
      <c r="E16" s="25"/>
      <c r="F16" s="25"/>
    </row>
    <row r="17" spans="1:8" x14ac:dyDescent="0.3">
      <c r="C17" s="25"/>
      <c r="D17" s="25"/>
      <c r="E17" s="25"/>
      <c r="F17" s="25"/>
    </row>
    <row r="18" spans="1:8" x14ac:dyDescent="0.3">
      <c r="C18" s="25"/>
      <c r="D18" s="25"/>
      <c r="E18" s="25"/>
      <c r="F18" s="25"/>
    </row>
    <row r="19" spans="1:8" x14ac:dyDescent="0.3">
      <c r="A19" s="25" t="s">
        <v>30</v>
      </c>
      <c r="B19" s="25"/>
    </row>
    <row r="20" spans="1:8" x14ac:dyDescent="0.3">
      <c r="A20" s="29" t="s">
        <v>46</v>
      </c>
      <c r="B20" s="25"/>
    </row>
    <row r="21" spans="1:8" x14ac:dyDescent="0.3">
      <c r="A21" s="25" t="s">
        <v>31</v>
      </c>
      <c r="B21" s="25"/>
    </row>
    <row r="22" spans="1:8" x14ac:dyDescent="0.3">
      <c r="A22" s="25" t="s">
        <v>112</v>
      </c>
      <c r="B22" s="25"/>
    </row>
    <row r="24" spans="1:8" x14ac:dyDescent="0.3">
      <c r="A24" s="1" t="s">
        <v>47</v>
      </c>
      <c r="B24" s="25"/>
    </row>
    <row r="25" spans="1:8" x14ac:dyDescent="0.3">
      <c r="B25" s="25"/>
    </row>
    <row r="26" spans="1:8" x14ac:dyDescent="0.3">
      <c r="A26" s="30" t="s">
        <v>80</v>
      </c>
      <c r="B26" s="30"/>
      <c r="C26" s="30"/>
      <c r="D26" s="30"/>
      <c r="E26" s="30"/>
      <c r="F26" s="30"/>
      <c r="G26" s="30"/>
      <c r="H26" s="30"/>
    </row>
    <row r="27" spans="1:8" x14ac:dyDescent="0.3">
      <c r="A27" s="30" t="s">
        <v>76</v>
      </c>
      <c r="B27" s="30"/>
      <c r="C27" s="30"/>
      <c r="D27" s="30"/>
      <c r="E27" s="30"/>
      <c r="F27" s="30"/>
      <c r="G27" s="30"/>
      <c r="H27" s="30"/>
    </row>
    <row r="28" spans="1:8" x14ac:dyDescent="0.3">
      <c r="A28" s="30" t="s">
        <v>72</v>
      </c>
      <c r="B28" s="30"/>
      <c r="C28" s="30"/>
      <c r="D28" s="30"/>
      <c r="E28" s="30"/>
      <c r="F28" s="30"/>
      <c r="G28" s="30"/>
      <c r="H28" s="30"/>
    </row>
    <row r="29" spans="1:8" x14ac:dyDescent="0.3">
      <c r="A29" s="30" t="s">
        <v>73</v>
      </c>
      <c r="B29" s="30"/>
      <c r="C29" s="30"/>
      <c r="D29" s="30"/>
      <c r="E29" s="30"/>
      <c r="F29" s="30"/>
      <c r="G29" s="30"/>
      <c r="H29" s="30"/>
    </row>
    <row r="30" spans="1:8" x14ac:dyDescent="0.3">
      <c r="A30" s="30" t="s">
        <v>74</v>
      </c>
      <c r="B30" s="30"/>
      <c r="C30" s="30"/>
      <c r="D30" s="30"/>
      <c r="E30" s="30"/>
      <c r="F30" s="30"/>
      <c r="G30" s="30"/>
      <c r="H30" s="30"/>
    </row>
    <row r="31" spans="1:8" x14ac:dyDescent="0.3">
      <c r="A31" s="30" t="s">
        <v>75</v>
      </c>
      <c r="B31" s="30"/>
      <c r="C31" s="30"/>
      <c r="D31" s="30"/>
      <c r="E31" s="30"/>
      <c r="F31" s="30"/>
      <c r="G31" s="30"/>
      <c r="H31" s="30"/>
    </row>
    <row r="32" spans="1:8" x14ac:dyDescent="0.3">
      <c r="A32" s="30" t="s">
        <v>78</v>
      </c>
      <c r="B32" s="30"/>
      <c r="C32" s="30"/>
      <c r="D32" s="30"/>
      <c r="E32" s="30"/>
      <c r="F32" s="30"/>
      <c r="G32" s="30"/>
      <c r="H32" s="30"/>
    </row>
    <row r="33" spans="1:17" x14ac:dyDescent="0.3">
      <c r="A33" s="3" t="s">
        <v>77</v>
      </c>
      <c r="B33" s="3"/>
      <c r="C33" s="3"/>
      <c r="D33" s="3"/>
      <c r="E33" s="3"/>
    </row>
    <row r="34" spans="1:17" x14ac:dyDescent="0.3">
      <c r="A34" s="30" t="s">
        <v>79</v>
      </c>
      <c r="B34" s="30"/>
      <c r="C34" s="30"/>
      <c r="D34" s="30"/>
      <c r="E34" s="30"/>
      <c r="F34" s="30"/>
      <c r="G34" s="28"/>
      <c r="H34" s="28"/>
      <c r="I34" s="28"/>
      <c r="J34" s="28"/>
      <c r="K34" s="28"/>
      <c r="L34" s="31"/>
      <c r="M34" s="31"/>
      <c r="N34" s="28"/>
      <c r="O34" s="28"/>
      <c r="P34" s="28"/>
      <c r="Q34" s="28"/>
    </row>
    <row r="35" spans="1:17" x14ac:dyDescent="0.3">
      <c r="A35" s="30" t="s">
        <v>49</v>
      </c>
      <c r="B35" s="30"/>
      <c r="C35" s="30"/>
      <c r="D35" s="30"/>
      <c r="E35" s="30"/>
      <c r="F35" s="30"/>
      <c r="G35" s="28"/>
      <c r="H35" s="28"/>
      <c r="I35" s="28"/>
      <c r="J35" s="28"/>
      <c r="K35" s="28"/>
      <c r="L35" s="31"/>
      <c r="M35" s="31"/>
      <c r="N35" s="28"/>
      <c r="O35" s="28"/>
      <c r="P35" s="28"/>
      <c r="Q35" s="28"/>
    </row>
    <row r="36" spans="1:17" x14ac:dyDescent="0.3">
      <c r="A36" s="30"/>
      <c r="B36" s="30"/>
      <c r="C36" s="30"/>
      <c r="D36" s="30"/>
      <c r="E36" s="30"/>
      <c r="F36" s="30"/>
      <c r="G36" s="28"/>
      <c r="H36" s="28"/>
      <c r="I36" s="28"/>
      <c r="J36" s="28"/>
      <c r="K36" s="28"/>
      <c r="L36" s="31"/>
      <c r="M36" s="31"/>
      <c r="N36" s="28"/>
      <c r="O36" s="28"/>
      <c r="P36" s="28"/>
      <c r="Q36" s="28"/>
    </row>
    <row r="37" spans="1:17" x14ac:dyDescent="0.3">
      <c r="A37" s="30" t="s">
        <v>81</v>
      </c>
      <c r="B37" s="30"/>
      <c r="C37" s="30"/>
      <c r="D37" s="30"/>
      <c r="E37" s="30"/>
      <c r="F37" s="30"/>
      <c r="G37" s="28"/>
      <c r="H37" s="28"/>
      <c r="I37" s="28"/>
      <c r="J37" s="28"/>
      <c r="K37" s="28"/>
      <c r="L37" s="31"/>
      <c r="M37" s="31"/>
      <c r="N37" s="28"/>
      <c r="O37" s="28"/>
      <c r="P37" s="28"/>
      <c r="Q37" s="28"/>
    </row>
    <row r="38" spans="1:17" x14ac:dyDescent="0.3">
      <c r="A38" s="30" t="s">
        <v>68</v>
      </c>
      <c r="B38" s="30"/>
      <c r="C38" s="30"/>
      <c r="D38" s="30"/>
      <c r="E38" s="30"/>
      <c r="F38" s="30"/>
      <c r="G38" s="28"/>
      <c r="H38" s="28"/>
      <c r="I38" s="28"/>
      <c r="J38" s="28"/>
      <c r="K38" s="28"/>
      <c r="L38" s="31"/>
      <c r="M38" s="31"/>
      <c r="N38" s="28"/>
      <c r="O38" s="28"/>
      <c r="P38" s="28"/>
      <c r="Q38" s="28"/>
    </row>
    <row r="40" spans="1:17" x14ac:dyDescent="0.3">
      <c r="A40" s="1" t="s">
        <v>50</v>
      </c>
    </row>
    <row r="41" spans="1:17" x14ac:dyDescent="0.3">
      <c r="A41" s="2" t="s">
        <v>51</v>
      </c>
    </row>
    <row r="42" spans="1:17" x14ac:dyDescent="0.3">
      <c r="A42" s="1" t="s">
        <v>52</v>
      </c>
    </row>
    <row r="44" spans="1:17" s="30" customFormat="1" x14ac:dyDescent="0.3">
      <c r="L44" s="32"/>
      <c r="M44" s="32"/>
    </row>
    <row r="45" spans="1:17" s="30" customFormat="1" x14ac:dyDescent="0.3">
      <c r="L45" s="32"/>
      <c r="M45" s="32"/>
    </row>
    <row r="46" spans="1:17" x14ac:dyDescent="0.3">
      <c r="A46" s="33"/>
      <c r="B46" s="34"/>
      <c r="C46" s="28"/>
      <c r="D46" s="28"/>
      <c r="E46" s="28"/>
      <c r="F46" s="28"/>
      <c r="G46" s="28"/>
      <c r="H46" s="28"/>
      <c r="I46" s="28"/>
    </row>
    <row r="47" spans="1:17" s="28" customFormat="1" x14ac:dyDescent="0.3">
      <c r="L47" s="31"/>
      <c r="M47" s="31"/>
    </row>
    <row r="48" spans="1:17" s="35" customFormat="1" x14ac:dyDescent="0.3">
      <c r="A48" s="30"/>
      <c r="B48" s="30"/>
      <c r="C48" s="30"/>
      <c r="D48" s="30"/>
      <c r="E48" s="30"/>
      <c r="F48" s="30"/>
      <c r="G48" s="30"/>
      <c r="H48" s="30"/>
      <c r="I48" s="28"/>
      <c r="L48" s="36"/>
      <c r="M48" s="36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3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1" zoomScaleNormal="100" workbookViewId="0">
      <selection activeCell="B18" sqref="B18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24" customWidth="1"/>
    <col min="12" max="12" width="13" style="24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226" t="s">
        <v>53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8"/>
    </row>
    <row r="2" spans="1:20" ht="30" customHeight="1" thickBot="1" x14ac:dyDescent="0.35">
      <c r="A2" s="154" t="s">
        <v>54</v>
      </c>
      <c r="B2" s="152" t="s">
        <v>6</v>
      </c>
      <c r="C2" s="173" t="s">
        <v>55</v>
      </c>
      <c r="D2" s="169"/>
      <c r="E2" s="169"/>
      <c r="F2" s="231" t="s">
        <v>8</v>
      </c>
      <c r="G2" s="222" t="s">
        <v>36</v>
      </c>
      <c r="H2" s="161" t="s">
        <v>69</v>
      </c>
      <c r="I2" s="159" t="s">
        <v>10</v>
      </c>
      <c r="J2" s="235" t="s">
        <v>11</v>
      </c>
      <c r="K2" s="157" t="s">
        <v>56</v>
      </c>
      <c r="L2" s="158"/>
      <c r="M2" s="238" t="s">
        <v>13</v>
      </c>
      <c r="N2" s="239"/>
      <c r="O2" s="245" t="s">
        <v>57</v>
      </c>
      <c r="P2" s="246"/>
      <c r="Q2" s="246"/>
      <c r="R2" s="246"/>
      <c r="S2" s="238" t="s">
        <v>15</v>
      </c>
      <c r="T2" s="239"/>
    </row>
    <row r="3" spans="1:20" ht="22.35" customHeight="1" thickBot="1" x14ac:dyDescent="0.35">
      <c r="A3" s="229"/>
      <c r="B3" s="242"/>
      <c r="C3" s="243" t="s">
        <v>58</v>
      </c>
      <c r="D3" s="218" t="s">
        <v>59</v>
      </c>
      <c r="E3" s="218" t="s">
        <v>60</v>
      </c>
      <c r="F3" s="232"/>
      <c r="G3" s="223"/>
      <c r="H3" s="225"/>
      <c r="I3" s="234"/>
      <c r="J3" s="236"/>
      <c r="K3" s="220" t="s">
        <v>61</v>
      </c>
      <c r="L3" s="220" t="s">
        <v>111</v>
      </c>
      <c r="M3" s="200" t="s">
        <v>22</v>
      </c>
      <c r="N3" s="202" t="s">
        <v>23</v>
      </c>
      <c r="O3" s="247" t="s">
        <v>39</v>
      </c>
      <c r="P3" s="248"/>
      <c r="Q3" s="248"/>
      <c r="R3" s="248"/>
      <c r="S3" s="240" t="s">
        <v>62</v>
      </c>
      <c r="T3" s="241" t="s">
        <v>27</v>
      </c>
    </row>
    <row r="4" spans="1:20" ht="68.25" customHeight="1" thickBot="1" x14ac:dyDescent="0.35">
      <c r="A4" s="230"/>
      <c r="B4" s="153"/>
      <c r="C4" s="244"/>
      <c r="D4" s="219"/>
      <c r="E4" s="219"/>
      <c r="F4" s="233"/>
      <c r="G4" s="224"/>
      <c r="H4" s="162"/>
      <c r="I4" s="160"/>
      <c r="J4" s="237"/>
      <c r="K4" s="221"/>
      <c r="L4" s="221"/>
      <c r="M4" s="201"/>
      <c r="N4" s="203"/>
      <c r="O4" s="86" t="s">
        <v>63</v>
      </c>
      <c r="P4" s="87" t="s">
        <v>42</v>
      </c>
      <c r="Q4" s="88" t="s">
        <v>43</v>
      </c>
      <c r="R4" s="89" t="s">
        <v>64</v>
      </c>
      <c r="S4" s="209"/>
      <c r="T4" s="211"/>
    </row>
    <row r="5" spans="1:20" x14ac:dyDescent="0.3">
      <c r="A5" s="37">
        <v>1</v>
      </c>
      <c r="B5" s="4">
        <v>1</v>
      </c>
      <c r="C5" s="38"/>
      <c r="D5" s="39"/>
      <c r="E5" s="40"/>
      <c r="F5" s="41"/>
      <c r="G5" s="41"/>
      <c r="H5" s="41"/>
      <c r="I5" s="41"/>
      <c r="J5" s="8" t="s">
        <v>114</v>
      </c>
      <c r="K5" s="42">
        <v>10000000</v>
      </c>
      <c r="L5" s="43">
        <f>K5/100*70</f>
        <v>7000000</v>
      </c>
      <c r="M5" s="5"/>
      <c r="N5" s="7"/>
      <c r="O5" s="5"/>
      <c r="P5" s="6"/>
      <c r="Q5" s="6"/>
      <c r="R5" s="7"/>
      <c r="S5" s="5"/>
      <c r="T5" s="7"/>
    </row>
    <row r="6" spans="1:20" x14ac:dyDescent="0.3">
      <c r="A6" s="37">
        <v>2</v>
      </c>
      <c r="B6" s="9">
        <v>2</v>
      </c>
      <c r="C6" s="10"/>
      <c r="D6" s="11"/>
      <c r="E6" s="12"/>
      <c r="F6" s="13"/>
      <c r="G6" s="13"/>
      <c r="H6" s="13"/>
      <c r="I6" s="13"/>
      <c r="J6" s="14" t="s">
        <v>113</v>
      </c>
      <c r="K6" s="44">
        <v>10000000</v>
      </c>
      <c r="L6" s="45">
        <f>K6/100*85</f>
        <v>8500000</v>
      </c>
      <c r="M6" s="10"/>
      <c r="N6" s="12"/>
      <c r="O6" s="10"/>
      <c r="P6" s="11"/>
      <c r="Q6" s="11"/>
      <c r="R6" s="12"/>
      <c r="S6" s="10"/>
      <c r="T6" s="12"/>
    </row>
    <row r="7" spans="1:20" x14ac:dyDescent="0.3">
      <c r="A7" s="37">
        <v>3</v>
      </c>
      <c r="B7" s="9">
        <v>3</v>
      </c>
      <c r="C7" s="10"/>
      <c r="D7" s="11"/>
      <c r="E7" s="12"/>
      <c r="F7" s="13"/>
      <c r="G7" s="13"/>
      <c r="H7" s="13"/>
      <c r="I7" s="13"/>
      <c r="J7" s="13"/>
      <c r="K7" s="44"/>
      <c r="L7" s="45"/>
      <c r="M7" s="10"/>
      <c r="N7" s="12"/>
      <c r="O7" s="10"/>
      <c r="P7" s="11"/>
      <c r="Q7" s="11"/>
      <c r="R7" s="12"/>
      <c r="S7" s="10"/>
      <c r="T7" s="12"/>
    </row>
    <row r="8" spans="1:20" ht="15" thickBot="1" x14ac:dyDescent="0.35">
      <c r="A8" s="37"/>
      <c r="B8" s="17" t="s">
        <v>28</v>
      </c>
      <c r="C8" s="18"/>
      <c r="D8" s="19"/>
      <c r="E8" s="20"/>
      <c r="F8" s="21"/>
      <c r="G8" s="21"/>
      <c r="H8" s="21"/>
      <c r="I8" s="21"/>
      <c r="J8" s="21"/>
      <c r="K8" s="46"/>
      <c r="L8" s="47"/>
      <c r="M8" s="18"/>
      <c r="N8" s="20"/>
      <c r="O8" s="18"/>
      <c r="P8" s="19"/>
      <c r="Q8" s="19"/>
      <c r="R8" s="20"/>
      <c r="S8" s="18"/>
      <c r="T8" s="20"/>
    </row>
    <row r="9" spans="1:20" x14ac:dyDescent="0.3">
      <c r="A9" s="37"/>
      <c r="B9" s="48"/>
      <c r="C9" s="37"/>
      <c r="D9" s="37"/>
      <c r="E9" s="37"/>
      <c r="F9" s="37"/>
      <c r="G9" s="37"/>
      <c r="H9" s="37"/>
      <c r="I9" s="37"/>
      <c r="J9" s="37"/>
      <c r="K9" s="49"/>
      <c r="L9" s="49"/>
      <c r="M9" s="37"/>
      <c r="N9" s="37"/>
      <c r="O9" s="37"/>
      <c r="P9" s="37"/>
      <c r="Q9" s="37"/>
      <c r="R9" s="37"/>
      <c r="S9" s="37"/>
      <c r="T9" s="37"/>
    </row>
    <row r="10" spans="1:20" x14ac:dyDescent="0.3">
      <c r="A10" s="37"/>
      <c r="B10" s="48"/>
      <c r="C10" s="37"/>
      <c r="D10" s="37"/>
      <c r="E10" s="37"/>
      <c r="F10" s="37"/>
      <c r="G10" s="37"/>
      <c r="H10" s="37"/>
      <c r="I10" s="37"/>
      <c r="J10" s="37"/>
      <c r="K10" s="49"/>
      <c r="L10" s="49"/>
      <c r="M10" s="37"/>
      <c r="N10" s="37"/>
      <c r="O10" s="37"/>
      <c r="P10" s="37"/>
      <c r="Q10" s="37"/>
      <c r="R10" s="37"/>
      <c r="S10" s="37"/>
      <c r="T10" s="37"/>
    </row>
    <row r="11" spans="1:20" x14ac:dyDescent="0.3">
      <c r="A11" s="37"/>
      <c r="B11" s="48"/>
      <c r="C11" s="37"/>
      <c r="D11" s="37"/>
      <c r="E11" s="37"/>
      <c r="F11" s="37"/>
      <c r="G11" s="37"/>
      <c r="H11" s="37"/>
      <c r="I11" s="37"/>
      <c r="J11" s="37"/>
      <c r="K11" s="49"/>
      <c r="L11" s="49"/>
      <c r="M11" s="37"/>
      <c r="N11" s="37"/>
      <c r="O11" s="37"/>
      <c r="P11" s="37"/>
      <c r="Q11" s="37"/>
      <c r="R11" s="37"/>
      <c r="S11" s="37"/>
      <c r="T11" s="37"/>
    </row>
    <row r="13" spans="1:20" x14ac:dyDescent="0.3">
      <c r="B13" s="1" t="s">
        <v>29</v>
      </c>
    </row>
    <row r="16" spans="1:20" x14ac:dyDescent="0.3">
      <c r="A16" s="37" t="s">
        <v>65</v>
      </c>
      <c r="B16" s="37"/>
    </row>
    <row r="17" spans="1:12" x14ac:dyDescent="0.3">
      <c r="A17" s="37"/>
      <c r="B17" s="50" t="s">
        <v>66</v>
      </c>
    </row>
    <row r="18" spans="1:12" ht="16.2" customHeight="1" x14ac:dyDescent="0.3">
      <c r="B18" s="1" t="s">
        <v>67</v>
      </c>
    </row>
    <row r="19" spans="1:12" x14ac:dyDescent="0.3">
      <c r="B19" s="25" t="s">
        <v>31</v>
      </c>
    </row>
    <row r="20" spans="1:12" x14ac:dyDescent="0.3">
      <c r="B20" s="25" t="s">
        <v>112</v>
      </c>
    </row>
    <row r="22" spans="1:12" x14ac:dyDescent="0.3">
      <c r="B22" s="1" t="s">
        <v>47</v>
      </c>
    </row>
    <row r="24" spans="1:12" x14ac:dyDescent="0.3">
      <c r="A24" s="3" t="s">
        <v>48</v>
      </c>
      <c r="B24" s="30" t="s">
        <v>83</v>
      </c>
      <c r="C24" s="30"/>
      <c r="D24" s="30"/>
      <c r="E24" s="30"/>
      <c r="F24" s="30"/>
      <c r="G24" s="30"/>
      <c r="H24" s="30"/>
      <c r="I24" s="30"/>
      <c r="J24" s="30"/>
      <c r="K24" s="32"/>
      <c r="L24" s="32"/>
    </row>
    <row r="25" spans="1:12" x14ac:dyDescent="0.3">
      <c r="A25" s="3" t="s">
        <v>49</v>
      </c>
      <c r="B25" s="30" t="s">
        <v>76</v>
      </c>
      <c r="C25" s="30"/>
      <c r="D25" s="30"/>
      <c r="E25" s="30"/>
      <c r="F25" s="30"/>
      <c r="G25" s="30"/>
      <c r="H25" s="30"/>
      <c r="I25" s="30"/>
      <c r="J25" s="30"/>
      <c r="K25" s="32"/>
      <c r="L25" s="32"/>
    </row>
    <row r="26" spans="1:12" x14ac:dyDescent="0.3">
      <c r="A26" s="3"/>
      <c r="B26" s="30" t="s">
        <v>72</v>
      </c>
      <c r="C26" s="30"/>
      <c r="D26" s="30"/>
      <c r="E26" s="30"/>
      <c r="F26" s="30"/>
      <c r="G26" s="30"/>
      <c r="H26" s="30"/>
      <c r="I26" s="30"/>
      <c r="J26" s="30"/>
      <c r="K26" s="32"/>
      <c r="L26" s="32"/>
    </row>
    <row r="27" spans="1:12" x14ac:dyDescent="0.3">
      <c r="A27" s="3"/>
      <c r="B27" s="30" t="s">
        <v>73</v>
      </c>
      <c r="C27" s="30"/>
      <c r="D27" s="30"/>
      <c r="E27" s="30"/>
      <c r="F27" s="30"/>
      <c r="G27" s="30"/>
      <c r="H27" s="30"/>
      <c r="I27" s="30"/>
      <c r="J27" s="30"/>
      <c r="K27" s="32"/>
      <c r="L27" s="32"/>
    </row>
    <row r="28" spans="1:12" x14ac:dyDescent="0.3">
      <c r="A28" s="3"/>
      <c r="B28" s="30" t="s">
        <v>74</v>
      </c>
      <c r="C28" s="30"/>
      <c r="D28" s="30"/>
      <c r="E28" s="30"/>
      <c r="F28" s="30"/>
      <c r="G28" s="30"/>
      <c r="H28" s="30"/>
      <c r="I28" s="30"/>
      <c r="J28" s="30"/>
      <c r="K28" s="32"/>
      <c r="L28" s="32"/>
    </row>
    <row r="29" spans="1:12" x14ac:dyDescent="0.3">
      <c r="A29" s="3"/>
      <c r="B29" s="30" t="s">
        <v>75</v>
      </c>
      <c r="C29" s="30"/>
      <c r="D29" s="30"/>
      <c r="E29" s="30"/>
      <c r="F29" s="30"/>
      <c r="G29" s="30"/>
      <c r="H29" s="30"/>
      <c r="I29" s="30"/>
      <c r="J29" s="30"/>
      <c r="K29" s="32"/>
      <c r="L29" s="32"/>
    </row>
    <row r="30" spans="1:12" x14ac:dyDescent="0.3">
      <c r="A30" s="3"/>
      <c r="B30" s="30" t="s">
        <v>78</v>
      </c>
      <c r="C30" s="30"/>
      <c r="D30" s="30"/>
      <c r="E30" s="30"/>
      <c r="F30" s="30"/>
      <c r="G30" s="30"/>
      <c r="H30" s="30"/>
      <c r="I30" s="30"/>
      <c r="J30" s="30"/>
      <c r="K30" s="32"/>
      <c r="L30" s="32"/>
    </row>
    <row r="31" spans="1:12" x14ac:dyDescent="0.3">
      <c r="A31" s="3"/>
      <c r="B31" s="30"/>
      <c r="C31" s="30"/>
      <c r="D31" s="30"/>
      <c r="E31" s="30"/>
      <c r="F31" s="30"/>
      <c r="G31" s="30"/>
      <c r="H31" s="30"/>
      <c r="I31" s="30"/>
      <c r="J31" s="30"/>
      <c r="K31" s="32"/>
      <c r="L31" s="32"/>
    </row>
    <row r="32" spans="1:12" x14ac:dyDescent="0.3">
      <c r="A32" s="3"/>
      <c r="B32" s="30" t="s">
        <v>82</v>
      </c>
      <c r="C32" s="30"/>
      <c r="D32" s="30"/>
      <c r="E32" s="30"/>
      <c r="F32" s="30"/>
      <c r="G32" s="30"/>
      <c r="H32" s="30"/>
      <c r="I32" s="30"/>
      <c r="J32" s="30"/>
      <c r="K32" s="32"/>
      <c r="L32" s="32"/>
    </row>
    <row r="33" spans="1:12" x14ac:dyDescent="0.3">
      <c r="A33" s="3"/>
      <c r="B33" s="30" t="s">
        <v>49</v>
      </c>
      <c r="C33" s="30"/>
      <c r="D33" s="30"/>
      <c r="E33" s="30"/>
      <c r="F33" s="30"/>
      <c r="G33" s="30"/>
      <c r="H33" s="30"/>
      <c r="I33" s="30"/>
      <c r="J33" s="30"/>
      <c r="K33" s="32"/>
      <c r="L33" s="32"/>
    </row>
    <row r="34" spans="1:12" x14ac:dyDescent="0.3">
      <c r="B34" s="30"/>
      <c r="C34" s="30"/>
      <c r="D34" s="30"/>
      <c r="E34" s="30"/>
      <c r="F34" s="30"/>
      <c r="G34" s="30"/>
      <c r="H34" s="30"/>
      <c r="I34" s="30"/>
      <c r="J34" s="30"/>
      <c r="K34" s="32"/>
      <c r="L34" s="32"/>
    </row>
    <row r="35" spans="1:12" x14ac:dyDescent="0.3">
      <c r="B35" s="30" t="s">
        <v>81</v>
      </c>
      <c r="C35" s="30"/>
      <c r="D35" s="30"/>
      <c r="E35" s="30"/>
      <c r="F35" s="30"/>
      <c r="G35" s="30"/>
      <c r="H35" s="30"/>
      <c r="I35" s="30"/>
      <c r="J35" s="30"/>
      <c r="K35" s="32"/>
      <c r="L35" s="32"/>
    </row>
    <row r="36" spans="1:12" x14ac:dyDescent="0.3">
      <c r="B36" s="30" t="s">
        <v>68</v>
      </c>
      <c r="C36" s="30"/>
      <c r="D36" s="30"/>
      <c r="E36" s="30"/>
      <c r="F36" s="30"/>
      <c r="G36" s="30"/>
      <c r="H36" s="30"/>
      <c r="I36" s="30"/>
      <c r="J36" s="30"/>
      <c r="K36" s="32"/>
      <c r="L36" s="32"/>
    </row>
    <row r="37" spans="1:12" ht="16.2" customHeight="1" x14ac:dyDescent="0.3"/>
    <row r="38" spans="1:12" x14ac:dyDescent="0.3">
      <c r="B38" s="1" t="s">
        <v>50</v>
      </c>
    </row>
    <row r="39" spans="1:12" x14ac:dyDescent="0.3">
      <c r="B39" s="1" t="s">
        <v>51</v>
      </c>
    </row>
    <row r="40" spans="1:12" x14ac:dyDescent="0.3">
      <c r="B40" s="1" t="s">
        <v>52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zájmové,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Norbert Kobela</cp:lastModifiedBy>
  <cp:revision/>
  <cp:lastPrinted>2021-12-20T22:01:49Z</cp:lastPrinted>
  <dcterms:created xsi:type="dcterms:W3CDTF">2020-07-22T07:46:04Z</dcterms:created>
  <dcterms:modified xsi:type="dcterms:W3CDTF">2022-03-18T10:17:05Z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