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TRATEGICKÝ RÁMEC\Ke zveřejnění_podepsané\"/>
    </mc:Choice>
  </mc:AlternateContent>
  <bookViews>
    <workbookView xWindow="0" yWindow="0" windowWidth="28800" windowHeight="10200" tabRatio="710"/>
  </bookViews>
  <sheets>
    <sheet name="MŠ" sheetId="6" r:id="rId1"/>
    <sheet name="ZŠ" sheetId="8" r:id="rId2"/>
  </sheets>
  <calcPr calcId="162913"/>
</workbook>
</file>

<file path=xl/calcChain.xml><?xml version="1.0" encoding="utf-8"?>
<calcChain xmlns="http://schemas.openxmlformats.org/spreadsheetml/2006/main">
  <c r="M34" i="6" l="1"/>
  <c r="M35" i="6"/>
  <c r="M36" i="6"/>
  <c r="M33" i="6"/>
  <c r="M60" i="8" l="1"/>
  <c r="M59" i="8"/>
  <c r="M44" i="8"/>
  <c r="M43" i="8"/>
  <c r="M29" i="8"/>
  <c r="M28" i="8"/>
  <c r="M27" i="8"/>
  <c r="M26" i="8"/>
  <c r="M25" i="8"/>
  <c r="M24" i="8"/>
  <c r="M6" i="8"/>
  <c r="M26" i="6"/>
  <c r="M17" i="6"/>
  <c r="M13" i="6"/>
  <c r="M11" i="6"/>
  <c r="M10" i="6"/>
  <c r="M7" i="6"/>
  <c r="M24" i="6"/>
  <c r="M5" i="6"/>
</calcChain>
</file>

<file path=xl/sharedStrings.xml><?xml version="1.0" encoding="utf-8"?>
<sst xmlns="http://schemas.openxmlformats.org/spreadsheetml/2006/main" count="1780" uniqueCount="507">
  <si>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</si>
  <si>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</si>
  <si>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</si>
  <si>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</si>
  <si>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</si>
  <si>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</si>
  <si>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</si>
  <si>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</si>
  <si>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</si>
  <si>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</si>
  <si>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</si>
  <si>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</si>
  <si>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</si>
  <si>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</si>
  <si>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</si>
  <si>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</si>
  <si>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</si>
  <si>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</si>
  <si>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</si>
  <si>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</si>
  <si>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</si>
  <si>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</si>
  <si>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</si>
  <si>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s rozšířenou působností - realizace</t>
  </si>
  <si>
    <t>z toho předpokládané výdaje EFRR</t>
  </si>
  <si>
    <t>Jihomoravský</t>
  </si>
  <si>
    <t>Miroslav</t>
  </si>
  <si>
    <t>2022/09</t>
  </si>
  <si>
    <t>2025/12</t>
  </si>
  <si>
    <t>x</t>
  </si>
  <si>
    <t>PD v přípravě</t>
  </si>
  <si>
    <t xml:space="preserve"> Moravský Krumlov</t>
  </si>
  <si>
    <t>Zpracovaná PD</t>
  </si>
  <si>
    <t>Ano</t>
  </si>
  <si>
    <t>Moravský Krumlov</t>
  </si>
  <si>
    <t>Rekonstrukce kotelny</t>
  </si>
  <si>
    <t>2022/07</t>
  </si>
  <si>
    <t>2022/08</t>
  </si>
  <si>
    <t>Ne</t>
  </si>
  <si>
    <t>Obec Rybníky</t>
  </si>
  <si>
    <t>Rybníky</t>
  </si>
  <si>
    <t>2023/06</t>
  </si>
  <si>
    <t>2023/08</t>
  </si>
  <si>
    <t>Základní škola a Mateřská škola, Olbramovice, okres Znojmo, příspěvková organizace</t>
  </si>
  <si>
    <t>Městys Olbramovice</t>
  </si>
  <si>
    <t>Olbramovice</t>
  </si>
  <si>
    <t>Městys Vémyslice</t>
  </si>
  <si>
    <t>Vémyslice</t>
  </si>
  <si>
    <t>2023/10</t>
  </si>
  <si>
    <t>2025/01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</si>
  <si>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</si>
  <si>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</si>
  <si>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</si>
  <si>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</si>
  <si>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</si>
  <si>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</si>
  <si>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</si>
  <si>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</si>
  <si>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</si>
  <si>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</si>
  <si>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</si>
  <si>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</si>
  <si>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</si>
  <si>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</si>
  <si>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</si>
  <si>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</si>
  <si>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</si>
  <si>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</si>
  <si>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</si>
  <si>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</si>
  <si>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</si>
  <si>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</si>
  <si>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</si>
  <si>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</si>
  <si>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</si>
  <si>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</si>
  <si>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nevyžaduje se</t>
  </si>
  <si>
    <t>Mateřská škola Pastelka, Miroslav, Husova 55/32,okres Znojmo, příspěvková organizace</t>
  </si>
  <si>
    <t>Vybudování nové třídy pro MŠ v půdních prostorách školy, včetně vybavení</t>
  </si>
  <si>
    <t>Zastřešení budov mateřské školky a školní jídelny</t>
  </si>
  <si>
    <t>Zastřešení nízkospádovou střechou, svazníkovou vazbou, nové dešťové svody</t>
  </si>
  <si>
    <t>zpracovaná PD, vydané stav. Pov., probíhá výběr zhotovitele</t>
  </si>
  <si>
    <t>vydáno</t>
  </si>
  <si>
    <t>NE</t>
  </si>
  <si>
    <t>Základní škola a Mateřská škola, Jezeřany-Maršovice, okres Znojmo, příspěvková organizace</t>
  </si>
  <si>
    <t>Obec Jezeřany-Maršovice</t>
  </si>
  <si>
    <t>Jezeřany-Maršovice</t>
  </si>
  <si>
    <t>2023/05</t>
  </si>
  <si>
    <t>Nová třída v MŠ</t>
  </si>
  <si>
    <t>Úprava stávající třídy a  pořízení vybavení do třetí třídy</t>
  </si>
  <si>
    <t>Školní jídelna</t>
  </si>
  <si>
    <t xml:space="preserve">Vybudování nové jídelny </t>
  </si>
  <si>
    <t>Mateřská škola Dobřínsko, okres Znojmo, příspěvková organizace</t>
  </si>
  <si>
    <t>Obec Dobřínsko</t>
  </si>
  <si>
    <t>Vnitřní rekonstrukce  MŠ</t>
  </si>
  <si>
    <t>Dobřínsko</t>
  </si>
  <si>
    <t>Stavební úpravy v sociálním zařízení spočívají ve výměně 3 dětských mís a přidání závěsného pisoáru na místo radiátoru. Výměna dvoukřídlých dveří za dveře s nadsvětlíkem s možností větrání chodby se šatnami.Projektová dokumentace zpracována.</t>
  </si>
  <si>
    <t>ohlašení</t>
  </si>
  <si>
    <t>Ložnice MŠ</t>
  </si>
  <si>
    <t>Vybudování odpočinkového patra pro relaxaci odpočinek dětí a závěsných skříní na zeď.</t>
  </si>
  <si>
    <t>Základní škola a Mateřská škola Bohutice, okres Znojmo, příspěvková organizace</t>
  </si>
  <si>
    <t>Obec Bohutice</t>
  </si>
  <si>
    <t>Bohutice</t>
  </si>
  <si>
    <t xml:space="preserve">Výměna stávajících zářivkových stropních svítidel za nová úsporná stropní LED svítidla </t>
  </si>
  <si>
    <t>Základní škola a Mateřská škola Bohutice, okres Znojmo, příspěvková organizace, Bohutice č. 10</t>
  </si>
  <si>
    <t>Stavební úpravy a přístavba ZŠ a MŠ, Bohutice č.10</t>
  </si>
  <si>
    <t>Přístavba třídy MŠ v budově Základní školy</t>
  </si>
  <si>
    <t xml:space="preserve">Výměna osvětlení ve všech prostorách  MŠ </t>
  </si>
  <si>
    <t>nevyžaduje</t>
  </si>
  <si>
    <t>Rekonstrukce kuchyně a jídelny</t>
  </si>
  <si>
    <t>Rekonstrukce stávající kuchyně. Pořízení nového vybavení kuchyně včetně technického zařízení</t>
  </si>
  <si>
    <t>v přípravě</t>
  </si>
  <si>
    <t xml:space="preserve">Oprava otopného systému v MŠ včetně pořízení nového zdroje vytápění </t>
  </si>
  <si>
    <t>Výměna topných těles a přechod na efektivnější zdroj energie v rámci optimalizace nákladů na vytápění ( plynový kotel, tepelné čerpadlo)</t>
  </si>
  <si>
    <t>Interiérové vybavení MŠ</t>
  </si>
  <si>
    <t>Vybavení interiéru MŠ nábytkem do herny, jídelny a ložnice.</t>
  </si>
  <si>
    <t>zpracovaná studie</t>
  </si>
  <si>
    <t>Venkovní učebna pro MŠ</t>
  </si>
  <si>
    <t>Vybavení venkovní učebny MŠ, pořízení prvků environmentální výchovy , stolků, laviček a úprava zahrady.</t>
  </si>
  <si>
    <t>Obec Vedrovice</t>
  </si>
  <si>
    <t>Stavební úpravy MŠ</t>
  </si>
  <si>
    <t>Moravský krumlov</t>
  </si>
  <si>
    <t>Vedrovice</t>
  </si>
  <si>
    <t>Stavební úpravy MŠ, rozšíření kapacity</t>
  </si>
  <si>
    <t>Mateřská škola Jamolice</t>
  </si>
  <si>
    <t>Obec Jamolice</t>
  </si>
  <si>
    <t>Novostavba MŠ</t>
  </si>
  <si>
    <t>Jamolice</t>
  </si>
  <si>
    <t>zadáno zpracování studie</t>
  </si>
  <si>
    <t>Výstavba nové MŠ z důvodu nedostatečné kapacity</t>
  </si>
  <si>
    <t>zpracovaná PD, podání žádosti o stavební povolení a zpracování výběrového řízení na dodavatele</t>
  </si>
  <si>
    <t>zpracovaný investiční záměr, architektonická studie</t>
  </si>
  <si>
    <t>Projekty IROP jsou vyznačeny v tabulce šedou barvou</t>
  </si>
  <si>
    <t xml:space="preserve">Zeleně vyznačené číslo řádku znamená nově doplněné projektové záměry pro nové programové období 2021- 2027 a zeleně vyznačené kolonky značí nové a aktualizované informace </t>
  </si>
  <si>
    <t xml:space="preserve">Vysvětlivky: </t>
  </si>
  <si>
    <t>MŠ, Vémyslice, okres Znojmo, příspěvková organizace</t>
  </si>
  <si>
    <t>Opláštění, nová zelená střecha, FVE, schodiště, zpevněné plochy parkoviště</t>
  </si>
  <si>
    <t>Mateřská škola a základní škola Vedrovice, okres Znojmo, příspěvková organizace</t>
  </si>
  <si>
    <t>Rekonstrukce buovy MŠ Vémyslice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</si>
  <si>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</si>
  <si>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</si>
  <si>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</si>
  <si>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</si>
  <si>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</si>
  <si>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</si>
  <si>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</si>
  <si>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</si>
  <si>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</si>
  <si>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</si>
  <si>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</si>
  <si>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</si>
  <si>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</si>
  <si>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</si>
  <si>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</si>
  <si>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</si>
  <si>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</si>
  <si>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</si>
  <si>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</si>
  <si>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Vybudování zázemí pro výuky informatiky  a práci s digitálními technologiemi,včetně mobiliáře a ICT techniky</t>
  </si>
  <si>
    <t>Rekonstrukce učebny přírodopisu</t>
  </si>
  <si>
    <t>Vybudování  zázemí pro moderní výuku přírodních věd s využitím digitálních technologií</t>
  </si>
  <si>
    <t>Vybudování jazykových učeben</t>
  </si>
  <si>
    <t>Adaptace a modernizace stávajícících prostor k výuce cizích jazyků s mobiliářem a ICT technikou - dvě učebny</t>
  </si>
  <si>
    <t>Rekonstrukce školních dílen</t>
  </si>
  <si>
    <t>Vybudování technického zázemí pro polytechnickou výchovu - kovodílna a dřevodílna včetně vybavení</t>
  </si>
  <si>
    <t>Rekonstrukce cvičné kuchyňky</t>
  </si>
  <si>
    <t>Vybudování zázemí pro praktické činnosti a polytechnickou výuku</t>
  </si>
  <si>
    <t>2022/9</t>
  </si>
  <si>
    <t>Vybudování učebny robotiky</t>
  </si>
  <si>
    <t>Rekonstrukce a adaptace stávajícících prostor k výuce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</si>
  <si>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</si>
  <si>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</si>
  <si>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</si>
  <si>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</si>
  <si>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</si>
  <si>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</si>
  <si>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</si>
  <si>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</si>
  <si>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</si>
  <si>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Stavební úpravy, vybavení školního dvora a výstavba nové venkovní učebny</t>
  </si>
  <si>
    <t>Bezbariérová škola</t>
  </si>
  <si>
    <t>Přístavba nové zdvižné plošiny u budovy ZŠ</t>
  </si>
  <si>
    <t>Rekonstrukce stávající kotelny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</si>
  <si>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</si>
  <si>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</si>
  <si>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</si>
  <si>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</si>
  <si>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</si>
  <si>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</si>
  <si>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</si>
  <si>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</si>
  <si>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</si>
  <si>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</si>
  <si>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</si>
  <si>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</si>
  <si>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</si>
  <si>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t>Plášť budovy školy</t>
  </si>
  <si>
    <t>Optimalizace energetických ztrát v rámci zateplení školy a nové fasády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</si>
  <si>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</si>
  <si>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</si>
  <si>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</si>
  <si>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</si>
  <si>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</si>
  <si>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</si>
  <si>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</si>
  <si>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</si>
  <si>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</si>
  <si>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</si>
  <si>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</si>
  <si>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</si>
  <si>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</si>
  <si>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</si>
  <si>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</si>
  <si>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</si>
  <si>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</si>
  <si>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</si>
  <si>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</si>
  <si>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</si>
  <si>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</si>
  <si>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</si>
  <si>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</si>
  <si>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2022/10</t>
  </si>
  <si>
    <t>Studie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</si>
  <si>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</si>
  <si>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</si>
  <si>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</si>
  <si>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</si>
  <si>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učeben informatiky,přírodovědy, polytechniky/robotiky, jazykové učebny a cvičné kuchyňky, konektivita, tělocvičny včetně kabinetů, nábytku, vybavení a souvisejicích prací</t>
  </si>
  <si>
    <t>2026/12</t>
  </si>
  <si>
    <t>Modernizace školní družiny</t>
  </si>
  <si>
    <t>Modernizace zázemí pro pedagogy</t>
  </si>
  <si>
    <t>Rekonstrukce a stavební úpravy kabinetů, nová elektroinstalace, podlahy, technické vybavení, nábytek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</si>
  <si>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</si>
  <si>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</si>
  <si>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</si>
  <si>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</si>
  <si>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</si>
  <si>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</si>
  <si>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</si>
  <si>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Modernizace a optimalizace topného systému za účelem energetické úspory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</si>
  <si>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</si>
  <si>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</si>
  <si>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</si>
  <si>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</si>
  <si>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</si>
  <si>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</si>
  <si>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</si>
  <si>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</si>
  <si>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Základní škola a Mateřská škola Rybníky,okres Znojmo, příspěvková organizace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</si>
  <si>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</si>
  <si>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</si>
  <si>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</si>
  <si>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</si>
  <si>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</si>
  <si>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</si>
  <si>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</si>
  <si>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</si>
  <si>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</si>
  <si>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Rekonstrukce učebny informatiky, včetně vybavení, konektivita</t>
  </si>
  <si>
    <t>Rekonstrukce učebny Informatiky včetně 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</si>
  <si>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</si>
  <si>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</si>
  <si>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</si>
  <si>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</si>
  <si>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</si>
  <si>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</si>
  <si>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Rekonstrukce oplocení školního hřiště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</si>
  <si>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</si>
  <si>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</si>
  <si>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</si>
  <si>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2022/03</t>
  </si>
  <si>
    <t>Rekonstrukce prostoru na školní kuchyň</t>
  </si>
  <si>
    <t>Přestavba doposud nevyužitých prostor na učebnu praktického polytechnického vzdělávání</t>
  </si>
  <si>
    <t>2023/07</t>
  </si>
  <si>
    <t>Celková rekonstrukce části budovy školních dílen pro kvalitnější výuku a rozvoj kompetencí žáků v polytechnickém vzdělávání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</si>
  <si>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</si>
  <si>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</si>
  <si>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</si>
  <si>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</si>
  <si>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</si>
  <si>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</si>
  <si>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</si>
  <si>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</si>
  <si>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</si>
  <si>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</si>
  <si>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Základní a mateřská škola Skalice,okres Znojmo, příspěvková organizace</t>
  </si>
  <si>
    <t>Solární systém - fotovoltaické panely</t>
  </si>
  <si>
    <t>ORP Moravský Krumlov</t>
  </si>
  <si>
    <t>Skalice</t>
  </si>
  <si>
    <t>Optimalizace energetických úspor v rámci vybudování fotovoltaických panelů na střeše budovy školy, snaha o omezení závislosti na energetické síti, možnost využití zásob energie na provoz budovy školy.</t>
  </si>
  <si>
    <t>připravuje se</t>
  </si>
  <si>
    <t>Základní a mateřská škola Skalice, okres Znojmo, příspěvková organizace</t>
  </si>
  <si>
    <t>Zelená střecha</t>
  </si>
  <si>
    <t>Zvýšení biodiverzity, zvýšení produkce kyslíku, snížení hluku a prašnosti. Optimalizace hospodaření se srážkovou vodou, optimalizace tepelných aspektů budovy, využití v praktické polytechnické výuce.</t>
  </si>
  <si>
    <t>Tepelné čerpadlo</t>
  </si>
  <si>
    <t>Přechod na vysoce ekologickou formu topení, úspora energií, nezávislost na zemním plynu a uhlí</t>
  </si>
  <si>
    <t>Zásobníky na vodu</t>
  </si>
  <si>
    <t xml:space="preserve">Akumulace srážkové vody v nádržích s využitím na zálivku zeleně na školním pozemku, další možné využití užitkové vody v budově (splachování toalet, úklid atd.) </t>
  </si>
  <si>
    <t>2026/10</t>
  </si>
  <si>
    <t>Základní škola Jiřice u Miroslavi, okres Znojmo, příspěvková organizace</t>
  </si>
  <si>
    <t>Obec Jiřice</t>
  </si>
  <si>
    <t>Rekonstrukce střechy</t>
  </si>
  <si>
    <t>Jiřice u Miroslavi</t>
  </si>
  <si>
    <t>Nová vazba, krytina na střeše ZŠ</t>
  </si>
  <si>
    <t>2025/08</t>
  </si>
  <si>
    <t>Modernizace stávající kotelny</t>
  </si>
  <si>
    <t>Zateplení a fasáda budov ZŠ</t>
  </si>
  <si>
    <t>Výměna a modernizace zdrojů vytápění v budovách ZŠ</t>
  </si>
  <si>
    <t>Rekonstrukce elektroinstalace, vody a topení v budově ZŠ</t>
  </si>
  <si>
    <t>V rámci projektu budou vyměněny rozvody vody, elektřiny a topení včetně radiátorů.</t>
  </si>
  <si>
    <t>2024/7</t>
  </si>
  <si>
    <t>2026/8</t>
  </si>
  <si>
    <t>Venkovní učebna</t>
  </si>
  <si>
    <t>Výstavba venkovní učebny pro možnost výuky na čerstvém vzduchu a konání venkovních vzdělávacích akcí</t>
  </si>
  <si>
    <t xml:space="preserve"> </t>
  </si>
  <si>
    <t>Třída pro školní družinu</t>
  </si>
  <si>
    <t>Úprava stávajících prostor ve vestibulu školy pro 2. oddělení školní družiny</t>
  </si>
  <si>
    <t>Jazyková učebna</t>
  </si>
  <si>
    <t>Rekonstrukce nevyužitých prostor pro jazykovou učebnu</t>
  </si>
  <si>
    <t>2024/02</t>
  </si>
  <si>
    <t>Polytechnická a ICT učebna</t>
  </si>
  <si>
    <t>Výstavba polytechnická a ICT učebny</t>
  </si>
  <si>
    <t xml:space="preserve">Tělocvična </t>
  </si>
  <si>
    <t>Výstavba tělocvičny včetně hygienického zázemí a nářaďovny</t>
  </si>
  <si>
    <t>2026/01</t>
  </si>
  <si>
    <t>2027/06</t>
  </si>
  <si>
    <t>Venkovní sportoviště</t>
  </si>
  <si>
    <t>Výstavba sportoviště pro venkovní sport, s atletickou dráhou a plochou na míčové hry</t>
  </si>
  <si>
    <t>2027/04</t>
  </si>
  <si>
    <t>2027/08</t>
  </si>
  <si>
    <t>Účelová komunikace a parkoviště</t>
  </si>
  <si>
    <t>Vybudování účelové komunikace pro spojení jednotlivých budov v areálu, za účelem přístupu k budovám, zásobování a údržby, parkovací stání pro zaměstnance školy</t>
  </si>
  <si>
    <t>Okrasná a užitková zahrada</t>
  </si>
  <si>
    <t>Vybudování okrasné a užitkové zarady pro environmentální výchovu</t>
  </si>
  <si>
    <t>2025/04</t>
  </si>
  <si>
    <t>Oplocení areálu</t>
  </si>
  <si>
    <t>Vybudování nového oplocení školního areálu</t>
  </si>
  <si>
    <t xml:space="preserve">Oprava otopného systému ZŠ  včetně pořízení nového zdroje vytápění </t>
  </si>
  <si>
    <t>Výměna topných těles a přechod na efektivnější zdroj energie v rámci optimalizace nákladů na vytápění ( plynový koterl, tepelné čerpadlo)</t>
  </si>
  <si>
    <t>2024/05</t>
  </si>
  <si>
    <t>2024/08</t>
  </si>
  <si>
    <t>ne</t>
  </si>
  <si>
    <t>Pořízení fotovoltaické elektrárny na střechu budovy školy</t>
  </si>
  <si>
    <t>Využití alternativního zdroje el. energie na provoz budovy ZŠ</t>
  </si>
  <si>
    <t>2025/09</t>
  </si>
  <si>
    <t>Výměna osvětlení v učebnách školy</t>
  </si>
  <si>
    <t>2024/06</t>
  </si>
  <si>
    <t>2024/09</t>
  </si>
  <si>
    <t xml:space="preserve">Oprava stávajícího víceúčelového hřiště </t>
  </si>
  <si>
    <t>Modernizace stávajícího víceúčelového hřiště včetně pořízení nového vybavení</t>
  </si>
  <si>
    <t>2026/03</t>
  </si>
  <si>
    <t>2026/06</t>
  </si>
  <si>
    <t>Oprava podlah v učebnách ZŠ</t>
  </si>
  <si>
    <t>Oprava podlah v učebnách základní školy. Výměna stávajícícho PVC za nové</t>
  </si>
  <si>
    <t>Zdravý pohyb na zdravém vzduchu</t>
  </si>
  <si>
    <t>Rozšíření zahradních prvků pro zdravý pohyb</t>
  </si>
  <si>
    <t>2027/12</t>
  </si>
  <si>
    <t>Učebna pro výuku přírodních věd a polytechnické vzdělávání</t>
  </si>
  <si>
    <t>Šatna</t>
  </si>
  <si>
    <t>Vybudování zázemí pro převlékání žáků</t>
  </si>
  <si>
    <t>Parkoviště</t>
  </si>
  <si>
    <t>Vybudování parkoviště</t>
  </si>
  <si>
    <t>Přístavba a úpravy budovy ŽS Dolní Dubňany</t>
  </si>
  <si>
    <t>Přístavba a stavební úpravy stávajícího objektu základní školy s cílem vytvořit nové učebny, zázemí pro zaměstnance, zajistit bezbariérový přístup do objektu a zlepšit celkový technický stav. Součástí projektu budou také úpravy venkovních ploch a vytvoření zázemí pro družinu a komunitní aktivity.</t>
  </si>
  <si>
    <t>WC nová budova</t>
  </si>
  <si>
    <t>Celková rekonstrukce - nové obklady, podlahy, rozvody vody a odpadů, nové vybavení</t>
  </si>
  <si>
    <t>Střešní plášť stará budova</t>
  </si>
  <si>
    <t>Rekonstrukce - zateplení, položení paropropustné fólie, výměna latí a krytiny, výměna střešních oken</t>
  </si>
  <si>
    <t xml:space="preserve">Šatny </t>
  </si>
  <si>
    <t>Celková rekonstrukce - stavební úpravy, nové šatní skříňky</t>
  </si>
  <si>
    <t>Rekonstrukce učeben v přízemí</t>
  </si>
  <si>
    <t xml:space="preserve">Stavební rekonstrukce přízemí 4 - učeben, chodba a vstupní terminál včetně elektroinstalace, rozvodů IT, osvětlení, nábytek a konektivita </t>
  </si>
  <si>
    <t xml:space="preserve">Zpevněná plocha, přístřešek, přívod el. energie, osvětlení, konektivita </t>
  </si>
  <si>
    <t>Rekonstrukce kabinetu Př a kabinetu ŠMP a VP</t>
  </si>
  <si>
    <t>Rekonstrukce kabinetu Př a kabinetu ŠMP a VP, výměna dřevěné podlahy, výmalba, nový nábytek</t>
  </si>
  <si>
    <t>2025/07</t>
  </si>
  <si>
    <t>Rekonstrukce kmenové třídy</t>
  </si>
  <si>
    <t>Rekonstrukce kmenové třídy, demontáž stávajícího zařízení učebny, výmalba, nový nábytek - skříně, lavice židle stoly na pc, nové pc (notebooky, tablety)</t>
  </si>
  <si>
    <t>Rekonstrukce místnosti na logopedii, dyslektický koutek</t>
  </si>
  <si>
    <t>Rekonstrukce místnosti na logopedii, dyslektický koutek, podkrovní místnost s nutnou celkovou opravou, včetně sítí, vyhřívání, zateplení, podlah, stropů, zdí, apod.</t>
  </si>
  <si>
    <t>2027/07</t>
  </si>
  <si>
    <t>2027/10</t>
  </si>
  <si>
    <t>Rekonstrukce venkovní učebny</t>
  </si>
  <si>
    <t>Vybudování venkovní učebny v prostoru dosavadní chátrající pergoly, včetně ploch které budou sloužit na výuku polytechnické výchovy - pěstitelství</t>
  </si>
  <si>
    <t>2025/06</t>
  </si>
  <si>
    <t>2025/8</t>
  </si>
  <si>
    <t>Herní prvky na školní dvůr</t>
  </si>
  <si>
    <t>2026/07</t>
  </si>
  <si>
    <t>Venkovní učební pergola</t>
  </si>
  <si>
    <t>Venkovní učebna - výuka venku</t>
  </si>
  <si>
    <t>2025/03</t>
  </si>
  <si>
    <t>Počítačová učebna</t>
  </si>
  <si>
    <t>Počítačová učebna k výuce nové informatiky a k rozvíjení digitálních technologií</t>
  </si>
  <si>
    <t>2027/05</t>
  </si>
  <si>
    <t>2027/11</t>
  </si>
  <si>
    <t>Studie v přípravě</t>
  </si>
  <si>
    <t>Polytechnická a přírodovědná učebna vybudovaná v podkroví budovy</t>
  </si>
  <si>
    <t>Vybudování třídy v podkroví školy na výuku polytechnického vzdělávání, přírodovědy a předmětu Svět kolem nás</t>
  </si>
  <si>
    <t>Mateřská škola a Základní škola Vedrovice, okres Znojmo, příspěvková organizace</t>
  </si>
  <si>
    <t>Rekonstrukce tělocvičny a sportoviště</t>
  </si>
  <si>
    <t>Rekonstrukce stávající budovy tělocvičny a přilehlých prostor jako venkovního sportoviště, rekonstrukce odborné učebny TV</t>
  </si>
  <si>
    <t>Výstavba jedné učebny MŠ</t>
  </si>
  <si>
    <t>Rozšíření kapacity dětí MŠ, výstavba, vybavení, zařízení, konektivita</t>
  </si>
  <si>
    <t>Vzděláváme se v přírodě</t>
  </si>
  <si>
    <t>Vybudování oddělení družiny</t>
  </si>
  <si>
    <t>Stavební úprava prostor pro oddělení družiny</t>
  </si>
  <si>
    <t xml:space="preserve">  Mateřská škola Damnice, příspěvková organizace</t>
  </si>
  <si>
    <t>Obec Damnice</t>
  </si>
  <si>
    <t>Zřízení dětské skupiny</t>
  </si>
  <si>
    <t>Damnice</t>
  </si>
  <si>
    <t>2028/12</t>
  </si>
  <si>
    <t>Venkovní pergola</t>
  </si>
  <si>
    <t>Venkovní pergola na řízenou činnost MŠ</t>
  </si>
  <si>
    <t>2026/04</t>
  </si>
  <si>
    <t>2026/09</t>
  </si>
  <si>
    <t>Zázemí pro zaměstnance</t>
  </si>
  <si>
    <t>Zařízení vybavení zázemí pro zaměstnance ( sborovna)</t>
  </si>
  <si>
    <t>2030/12</t>
  </si>
  <si>
    <t>Rekonstrukce sborovny</t>
  </si>
  <si>
    <t>Rekonstrukce zázemí pro pedagogy</t>
  </si>
  <si>
    <t>Rekonstrukce výdejny</t>
  </si>
  <si>
    <t>Rekostrukce interiéru včetně elektroinstalace, výtahu a vybavení pro výdej stravy</t>
  </si>
  <si>
    <t>Rekonstrukce šaten</t>
  </si>
  <si>
    <t>Rekonstrukce stávající šatny ZŠ</t>
  </si>
  <si>
    <t>Kabinet na pomůcky</t>
  </si>
  <si>
    <t>Vybudování prostor na učební pomůcky v prostorách půdy</t>
  </si>
  <si>
    <t>Přístavba jídelny pro stravování dětí ze ZŠ, rozšíření kapacity stravovacího zařízení a dále přestavba stávající školní kuchyně</t>
  </si>
  <si>
    <t>Přístavba jídelny a přestavba kuchyně ke stávajícímu stravovacímu zařízení v budově DPS</t>
  </si>
  <si>
    <t>Celková revitalizace prostranství Komenského</t>
  </si>
  <si>
    <t>Celková revitalizace stávajícího nevyužívaného parčíku mezi základní školou, družinou a DPS, kde je školní jídelna bude spočívat v přetransformování ve školní kampus</t>
  </si>
  <si>
    <t>Vybavení učeben a zázemí v nových prostorách</t>
  </si>
  <si>
    <t>V půdní vestavbě vzniknou tři nové učebny, zázemí pro pedagogy (sborovna, ředitelna) a pro školní poradenské pracoviště. Prostory budou vybaveny nábytkem, ICT technikou a pomůckami.</t>
  </si>
  <si>
    <t>2027/01</t>
  </si>
  <si>
    <t>Budování zázemí pro veřejně přístupné sportovní aktiviy</t>
  </si>
  <si>
    <t>Budování sportovního zázemí pro vzdělávání i veřejnost jako komunitního prostoru podporujícího setkávání, zdravý životní styl a sociální inkluz</t>
  </si>
  <si>
    <t>Vybudování vnitřních prostor nové třídy MŠ</t>
  </si>
  <si>
    <t>2029/12</t>
  </si>
  <si>
    <t xml:space="preserve">Vybudování třídy, sociálního zařízení, šaten, prostor pro pedagogy, výdejního místa - kuchyňka, plošina pro přepravu jídla, vybavení třídy - podlahové krytiny,skříně, stolky, židle, lehátka, herní prvky   </t>
  </si>
  <si>
    <t>Stavební úpravy, nová elektroinstalace, renovace podlahy, technické vybavení a nábytek. Pořízení nových pomůcek pro zájmové vzdělávání za účelem dovybavení školní družiny a podpory rozvoje klíčových kompetencí žáků.</t>
  </si>
  <si>
    <t xml:space="preserve">Revitalizace prostranství před budovou základní školy. </t>
  </si>
  <si>
    <t xml:space="preserve">Vybudování venkovního prostoru před vchodem do budovy základní školy, pěší zóna, parkoviště, zázemí pro odpočinek a další potřebné vybavení. </t>
  </si>
  <si>
    <t xml:space="preserve">Přestavba šaten a sociálního zázemí v budově základní školy. </t>
  </si>
  <si>
    <t xml:space="preserve">Přestavba šaten, pořízení adekvátního vybavení, přestavba sociálního zařízení v blízkosti šaten. </t>
  </si>
  <si>
    <t xml:space="preserve">Rekonstrukce sklepních prostor, vybudování nových učeben a skladovacích prostor. </t>
  </si>
  <si>
    <t xml:space="preserve">Rekonstrukce sklepních prostor pro zřízení odborné učebny, např. keramické dílny, polytechnické dílny nebo výtvarného ateliéru. Další prostory by byly využity ke skladování vybavení školy. Včetně pořízení potřebného vybavení. </t>
  </si>
  <si>
    <t xml:space="preserve">Rekonstrukce topného, elektrického a vodovodního systému </t>
  </si>
  <si>
    <t xml:space="preserve">Přestavba stávajícího topného systému včetně případné elektroinstalace, vodoinstalace a dalších rozvodů, případně přechod na alternativní zdroje vytápění.  </t>
  </si>
  <si>
    <t xml:space="preserve">Zatepletní a revitalizace budovy a vybudování půdních prostorů. </t>
  </si>
  <si>
    <t xml:space="preserve">Zateplení budovy, výměna oken, zastínění oken, vybudování půdních prostor, které by sloužily k rozšíření počtu tříd nebo oddělení školní družiny. Pořízení potřebného vybavení </t>
  </si>
  <si>
    <t>Rekonstrukce herny (tělocvičny) a její odhlučnění</t>
  </si>
  <si>
    <t>Kompletní rekonstrukce herny (tělocvičny), odhlučnění místnosti a kompletní vybavení</t>
  </si>
  <si>
    <t>2027/1</t>
  </si>
  <si>
    <t>Realizace nového povrhu hřiště pro výuku TV</t>
  </si>
  <si>
    <t xml:space="preserve">Venkovní učebna </t>
  </si>
  <si>
    <t>Venkovní učebna pro výuku výtvarné výchovy</t>
  </si>
  <si>
    <t>Stavební úpravy tělocvičny</t>
  </si>
  <si>
    <t>Zabezpečení akustiky tělocvičny pro možná vystoupení či kulturní akce školy</t>
  </si>
  <si>
    <t>Školní zahrada</t>
  </si>
  <si>
    <t>Vybudování nového oplocení kolem přírodní zahrady</t>
  </si>
  <si>
    <t>2027-2028</t>
  </si>
  <si>
    <t>Přírodní alternativní učebna na pozemku zahrady</t>
  </si>
  <si>
    <t>Zázemí pro zaměstnance/ úklid</t>
  </si>
  <si>
    <t>Výlevka včetně vybudování  prostor pro úklid dle požadavků hygieny</t>
  </si>
  <si>
    <t>2029-2030</t>
  </si>
  <si>
    <t>Rekonstrukce a úprava půdních prostor MŠ -vybudování pohybového ateliéru prostor ložnice pro děti</t>
  </si>
  <si>
    <t xml:space="preserve">Vybavení stávajících tříd hračkami, didaktickými pomůckami, nábytkem, rekonstrukce hygienických a provozních prostor. </t>
  </si>
  <si>
    <t xml:space="preserve">Vybavení stávajících tříd hračkami, didaktickými pomůckami, nábytkem a dalšími potřebami. Zlepšení hynienického zázemí a provozních prostor. </t>
  </si>
  <si>
    <t>2026/05</t>
  </si>
  <si>
    <t>Obnova herních prvků a vytvoření vhodného povrchu na hřišti při budově MŠ.</t>
  </si>
  <si>
    <t xml:space="preserve">Obnova herních prvků hřiště na školní zahradě při mateřské škol, vytvoření speciálního povrchu vhodného pro jízdu na održedlech nebo kologěžkách. </t>
  </si>
  <si>
    <t>Zateplení budovy, zastínění oken a instalace klimatizace</t>
  </si>
  <si>
    <t xml:space="preserve">Rekonstrukce budovy včetně zateplení budovy, adekvátního zastínění oken a pořízení klimatizace. </t>
  </si>
  <si>
    <t xml:space="preserve">Přestavba školní kuchyně a provozního zázemí. </t>
  </si>
  <si>
    <t xml:space="preserve">Přestavba prostor školní kuchyně na třídu mateřské školy s potřebným hygieniským a provozním zázemím. </t>
  </si>
  <si>
    <t>Vybudování venkovní učebny</t>
  </si>
  <si>
    <t>Vybudování a vybavení venkovní učebny MŠ, interaktivní tabule, doplnění mobiliáře</t>
  </si>
  <si>
    <t>2027/28</t>
  </si>
  <si>
    <t>Modernizace šatny pro žáky.</t>
  </si>
  <si>
    <t>Celková rekonstrukce šatních prostor - stavební úpravy včetně nového vybavení pro ukládání věcí žáků.</t>
  </si>
  <si>
    <t>2030/31</t>
  </si>
  <si>
    <t>Vybavení školního atria novými hernímu prvky</t>
  </si>
  <si>
    <t>Modernizace atria pořízením nových herních prvků</t>
  </si>
  <si>
    <t>2032/33</t>
  </si>
  <si>
    <t>Rekonstrukce školních chodeb</t>
  </si>
  <si>
    <t>Celková modernizaace školních chodeb včetně rekonstrukce stávající elektroinstalace, vodovodního řádu a vnitřní kanalizace.</t>
  </si>
  <si>
    <t>2035/36</t>
  </si>
  <si>
    <t>zpracovaná PD - Modernizace stravovavcího provozu</t>
  </si>
  <si>
    <t>Modernizace učeben a kabinetů v 1. patře budovy B  ZŠ (novější část)</t>
  </si>
  <si>
    <t>Vybudování nových odborných učeben informatiky, přírodovědy, robotiky a  jazykové učebny,  konektivita, modernizace stávajících kabinetů a vybavení ICT technikou</t>
  </si>
  <si>
    <t>V přípravě</t>
  </si>
  <si>
    <t>Nová konektivita pro všechny části školy - budovu A, budovu B a přístavbu C</t>
  </si>
  <si>
    <t>Modernizace školní jídelny</t>
  </si>
  <si>
    <t>Úprava stávajících prostor školní jídelny, elektrorozvody, výmalba, nový nábytek</t>
  </si>
  <si>
    <t>Modernizace stávajících prostor cvičné kuchyňky včetně vybavení, vybudování zázemí pro kvalitní výuku praktických činností a polytechnického vzdělávání</t>
  </si>
  <si>
    <t>Oprava střešního pláště budovy A - stará budova</t>
  </si>
  <si>
    <t>Optimalizace energetických ztrát v rámci instalace nového střešního pláště</t>
  </si>
  <si>
    <t>Zpracován stavební záměr</t>
  </si>
  <si>
    <t xml:space="preserve">Rekonstrukce tělocvičny </t>
  </si>
  <si>
    <t>Stavební úpravy stávajících prostor, nová elektroinstalace, osvětlení, nové povrchy podlah a stěn</t>
  </si>
  <si>
    <t>Základní škola a Mateřská škola Suchohrdly u Miroslavi</t>
  </si>
  <si>
    <t>Přístavba tříd a zázemí</t>
  </si>
  <si>
    <t>Přístavba tříd vedoucí ke zvýšení kapacity školy, součástí přístavby budou dvě třídy, hygienické zázemí, úklidová místnost,kabinet a spojovací chodba.Vybavení tříd, interaktivní tabule</t>
  </si>
  <si>
    <t>2027/29</t>
  </si>
  <si>
    <t xml:space="preserve">Mgr. Zdeněk Juránek </t>
  </si>
  <si>
    <t>starosta města Moravský Krumlov</t>
  </si>
  <si>
    <t>Schváleno v Moravské Krumlově 15.04.2026</t>
  </si>
  <si>
    <t>Schváleno v Moravské Krumlově dne 15. 4.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</si>
</sst>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2">
    <xf numFmtId="0" fontId="0" fillId="0" borderId="0" xfId="0"/>
    <xf numFmtId="3" fontId="0" fillId="0" borderId="0" xfId="0" applyNumberFormat="1"/>
    <xf numFmtId="0" fontId="2" fillId="0" borderId="0" xfId="0" applyFont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/>
    <xf numFmtId="0" fontId="2" fillId="0" borderId="0" xfId="0" applyFont="1"/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Protection="1"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7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3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7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 applyProtection="1">
      <alignment horizontal="left" vertical="center" wrapText="1"/>
      <protection locked="0"/>
    </xf>
    <xf numFmtId="3" fontId="2" fillId="2" borderId="27" xfId="0" applyNumberFormat="1" applyFont="1" applyFill="1" applyBorder="1" applyAlignment="1" applyProtection="1">
      <alignment horizontal="center" vertical="center"/>
      <protection locked="0"/>
    </xf>
    <xf numFmtId="3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14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7" xfId="0" applyNumberFormat="1" applyFont="1" applyFill="1" applyBorder="1" applyAlignment="1" applyProtection="1">
      <alignment horizontal="center" vertical="center"/>
      <protection locked="0"/>
    </xf>
    <xf numFmtId="1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left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3" fontId="2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3" borderId="27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7" fontId="2" fillId="0" borderId="17" xfId="0" applyNumberFormat="1" applyFont="1" applyBorder="1" applyAlignment="1" applyProtection="1">
      <alignment horizontal="center" vertical="center" wrapText="1"/>
      <protection locked="0"/>
    </xf>
    <xf numFmtId="17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3" fontId="2" fillId="0" borderId="0" xfId="0" applyNumberFormat="1" applyFont="1"/>
    <xf numFmtId="0" fontId="2" fillId="2" borderId="28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19" xfId="0" applyNumberFormat="1" applyFont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3" fontId="2" fillId="0" borderId="16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28" xfId="0" applyFont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Border="1" applyAlignment="1" applyProtection="1">
      <alignment horizontal="center" vertical="center" wrapText="1"/>
      <protection locked="0"/>
    </xf>
    <xf numFmtId="3" fontId="2" fillId="0" borderId="26" xfId="0" applyNumberFormat="1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0" borderId="32" xfId="0" applyNumberFormat="1" applyFont="1" applyBorder="1" applyAlignment="1" applyProtection="1">
      <alignment horizontal="center" vertical="center" wrapText="1"/>
      <protection locked="0"/>
    </xf>
    <xf numFmtId="3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3" fontId="2" fillId="0" borderId="29" xfId="0" applyNumberFormat="1" applyFont="1" applyBorder="1" applyAlignment="1" applyProtection="1">
      <alignment horizontal="center" vertical="center" wrapText="1"/>
      <protection locked="0"/>
    </xf>
    <xf numFmtId="3" fontId="2" fillId="0" borderId="30" xfId="0" applyNumberFormat="1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 shrinkToFi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11" fillId="0" borderId="0" xfId="0" applyFont="1"/>
    <xf numFmtId="3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6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 applyProtection="1">
      <alignment horizontal="left" vertical="center" wrapText="1"/>
      <protection locked="0"/>
    </xf>
    <xf numFmtId="0" fontId="2" fillId="2" borderId="51" xfId="0" applyFont="1" applyFill="1" applyBorder="1" applyAlignment="1" applyProtection="1">
      <alignment horizontal="left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3" fontId="2" fillId="2" borderId="4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left" vertical="center" wrapText="1"/>
      <protection locked="0"/>
    </xf>
    <xf numFmtId="0" fontId="1" fillId="2" borderId="50" xfId="0" applyFont="1" applyFill="1" applyBorder="1" applyAlignment="1" applyProtection="1">
      <alignment horizontal="left" vertical="center" wrapText="1"/>
      <protection locked="0"/>
    </xf>
    <xf numFmtId="0" fontId="1" fillId="2" borderId="43" xfId="0" applyFont="1" applyFill="1" applyBorder="1" applyAlignment="1" applyProtection="1">
      <alignment horizontal="left" vertical="center" wrapText="1"/>
      <protection locked="0"/>
    </xf>
    <xf numFmtId="0" fontId="1" fillId="2" borderId="51" xfId="0" applyFont="1" applyFill="1" applyBorder="1" applyAlignment="1" applyProtection="1">
      <alignment horizontal="left" vertical="center" wrapText="1"/>
      <protection locked="0"/>
    </xf>
    <xf numFmtId="0" fontId="2" fillId="2" borderId="42" xfId="0" applyFont="1" applyFill="1" applyBorder="1" applyAlignment="1" applyProtection="1">
      <alignment horizontal="left" vertical="center" wrapText="1"/>
      <protection locked="0"/>
    </xf>
    <xf numFmtId="3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3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45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3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Protection="1"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3" fontId="2" fillId="2" borderId="47" xfId="0" applyNumberFormat="1" applyFont="1" applyFill="1" applyBorder="1" applyAlignment="1" applyProtection="1">
      <alignment horizontal="center" vertical="center"/>
      <protection locked="0"/>
    </xf>
    <xf numFmtId="3" fontId="2" fillId="2" borderId="48" xfId="0" applyNumberFormat="1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" fillId="2" borderId="47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3" fontId="2" fillId="2" borderId="42" xfId="0" applyNumberFormat="1" applyFont="1" applyFill="1" applyBorder="1" applyAlignment="1" applyProtection="1">
      <alignment horizontal="center" vertical="center"/>
      <protection locked="0"/>
    </xf>
    <xf numFmtId="3" fontId="2" fillId="2" borderId="43" xfId="0" applyNumberFormat="1" applyFont="1" applyFill="1" applyBorder="1" applyAlignment="1" applyProtection="1">
      <alignment horizontal="center" vertical="center"/>
      <protection locked="0"/>
    </xf>
    <xf numFmtId="17" fontId="2" fillId="2" borderId="42" xfId="0" applyNumberFormat="1" applyFont="1" applyFill="1" applyBorder="1" applyAlignment="1" applyProtection="1">
      <alignment horizontal="center" vertical="center"/>
      <protection locked="0"/>
    </xf>
    <xf numFmtId="0" fontId="1" fillId="2" borderId="42" xfId="0" applyFont="1" applyFill="1" applyBorder="1" applyAlignment="1" applyProtection="1">
      <alignment horizontal="center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0" fontId="1" fillId="2" borderId="43" xfId="0" applyFont="1" applyFill="1" applyBorder="1" applyAlignment="1" applyProtection="1">
      <alignment horizontal="center" vertical="center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51" xfId="0" applyFont="1" applyFill="1" applyBorder="1" applyProtection="1"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17" fontId="2" fillId="2" borderId="17" xfId="0" applyNumberFormat="1" applyFont="1" applyFill="1" applyBorder="1" applyAlignment="1" applyProtection="1">
      <alignment horizontal="center" vertical="center"/>
      <protection locked="0"/>
    </xf>
    <xf numFmtId="17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17" fontId="2" fillId="2" borderId="19" xfId="0" applyNumberFormat="1" applyFont="1" applyFill="1" applyBorder="1" applyAlignment="1" applyProtection="1">
      <alignment horizontal="center" vertical="center"/>
      <protection locked="0"/>
    </xf>
    <xf numFmtId="17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3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3" fontId="2" fillId="2" borderId="14" xfId="0" applyNumberFormat="1" applyFont="1" applyFill="1" applyBorder="1" applyAlignment="1" applyProtection="1">
      <alignment horizontal="center" vertical="center"/>
      <protection locked="0"/>
    </xf>
    <xf numFmtId="3" fontId="2" fillId="2" borderId="16" xfId="0" applyNumberFormat="1" applyFont="1" applyFill="1" applyBorder="1" applyAlignment="1" applyProtection="1">
      <alignment horizontal="center" vertical="center"/>
      <protection locked="0"/>
    </xf>
    <xf numFmtId="14" fontId="2" fillId="2" borderId="14" xfId="0" applyNumberFormat="1" applyFont="1" applyFill="1" applyBorder="1" applyAlignment="1" applyProtection="1">
      <alignment horizontal="center" vertical="center"/>
      <protection locked="0"/>
    </xf>
    <xf numFmtId="1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2" fillId="2" borderId="55" xfId="0" applyFont="1" applyFill="1" applyBorder="1" applyAlignment="1">
      <alignment horizontal="left" vertical="center"/>
    </xf>
    <xf numFmtId="0" fontId="2" fillId="2" borderId="56" xfId="0" applyFont="1" applyFill="1" applyBorder="1" applyAlignment="1">
      <alignment horizontal="left" vertical="center"/>
    </xf>
    <xf numFmtId="0" fontId="1" fillId="2" borderId="26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14" fontId="2" fillId="5" borderId="17" xfId="0" applyNumberFormat="1" applyFont="1" applyFill="1" applyBorder="1" applyAlignment="1" applyProtection="1">
      <alignment horizontal="center" vertical="center" wrapText="1"/>
      <protection locked="0"/>
    </xf>
    <xf numFmtId="14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6" fillId="0" borderId="27" xfId="0" applyFont="1" applyFill="1" applyBorder="1" applyAlignment="1" applyProtection="1">
      <alignment horizontal="left" vertical="center" wrapText="1" shrinkToFi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6" fillId="5" borderId="27" xfId="0" applyFont="1" applyFill="1" applyBorder="1" applyAlignment="1" applyProtection="1">
      <alignment horizontal="left" vertical="center" wrapText="1" shrinkToFit="1"/>
      <protection locked="0"/>
    </xf>
    <xf numFmtId="0" fontId="2" fillId="5" borderId="18" xfId="0" applyFont="1" applyFill="1" applyBorder="1" applyAlignment="1" applyProtection="1">
      <alignment horizontal="left" vertical="center" wrapText="1"/>
      <protection locked="0"/>
    </xf>
    <xf numFmtId="0" fontId="2" fillId="5" borderId="19" xfId="0" applyFont="1" applyFill="1" applyBorder="1" applyAlignment="1" applyProtection="1">
      <alignment horizontal="left" vertical="center" wrapText="1"/>
      <protection locked="0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3" fontId="2" fillId="5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1" fillId="5" borderId="27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26" xfId="0" applyFont="1" applyFill="1" applyBorder="1" applyAlignment="1" applyProtection="1">
      <alignment horizontal="center" vertical="center" wrapText="1"/>
      <protection locked="0"/>
    </xf>
    <xf numFmtId="0" fontId="1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3" fontId="6" fillId="0" borderId="27" xfId="0" applyNumberFormat="1" applyFont="1" applyBorder="1" applyAlignment="1" applyProtection="1">
      <alignment horizontal="center" vertical="center" wrapText="1"/>
      <protection locked="0"/>
    </xf>
    <xf numFmtId="3" fontId="6" fillId="0" borderId="26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3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vertical="center" wrapText="1"/>
      <protection locked="0"/>
    </xf>
    <xf numFmtId="3" fontId="2" fillId="2" borderId="52" xfId="0" applyNumberFormat="1" applyFont="1" applyFill="1" applyBorder="1" applyAlignment="1" applyProtection="1">
      <alignment horizontal="center" vertical="center"/>
      <protection locked="0"/>
    </xf>
    <xf numFmtId="3" fontId="2" fillId="2" borderId="53" xfId="0" applyNumberFormat="1" applyFont="1" applyFill="1" applyBorder="1" applyAlignment="1" applyProtection="1">
      <alignment horizontal="center" vertical="center"/>
      <protection locked="0"/>
    </xf>
    <xf numFmtId="14" fontId="2" fillId="2" borderId="42" xfId="0" applyNumberFormat="1" applyFont="1" applyFill="1" applyBorder="1" applyAlignment="1" applyProtection="1">
      <alignment horizontal="center" vertical="center"/>
      <protection locked="0"/>
    </xf>
    <xf numFmtId="14" fontId="2" fillId="2" borderId="43" xfId="0" applyNumberFormat="1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vertical="center" wrapText="1"/>
      <protection locked="0"/>
    </xf>
    <xf numFmtId="0" fontId="0" fillId="0" borderId="57" xfId="0" applyBorder="1"/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>
      <alignment horizontal="left" vertical="center"/>
    </xf>
    <xf numFmtId="0" fontId="2" fillId="2" borderId="32" xfId="0" applyFont="1" applyFill="1" applyBorder="1" applyAlignment="1" applyProtection="1">
      <alignment horizontal="left" vertical="center" wrapText="1" shrinkToFi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3" fontId="6" fillId="2" borderId="4" xfId="0" applyNumberFormat="1" applyFont="1" applyFill="1" applyBorder="1" applyAlignment="1" applyProtection="1">
      <alignment horizontal="center" vertical="center"/>
      <protection locked="0"/>
    </xf>
    <xf numFmtId="3" fontId="6" fillId="2" borderId="6" xfId="0" applyNumberFormat="1" applyFont="1" applyFill="1" applyBorder="1" applyAlignment="1" applyProtection="1">
      <alignment horizontal="center" vertical="center"/>
      <protection locked="0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14" fontId="6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51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 applyProtection="1">
      <protection locked="0"/>
    </xf>
    <xf numFmtId="0" fontId="2" fillId="5" borderId="51" xfId="0" applyFont="1" applyFill="1" applyBorder="1" applyAlignment="1" applyProtection="1">
      <alignment horizontal="left" vertical="center" wrapText="1"/>
      <protection locked="0"/>
    </xf>
    <xf numFmtId="0" fontId="2" fillId="5" borderId="51" xfId="0" applyFont="1" applyFill="1" applyBorder="1" applyAlignment="1" applyProtection="1">
      <alignment horizontal="center" vertical="center" wrapText="1"/>
      <protection locked="0"/>
    </xf>
    <xf numFmtId="3" fontId="2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52" xfId="0" applyFont="1" applyFill="1" applyBorder="1" applyAlignment="1" applyProtection="1">
      <alignment horizontal="center" vertical="center" wrapText="1"/>
      <protection locked="0"/>
    </xf>
    <xf numFmtId="0" fontId="1" fillId="5" borderId="50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3" fontId="2" fillId="2" borderId="5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2" xfId="0" applyFont="1" applyFill="1" applyBorder="1" applyAlignment="1" applyProtection="1">
      <alignment horizontal="center" vertical="center" wrapText="1"/>
      <protection locked="0"/>
    </xf>
    <xf numFmtId="0" fontId="1" fillId="2" borderId="50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3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center" wrapText="1" shrinkToFi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0" fontId="6" fillId="5" borderId="52" xfId="0" applyFont="1" applyFill="1" applyBorder="1" applyAlignment="1" applyProtection="1">
      <alignment horizontal="left" vertical="center" wrapText="1" shrinkToFit="1"/>
      <protection locked="0"/>
    </xf>
    <xf numFmtId="0" fontId="6" fillId="5" borderId="50" xfId="0" applyFont="1" applyFill="1" applyBorder="1" applyAlignment="1" applyProtection="1">
      <alignment horizontal="left" vertical="center" wrapText="1"/>
      <protection locked="0"/>
    </xf>
    <xf numFmtId="0" fontId="6" fillId="5" borderId="43" xfId="0" applyFont="1" applyFill="1" applyBorder="1" applyAlignment="1" applyProtection="1">
      <alignment horizontal="left" vertical="center" wrapText="1"/>
      <protection locked="0"/>
    </xf>
    <xf numFmtId="0" fontId="6" fillId="5" borderId="51" xfId="0" applyFont="1" applyFill="1" applyBorder="1" applyAlignment="1" applyProtection="1">
      <alignment horizontal="left" vertical="center" wrapText="1"/>
      <protection locked="0"/>
    </xf>
    <xf numFmtId="0" fontId="6" fillId="5" borderId="51" xfId="0" applyFont="1" applyFill="1" applyBorder="1" applyAlignment="1" applyProtection="1">
      <alignment horizontal="center" vertical="center" wrapText="1"/>
      <protection locked="0"/>
    </xf>
    <xf numFmtId="3" fontId="6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42" xfId="0" applyFont="1" applyFill="1" applyBorder="1" applyAlignment="1" applyProtection="1">
      <alignment horizontal="center" vertical="center" wrapText="1"/>
      <protection locked="0"/>
    </xf>
    <xf numFmtId="0" fontId="6" fillId="5" borderId="43" xfId="0" applyFont="1" applyFill="1" applyBorder="1" applyAlignment="1" applyProtection="1">
      <alignment horizontal="center" vertical="center" wrapText="1"/>
      <protection locked="0"/>
    </xf>
    <xf numFmtId="0" fontId="7" fillId="5" borderId="52" xfId="0" applyFont="1" applyFill="1" applyBorder="1" applyAlignment="1" applyProtection="1">
      <alignment horizontal="center" vertical="center" wrapText="1"/>
      <protection locked="0"/>
    </xf>
    <xf numFmtId="0" fontId="7" fillId="5" borderId="50" xfId="0" applyFont="1" applyFill="1" applyBorder="1" applyAlignment="1" applyProtection="1">
      <alignment horizontal="center" vertical="center" wrapText="1"/>
      <protection locked="0"/>
    </xf>
    <xf numFmtId="0" fontId="7" fillId="5" borderId="53" xfId="0" applyFont="1" applyFill="1" applyBorder="1" applyAlignment="1" applyProtection="1">
      <alignment horizontal="center" vertical="center" wrapText="1"/>
      <protection locked="0"/>
    </xf>
    <xf numFmtId="0" fontId="7" fillId="5" borderId="51" xfId="0" applyFont="1" applyFill="1" applyBorder="1" applyAlignment="1" applyProtection="1">
      <alignment horizontal="center" vertical="center" wrapText="1"/>
      <protection locked="0"/>
    </xf>
    <xf numFmtId="0" fontId="6" fillId="5" borderId="5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6" fillId="0" borderId="52" xfId="0" applyFont="1" applyBorder="1" applyAlignment="1" applyProtection="1">
      <alignment horizontal="left" vertical="center" wrapText="1" shrinkToFi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3" fontId="6" fillId="0" borderId="52" xfId="0" applyNumberFormat="1" applyFont="1" applyBorder="1" applyAlignment="1" applyProtection="1">
      <alignment horizontal="center" vertical="center" wrapText="1"/>
      <protection locked="0"/>
    </xf>
    <xf numFmtId="3" fontId="6" fillId="0" borderId="53" xfId="0" applyNumberFormat="1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3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2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3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3" fontId="2" fillId="5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30" xfId="0" applyFont="1" applyFill="1" applyBorder="1" applyAlignment="1" applyProtection="1">
      <alignment horizontal="center"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 shrinkToFit="1"/>
      <protection locked="0"/>
    </xf>
    <xf numFmtId="0" fontId="2" fillId="5" borderId="50" xfId="0" applyFont="1" applyFill="1" applyBorder="1" applyAlignment="1" applyProtection="1">
      <alignment horizontal="left" vertical="center" wrapText="1"/>
      <protection locked="0"/>
    </xf>
    <xf numFmtId="0" fontId="2" fillId="5" borderId="43" xfId="0" applyFont="1" applyFill="1" applyBorder="1" applyAlignment="1" applyProtection="1">
      <alignment horizontal="left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5" borderId="43" xfId="0" applyFont="1" applyFill="1" applyBorder="1" applyAlignment="1" applyProtection="1">
      <alignment horizontal="center" vertical="center" wrapText="1"/>
      <protection locked="0"/>
    </xf>
    <xf numFmtId="0" fontId="1" fillId="5" borderId="53" xfId="0" applyFont="1" applyFill="1" applyBorder="1" applyAlignment="1" applyProtection="1">
      <alignment horizontal="center" vertical="center" wrapText="1"/>
      <protection locked="0"/>
    </xf>
    <xf numFmtId="0" fontId="1" fillId="5" borderId="51" xfId="0" applyFont="1" applyFill="1" applyBorder="1" applyAlignment="1" applyProtection="1">
      <alignment horizontal="center" vertical="center" wrapText="1"/>
      <protection locked="0"/>
    </xf>
    <xf numFmtId="0" fontId="2" fillId="5" borderId="52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3" fontId="2" fillId="5" borderId="17" xfId="0" applyNumberFormat="1" applyFont="1" applyFill="1" applyBorder="1" applyAlignment="1" applyProtection="1">
      <alignment horizontal="center" vertical="center"/>
      <protection locked="0"/>
    </xf>
    <xf numFmtId="3" fontId="2" fillId="5" borderId="19" xfId="0" applyNumberFormat="1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5" borderId="28" xfId="0" applyFont="1" applyFill="1" applyBorder="1" applyProtection="1"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center" vertical="center"/>
      <protection locked="0"/>
    </xf>
    <xf numFmtId="0" fontId="1" fillId="5" borderId="18" xfId="0" applyFont="1" applyFill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3" xfId="0" applyFont="1" applyFill="1" applyBorder="1" applyAlignment="1" applyProtection="1">
      <alignment horizontal="center" vertical="center"/>
      <protection locked="0"/>
    </xf>
    <xf numFmtId="0" fontId="1" fillId="5" borderId="23" xfId="0" applyFont="1" applyFill="1" applyBorder="1" applyProtection="1">
      <protection locked="0"/>
    </xf>
    <xf numFmtId="17" fontId="2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left" vertical="center" wrapText="1"/>
      <protection locked="0"/>
    </xf>
    <xf numFmtId="17" fontId="2" fillId="5" borderId="17" xfId="0" applyNumberFormat="1" applyFont="1" applyFill="1" applyBorder="1" applyAlignment="1" applyProtection="1">
      <alignment horizontal="center" vertical="center"/>
      <protection locked="0"/>
    </xf>
    <xf numFmtId="17" fontId="2" fillId="5" borderId="19" xfId="0" applyNumberFormat="1" applyFont="1" applyFill="1" applyBorder="1" applyAlignment="1" applyProtection="1">
      <alignment horizontal="center" vertical="center"/>
      <protection locked="0"/>
    </xf>
    <xf numFmtId="0" fontId="2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40" xfId="0" applyFont="1" applyFill="1" applyBorder="1" applyAlignment="1" applyProtection="1">
      <alignment horizontal="center" vertical="center" wrapText="1"/>
      <protection locked="0"/>
    </xf>
    <xf numFmtId="3" fontId="2" fillId="5" borderId="47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48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7" xfId="0" applyFont="1" applyFill="1" applyBorder="1" applyAlignment="1" applyProtection="1">
      <alignment horizontal="center" vertical="center" wrapText="1"/>
      <protection locked="0"/>
    </xf>
    <xf numFmtId="0" fontId="2" fillId="5" borderId="48" xfId="0" applyFont="1" applyFill="1" applyBorder="1" applyAlignment="1" applyProtection="1">
      <alignment horizontal="center" vertical="center" wrapText="1"/>
      <protection locked="0"/>
    </xf>
    <xf numFmtId="0" fontId="1" fillId="5" borderId="47" xfId="0" applyFont="1" applyFill="1" applyBorder="1" applyAlignment="1" applyProtection="1">
      <alignment horizontal="left" vertical="center" wrapText="1"/>
      <protection locked="0"/>
    </xf>
    <xf numFmtId="0" fontId="1" fillId="5" borderId="54" xfId="0" applyFont="1" applyFill="1" applyBorder="1" applyAlignment="1" applyProtection="1">
      <alignment horizontal="center" vertical="center" wrapText="1"/>
      <protection locked="0"/>
    </xf>
    <xf numFmtId="0" fontId="1" fillId="5" borderId="48" xfId="0" applyFont="1" applyFill="1" applyBorder="1" applyAlignment="1" applyProtection="1">
      <alignment horizontal="left" vertical="center" wrapText="1"/>
      <protection locked="0"/>
    </xf>
    <xf numFmtId="0" fontId="1" fillId="5" borderId="40" xfId="0" applyFont="1" applyFill="1" applyBorder="1" applyAlignment="1" applyProtection="1">
      <alignment horizontal="left" vertical="center" wrapText="1"/>
      <protection locked="0"/>
    </xf>
    <xf numFmtId="0" fontId="1" fillId="5" borderId="40" xfId="0" applyFont="1" applyFill="1" applyBorder="1" applyAlignment="1" applyProtection="1">
      <alignment horizontal="center" vertical="center" wrapText="1"/>
      <protection locked="0"/>
    </xf>
    <xf numFmtId="0" fontId="2" fillId="5" borderId="47" xfId="0" applyFont="1" applyFill="1" applyBorder="1" applyAlignment="1" applyProtection="1">
      <alignment horizontal="left" vertical="center" wrapText="1"/>
      <protection locked="0"/>
    </xf>
    <xf numFmtId="0" fontId="2" fillId="5" borderId="48" xfId="0" applyFont="1" applyFill="1" applyBorder="1" applyAlignment="1" applyProtection="1">
      <alignment horizontal="left" vertical="center" wrapText="1"/>
      <protection locked="0"/>
    </xf>
    <xf numFmtId="0" fontId="1" fillId="5" borderId="27" xfId="0" applyFont="1" applyFill="1" applyBorder="1" applyAlignment="1" applyProtection="1">
      <alignment horizontal="left" vertical="center" wrapText="1"/>
      <protection locked="0"/>
    </xf>
    <xf numFmtId="0" fontId="1" fillId="5" borderId="26" xfId="0" applyFont="1" applyFill="1" applyBorder="1" applyAlignment="1" applyProtection="1">
      <alignment horizontal="left" vertical="center" wrapText="1"/>
      <protection locked="0"/>
    </xf>
    <xf numFmtId="0" fontId="2" fillId="5" borderId="23" xfId="0" applyFont="1" applyFill="1" applyBorder="1" applyAlignment="1" applyProtection="1">
      <alignment vertical="center" wrapText="1"/>
      <protection locked="0"/>
    </xf>
    <xf numFmtId="3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3" fontId="2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vertical="center" wrapText="1"/>
      <protection locked="0"/>
    </xf>
    <xf numFmtId="0" fontId="2" fillId="5" borderId="18" xfId="0" applyFont="1" applyFill="1" applyBorder="1" applyAlignment="1" applyProtection="1">
      <alignment vertical="center" wrapText="1"/>
      <protection locked="0"/>
    </xf>
    <xf numFmtId="0" fontId="2" fillId="5" borderId="18" xfId="0" applyFont="1" applyFill="1" applyBorder="1" applyAlignment="1" applyProtection="1">
      <alignment horizontal="left" vertical="center"/>
      <protection locked="0"/>
    </xf>
    <xf numFmtId="0" fontId="2" fillId="5" borderId="26" xfId="0" applyFont="1" applyFill="1" applyBorder="1" applyAlignment="1" applyProtection="1">
      <alignment horizontal="left" vertical="center"/>
      <protection locked="0"/>
    </xf>
    <xf numFmtId="3" fontId="2" fillId="5" borderId="27" xfId="0" applyNumberFormat="1" applyFont="1" applyFill="1" applyBorder="1" applyAlignment="1" applyProtection="1">
      <alignment horizontal="center" vertical="center"/>
      <protection locked="0"/>
    </xf>
    <xf numFmtId="3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5" borderId="27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vertical="center"/>
      <protection locked="0"/>
    </xf>
    <xf numFmtId="0" fontId="2" fillId="5" borderId="26" xfId="0" applyFont="1" applyFill="1" applyBorder="1" applyAlignment="1" applyProtection="1">
      <alignment vertical="center" wrapText="1"/>
      <protection locked="0"/>
    </xf>
    <xf numFmtId="0" fontId="2" fillId="5" borderId="17" xfId="0" applyFont="1" applyFill="1" applyBorder="1" applyAlignment="1" applyProtection="1">
      <alignment vertical="center" wrapText="1"/>
      <protection locked="0"/>
    </xf>
    <xf numFmtId="0" fontId="2" fillId="5" borderId="18" xfId="0" applyFont="1" applyFill="1" applyBorder="1" applyAlignment="1" applyProtection="1">
      <alignment vertical="center"/>
      <protection locked="0"/>
    </xf>
    <xf numFmtId="0" fontId="2" fillId="5" borderId="19" xfId="0" applyFont="1" applyFill="1" applyBorder="1" applyAlignment="1" applyProtection="1">
      <alignment vertical="center"/>
      <protection locked="0"/>
    </xf>
    <xf numFmtId="0" fontId="2" fillId="5" borderId="23" xfId="0" applyFont="1" applyFill="1" applyBorder="1" applyAlignment="1" applyProtection="1">
      <alignment vertical="center"/>
      <protection locked="0"/>
    </xf>
    <xf numFmtId="0" fontId="6" fillId="5" borderId="23" xfId="0" applyFont="1" applyFill="1" applyBorder="1" applyAlignment="1" applyProtection="1">
      <alignment vertical="center" wrapText="1"/>
      <protection locked="0"/>
    </xf>
    <xf numFmtId="0" fontId="1" fillId="5" borderId="19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26" xfId="0" applyFont="1" applyFill="1" applyBorder="1" applyAlignment="1" applyProtection="1">
      <alignment horizontal="left" vertical="center" wrapText="1"/>
      <protection locked="0"/>
    </xf>
    <xf numFmtId="0" fontId="2" fillId="5" borderId="29" xfId="0" applyFont="1" applyFill="1" applyBorder="1" applyAlignment="1" applyProtection="1">
      <alignment horizontal="left" vertical="center" wrapText="1" shrinkToFit="1"/>
      <protection locked="0"/>
    </xf>
    <xf numFmtId="0" fontId="2" fillId="0" borderId="32" xfId="0" applyFont="1" applyBorder="1" applyAlignment="1" applyProtection="1">
      <alignment horizontal="left" vertical="center" wrapText="1" shrinkToFit="1"/>
      <protection locked="0"/>
    </xf>
    <xf numFmtId="0" fontId="2" fillId="0" borderId="29" xfId="0" applyFont="1" applyBorder="1" applyAlignment="1" applyProtection="1">
      <alignment horizontal="left" vertical="center" wrapText="1" shrinkToFit="1"/>
      <protection locked="0"/>
    </xf>
    <xf numFmtId="0" fontId="2" fillId="0" borderId="52" xfId="0" applyFont="1" applyBorder="1" applyAlignment="1" applyProtection="1">
      <alignment horizontal="left" vertical="center" wrapText="1" shrinkToFit="1"/>
      <protection locked="0"/>
    </xf>
    <xf numFmtId="0" fontId="2" fillId="5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31" xfId="0" applyFont="1" applyFill="1" applyBorder="1" applyAlignment="1" applyProtection="1">
      <alignment horizontal="left" vertical="center" wrapText="1" shrinkToFit="1"/>
      <protection locked="0"/>
    </xf>
    <xf numFmtId="0" fontId="2" fillId="2" borderId="58" xfId="0" applyFont="1" applyFill="1" applyBorder="1" applyAlignment="1" applyProtection="1">
      <alignment horizontal="left" vertical="center" wrapText="1"/>
      <protection locked="0"/>
    </xf>
    <xf numFmtId="0" fontId="2" fillId="5" borderId="31" xfId="0" applyFont="1" applyFill="1" applyBorder="1" applyAlignment="1" applyProtection="1">
      <alignment horizontal="left" vertical="center" wrapText="1"/>
      <protection locked="0"/>
    </xf>
    <xf numFmtId="0" fontId="2" fillId="2" borderId="32" xfId="0" applyFont="1" applyFill="1" applyBorder="1" applyAlignment="1" applyProtection="1">
      <alignment horizontal="left" wrapText="1"/>
      <protection locked="0"/>
    </xf>
    <xf numFmtId="0" fontId="2" fillId="2" borderId="29" xfId="0" applyFont="1" applyFill="1" applyBorder="1" applyAlignment="1" applyProtection="1">
      <alignment horizontal="left" wrapText="1"/>
      <protection locked="0"/>
    </xf>
    <xf numFmtId="0" fontId="2" fillId="2" borderId="52" xfId="0" applyFont="1" applyFill="1" applyBorder="1" applyAlignment="1" applyProtection="1">
      <alignment horizontal="left" wrapText="1"/>
      <protection locked="0"/>
    </xf>
    <xf numFmtId="0" fontId="2" fillId="2" borderId="27" xfId="0" applyFont="1" applyFill="1" applyBorder="1" applyAlignment="1" applyProtection="1">
      <alignment horizontal="left" wrapText="1"/>
      <protection locked="0"/>
    </xf>
    <xf numFmtId="0" fontId="2" fillId="2" borderId="32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5" borderId="51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 shrinkToFit="1"/>
      <protection locked="0"/>
    </xf>
    <xf numFmtId="0" fontId="2" fillId="2" borderId="40" xfId="0" applyFont="1" applyFill="1" applyBorder="1" applyAlignment="1" applyProtection="1">
      <alignment vertical="center" wrapText="1"/>
      <protection locked="0"/>
    </xf>
    <xf numFmtId="0" fontId="2" fillId="5" borderId="28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3" borderId="23" xfId="0" applyFont="1" applyFill="1" applyBorder="1" applyAlignment="1" applyProtection="1">
      <alignment vertical="center" wrapText="1"/>
      <protection locked="0"/>
    </xf>
    <xf numFmtId="0" fontId="2" fillId="5" borderId="40" xfId="0" applyFont="1" applyFill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5" borderId="51" xfId="0" applyFont="1" applyFill="1" applyBorder="1" applyAlignment="1" applyProtection="1">
      <alignment vertical="center" wrapText="1"/>
      <protection locked="0"/>
    </xf>
    <xf numFmtId="0" fontId="6" fillId="0" borderId="5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3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0" xfId="0" applyNumberFormat="1" applyFont="1"/>
    <xf numFmtId="0" fontId="6" fillId="2" borderId="0" xfId="0" applyFont="1" applyFill="1" applyAlignment="1">
      <alignment horizontal="left" vertical="center"/>
    </xf>
    <xf numFmtId="0" fontId="6" fillId="5" borderId="18" xfId="0" applyFont="1" applyFill="1" applyBorder="1" applyAlignment="1" applyProtection="1">
      <alignment horizontal="left" vertical="center" wrapText="1"/>
      <protection locked="0"/>
    </xf>
    <xf numFmtId="0" fontId="6" fillId="5" borderId="19" xfId="0" applyFont="1" applyFill="1" applyBorder="1" applyAlignment="1" applyProtection="1">
      <alignment horizontal="left" vertical="center" wrapText="1"/>
      <protection locked="0"/>
    </xf>
    <xf numFmtId="0" fontId="6" fillId="5" borderId="23" xfId="0" applyFont="1" applyFill="1" applyBorder="1" applyAlignment="1" applyProtection="1">
      <alignment horizontal="left" vertical="center" wrapText="1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3" fontId="6" fillId="5" borderId="27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7" fillId="5" borderId="27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center" vertical="center" wrapText="1"/>
      <protection locked="0"/>
    </xf>
    <xf numFmtId="0" fontId="7" fillId="5" borderId="26" xfId="0" applyFont="1" applyFill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7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left" vertical="center" wrapText="1" shrinkToFi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1" fillId="5" borderId="23" xfId="0" applyFont="1" applyFill="1" applyBorder="1" applyAlignment="1" applyProtection="1">
      <alignment horizontal="left" vertical="center" wrapText="1"/>
      <protection locked="0"/>
    </xf>
    <xf numFmtId="0" fontId="2" fillId="3" borderId="27" xfId="0" applyFont="1" applyFill="1" applyBorder="1" applyAlignment="1" applyProtection="1">
      <alignment horizontal="left" vertical="center" wrapText="1" shrinkToFit="1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2" fillId="0" borderId="25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43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3" fontId="1" fillId="0" borderId="33" xfId="0" applyNumberFormat="1" applyFont="1" applyBorder="1" applyAlignment="1" applyProtection="1">
      <alignment horizontal="center"/>
      <protection locked="0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topLeftCell="A16" zoomScale="75" zoomScaleNormal="75" workbookViewId="0">
      <selection activeCell="B53" sqref="B53"/>
    </sheetView>
  </sheetViews>
  <sheetFormatPr defaultColWidth="9.28515625" defaultRowHeight="15" x14ac:dyDescent="0.25"/>
  <cols>
    <col min="1" max="1" width="7.28515625" style="99" customWidth="1"/>
    <col min="2" max="2" width="15.5703125" customWidth="1"/>
    <col min="4" max="4" width="10.42578125" bestFit="1" customWidth="1"/>
    <col min="5" max="5" width="12.140625" customWidth="1"/>
    <col min="6" max="6" width="12.85546875" customWidth="1"/>
    <col min="7" max="7" width="21" style="356" customWidth="1"/>
    <col min="8" max="9" width="12.85546875" style="353" customWidth="1"/>
    <col min="10" max="10" width="11.7109375" style="353" customWidth="1"/>
    <col min="11" max="11" width="42.28515625" style="350" customWidth="1"/>
    <col min="12" max="13" width="13.140625" style="1" customWidth="1"/>
    <col min="14" max="15" width="11.28515625" bestFit="1" customWidth="1"/>
    <col min="16" max="16" width="13.7109375" customWidth="1"/>
    <col min="17" max="17" width="13.28515625" customWidth="1"/>
    <col min="18" max="18" width="11.42578125" customWidth="1"/>
    <col min="21" max="21" width="18.28515625" customWidth="1"/>
  </cols>
  <sheetData>
    <row r="1" spans="1:19" ht="19.5" thickBot="1" x14ac:dyDescent="0.35">
      <c r="A1" s="560" t="s">
        <v>0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2"/>
    </row>
    <row r="2" spans="1:19" ht="27.2" customHeight="1" x14ac:dyDescent="0.25">
      <c r="A2" s="569" t="s">
        <v>1</v>
      </c>
      <c r="B2" s="571" t="s">
        <v>2</v>
      </c>
      <c r="C2" s="572"/>
      <c r="D2" s="572"/>
      <c r="E2" s="572"/>
      <c r="F2" s="573"/>
      <c r="G2" s="574" t="s">
        <v>3</v>
      </c>
      <c r="H2" s="565" t="s">
        <v>4</v>
      </c>
      <c r="I2" s="567" t="s">
        <v>23</v>
      </c>
      <c r="J2" s="569" t="s">
        <v>5</v>
      </c>
      <c r="K2" s="569" t="s">
        <v>6</v>
      </c>
      <c r="L2" s="563" t="s">
        <v>7</v>
      </c>
      <c r="M2" s="564"/>
      <c r="N2" s="556" t="s">
        <v>8</v>
      </c>
      <c r="O2" s="557"/>
      <c r="P2" s="558" t="s">
        <v>9</v>
      </c>
      <c r="Q2" s="559"/>
      <c r="R2" s="556" t="s">
        <v>10</v>
      </c>
      <c r="S2" s="557"/>
    </row>
    <row r="3" spans="1:19" ht="92.25" thickBot="1" x14ac:dyDescent="0.3">
      <c r="A3" s="570"/>
      <c r="B3" s="3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575"/>
      <c r="H3" s="566"/>
      <c r="I3" s="568"/>
      <c r="J3" s="570"/>
      <c r="K3" s="570"/>
      <c r="L3" s="6" t="s">
        <v>16</v>
      </c>
      <c r="M3" s="7" t="s">
        <v>24</v>
      </c>
      <c r="N3" s="8" t="s">
        <v>17</v>
      </c>
      <c r="O3" s="9" t="s">
        <v>18</v>
      </c>
      <c r="P3" s="10" t="s">
        <v>19</v>
      </c>
      <c r="Q3" s="11" t="s">
        <v>20</v>
      </c>
      <c r="R3" s="12" t="s">
        <v>21</v>
      </c>
      <c r="S3" s="9" t="s">
        <v>22</v>
      </c>
    </row>
    <row r="4" spans="1:19" ht="89.25" x14ac:dyDescent="0.25">
      <c r="A4" s="51">
        <v>1</v>
      </c>
      <c r="B4" s="89" t="s">
        <v>77</v>
      </c>
      <c r="C4" s="13" t="s">
        <v>50</v>
      </c>
      <c r="D4" s="13">
        <v>71010017</v>
      </c>
      <c r="E4" s="13">
        <v>107615193</v>
      </c>
      <c r="F4" s="14">
        <v>600126978</v>
      </c>
      <c r="G4" s="345" t="s">
        <v>35</v>
      </c>
      <c r="H4" s="46" t="s">
        <v>25</v>
      </c>
      <c r="I4" s="46" t="s">
        <v>34</v>
      </c>
      <c r="J4" s="46" t="s">
        <v>26</v>
      </c>
      <c r="K4" s="117" t="s">
        <v>51</v>
      </c>
      <c r="L4" s="106">
        <v>2000000</v>
      </c>
      <c r="M4" s="104">
        <v>1400000</v>
      </c>
      <c r="N4" s="40" t="s">
        <v>27</v>
      </c>
      <c r="O4" s="41" t="s">
        <v>28</v>
      </c>
      <c r="P4" s="75"/>
      <c r="Q4" s="76"/>
      <c r="R4" s="46" t="s">
        <v>52</v>
      </c>
      <c r="S4" s="46" t="s">
        <v>33</v>
      </c>
    </row>
    <row r="5" spans="1:19" ht="89.25" x14ac:dyDescent="0.25">
      <c r="A5" s="52">
        <v>2</v>
      </c>
      <c r="B5" s="22" t="s">
        <v>77</v>
      </c>
      <c r="C5" s="16" t="s">
        <v>50</v>
      </c>
      <c r="D5" s="16">
        <v>71010017</v>
      </c>
      <c r="E5" s="16">
        <v>107615193</v>
      </c>
      <c r="F5" s="17">
        <v>600126978</v>
      </c>
      <c r="G5" s="112" t="s">
        <v>53</v>
      </c>
      <c r="H5" s="21" t="s">
        <v>25</v>
      </c>
      <c r="I5" s="21" t="s">
        <v>31</v>
      </c>
      <c r="J5" s="21" t="s">
        <v>26</v>
      </c>
      <c r="K5" s="69" t="s">
        <v>54</v>
      </c>
      <c r="L5" s="165">
        <v>5000000</v>
      </c>
      <c r="M5" s="166">
        <f>L5*0.7</f>
        <v>3500000</v>
      </c>
      <c r="N5" s="53" t="s">
        <v>27</v>
      </c>
      <c r="O5" s="32" t="s">
        <v>28</v>
      </c>
      <c r="P5" s="265"/>
      <c r="Q5" s="266" t="s">
        <v>29</v>
      </c>
      <c r="R5" s="31" t="s">
        <v>52</v>
      </c>
      <c r="S5" s="21" t="s">
        <v>33</v>
      </c>
    </row>
    <row r="6" spans="1:19" ht="89.25" x14ac:dyDescent="0.25">
      <c r="A6" s="52">
        <v>3</v>
      </c>
      <c r="B6" s="22" t="s">
        <v>77</v>
      </c>
      <c r="C6" s="16" t="s">
        <v>50</v>
      </c>
      <c r="D6" s="16">
        <v>71010017</v>
      </c>
      <c r="E6" s="16">
        <v>107615193</v>
      </c>
      <c r="F6" s="17">
        <v>600126978</v>
      </c>
      <c r="G6" s="112" t="s">
        <v>55</v>
      </c>
      <c r="H6" s="21" t="s">
        <v>25</v>
      </c>
      <c r="I6" s="21" t="s">
        <v>31</v>
      </c>
      <c r="J6" s="21" t="s">
        <v>26</v>
      </c>
      <c r="K6" s="112" t="s">
        <v>56</v>
      </c>
      <c r="L6" s="165">
        <v>500000</v>
      </c>
      <c r="M6" s="166">
        <v>350000</v>
      </c>
      <c r="N6" s="53" t="s">
        <v>344</v>
      </c>
      <c r="O6" s="32" t="s">
        <v>410</v>
      </c>
      <c r="P6" s="265"/>
      <c r="Q6" s="266"/>
      <c r="R6" s="31"/>
      <c r="S6" s="21" t="s">
        <v>38</v>
      </c>
    </row>
    <row r="7" spans="1:19" ht="89.25" x14ac:dyDescent="0.25">
      <c r="A7" s="52">
        <v>4</v>
      </c>
      <c r="B7" s="455" t="s">
        <v>57</v>
      </c>
      <c r="C7" s="298" t="s">
        <v>50</v>
      </c>
      <c r="D7" s="298">
        <v>71011277</v>
      </c>
      <c r="E7" s="298">
        <v>107615207</v>
      </c>
      <c r="F7" s="299">
        <v>600126986</v>
      </c>
      <c r="G7" s="473" t="s">
        <v>58</v>
      </c>
      <c r="H7" s="301" t="s">
        <v>25</v>
      </c>
      <c r="I7" s="301" t="s">
        <v>34</v>
      </c>
      <c r="J7" s="301" t="s">
        <v>26</v>
      </c>
      <c r="K7" s="473" t="s">
        <v>59</v>
      </c>
      <c r="L7" s="477">
        <v>16000000</v>
      </c>
      <c r="M7" s="474">
        <f>L7*0.7</f>
        <v>11200000</v>
      </c>
      <c r="N7" s="477" t="s">
        <v>344</v>
      </c>
      <c r="O7" s="474" t="s">
        <v>410</v>
      </c>
      <c r="P7" s="475" t="s">
        <v>29</v>
      </c>
      <c r="Q7" s="476"/>
      <c r="R7" s="301" t="s">
        <v>52</v>
      </c>
      <c r="S7" s="301" t="s">
        <v>60</v>
      </c>
    </row>
    <row r="8" spans="1:19" ht="76.5" x14ac:dyDescent="0.25">
      <c r="A8" s="52">
        <v>5</v>
      </c>
      <c r="B8" s="110" t="s">
        <v>61</v>
      </c>
      <c r="C8" s="111" t="s">
        <v>39</v>
      </c>
      <c r="D8" s="16">
        <v>71011595</v>
      </c>
      <c r="E8" s="16">
        <v>103619780</v>
      </c>
      <c r="F8" s="17">
        <v>600127800</v>
      </c>
      <c r="G8" s="112" t="s">
        <v>62</v>
      </c>
      <c r="H8" s="21" t="s">
        <v>25</v>
      </c>
      <c r="I8" s="21" t="s">
        <v>34</v>
      </c>
      <c r="J8" s="21" t="s">
        <v>40</v>
      </c>
      <c r="K8" s="112" t="s">
        <v>78</v>
      </c>
      <c r="L8" s="100">
        <v>15000000</v>
      </c>
      <c r="M8" s="101">
        <v>10500000</v>
      </c>
      <c r="N8" s="93" t="s">
        <v>63</v>
      </c>
      <c r="O8" s="333" t="s">
        <v>417</v>
      </c>
      <c r="P8" s="77"/>
      <c r="Q8" s="78"/>
      <c r="R8" s="21"/>
      <c r="S8" s="21" t="s">
        <v>38</v>
      </c>
    </row>
    <row r="9" spans="1:19" ht="63.75" x14ac:dyDescent="0.25">
      <c r="A9" s="52">
        <v>6</v>
      </c>
      <c r="B9" s="110" t="s">
        <v>64</v>
      </c>
      <c r="C9" s="111" t="s">
        <v>65</v>
      </c>
      <c r="D9" s="16">
        <v>75012324</v>
      </c>
      <c r="E9" s="16">
        <v>107614472</v>
      </c>
      <c r="F9" s="17">
        <v>600126404</v>
      </c>
      <c r="G9" s="112" t="s">
        <v>66</v>
      </c>
      <c r="H9" s="21" t="s">
        <v>25</v>
      </c>
      <c r="I9" s="21" t="s">
        <v>34</v>
      </c>
      <c r="J9" s="21" t="s">
        <v>67</v>
      </c>
      <c r="K9" s="69" t="s">
        <v>68</v>
      </c>
      <c r="L9" s="100">
        <v>600000</v>
      </c>
      <c r="M9" s="101">
        <v>420000</v>
      </c>
      <c r="N9" s="92">
        <v>2022</v>
      </c>
      <c r="O9" s="19">
        <v>2027</v>
      </c>
      <c r="P9" s="77"/>
      <c r="Q9" s="78"/>
      <c r="R9" s="21" t="s">
        <v>69</v>
      </c>
      <c r="S9" s="21" t="s">
        <v>38</v>
      </c>
    </row>
    <row r="10" spans="1:19" ht="63.75" x14ac:dyDescent="0.25">
      <c r="A10" s="52">
        <v>7</v>
      </c>
      <c r="B10" s="110" t="s">
        <v>64</v>
      </c>
      <c r="C10" s="111" t="s">
        <v>65</v>
      </c>
      <c r="D10" s="16">
        <v>75012324</v>
      </c>
      <c r="E10" s="16">
        <v>107614472</v>
      </c>
      <c r="F10" s="17">
        <v>600126404</v>
      </c>
      <c r="G10" s="112" t="s">
        <v>70</v>
      </c>
      <c r="H10" s="21" t="s">
        <v>25</v>
      </c>
      <c r="I10" s="21" t="s">
        <v>34</v>
      </c>
      <c r="J10" s="21" t="s">
        <v>67</v>
      </c>
      <c r="K10" s="69" t="s">
        <v>71</v>
      </c>
      <c r="L10" s="100">
        <v>1200000</v>
      </c>
      <c r="M10" s="101">
        <f>L10*0.7</f>
        <v>840000</v>
      </c>
      <c r="N10" s="92">
        <v>2022</v>
      </c>
      <c r="O10" s="19">
        <v>2027</v>
      </c>
      <c r="P10" s="77"/>
      <c r="Q10" s="78"/>
      <c r="R10" s="21" t="s">
        <v>69</v>
      </c>
      <c r="S10" s="21" t="s">
        <v>38</v>
      </c>
    </row>
    <row r="11" spans="1:19" ht="63.75" x14ac:dyDescent="0.25">
      <c r="A11" s="52">
        <v>8</v>
      </c>
      <c r="B11" s="110" t="s">
        <v>64</v>
      </c>
      <c r="C11" s="111" t="s">
        <v>65</v>
      </c>
      <c r="D11" s="16">
        <v>75012324</v>
      </c>
      <c r="E11" s="16">
        <v>107614472</v>
      </c>
      <c r="F11" s="17">
        <v>600126404</v>
      </c>
      <c r="G11" s="112" t="s">
        <v>72</v>
      </c>
      <c r="H11" s="21" t="s">
        <v>25</v>
      </c>
      <c r="I11" s="21" t="s">
        <v>34</v>
      </c>
      <c r="J11" s="21" t="s">
        <v>67</v>
      </c>
      <c r="K11" s="112"/>
      <c r="L11" s="100">
        <v>30000</v>
      </c>
      <c r="M11" s="101">
        <f>L11*0.7</f>
        <v>21000</v>
      </c>
      <c r="N11" s="92">
        <v>2022</v>
      </c>
      <c r="O11" s="19">
        <v>2027</v>
      </c>
      <c r="P11" s="77"/>
      <c r="Q11" s="78"/>
      <c r="R11" s="21" t="s">
        <v>69</v>
      </c>
      <c r="S11" s="21" t="s">
        <v>38</v>
      </c>
    </row>
    <row r="12" spans="1:19" ht="76.5" x14ac:dyDescent="0.25">
      <c r="A12" s="52">
        <v>9</v>
      </c>
      <c r="B12" s="113" t="s">
        <v>43</v>
      </c>
      <c r="C12" s="114" t="s">
        <v>44</v>
      </c>
      <c r="D12" s="42">
        <v>75022451</v>
      </c>
      <c r="E12" s="42">
        <v>102855749</v>
      </c>
      <c r="F12" s="43">
        <v>600127630</v>
      </c>
      <c r="G12" s="115" t="s">
        <v>73</v>
      </c>
      <c r="H12" s="44" t="s">
        <v>25</v>
      </c>
      <c r="I12" s="44" t="s">
        <v>74</v>
      </c>
      <c r="J12" s="44" t="s">
        <v>45</v>
      </c>
      <c r="K12" s="346" t="s">
        <v>75</v>
      </c>
      <c r="L12" s="102">
        <v>2200000</v>
      </c>
      <c r="M12" s="103">
        <v>1540000</v>
      </c>
      <c r="N12" s="94" t="s">
        <v>36</v>
      </c>
      <c r="O12" s="45" t="s">
        <v>27</v>
      </c>
      <c r="P12" s="79"/>
      <c r="Q12" s="80" t="s">
        <v>29</v>
      </c>
      <c r="R12" s="44" t="s">
        <v>52</v>
      </c>
      <c r="S12" s="44" t="s">
        <v>76</v>
      </c>
    </row>
    <row r="13" spans="1:19" ht="76.5" x14ac:dyDescent="0.25">
      <c r="A13" s="52">
        <v>10</v>
      </c>
      <c r="B13" s="66" t="s">
        <v>43</v>
      </c>
      <c r="C13" s="67" t="s">
        <v>44</v>
      </c>
      <c r="D13" s="30">
        <v>75022451</v>
      </c>
      <c r="E13" s="30">
        <v>102855749</v>
      </c>
      <c r="F13" s="63">
        <v>600127630</v>
      </c>
      <c r="G13" s="107" t="s">
        <v>79</v>
      </c>
      <c r="H13" s="31" t="s">
        <v>25</v>
      </c>
      <c r="I13" s="31" t="s">
        <v>74</v>
      </c>
      <c r="J13" s="31" t="s">
        <v>45</v>
      </c>
      <c r="K13" s="69" t="s">
        <v>80</v>
      </c>
      <c r="L13" s="47">
        <v>4200000</v>
      </c>
      <c r="M13" s="48">
        <f>L13*0.7</f>
        <v>2940000</v>
      </c>
      <c r="N13" s="53" t="s">
        <v>41</v>
      </c>
      <c r="O13" s="32" t="s">
        <v>48</v>
      </c>
      <c r="P13" s="81"/>
      <c r="Q13" s="50" t="s">
        <v>29</v>
      </c>
      <c r="R13" s="31" t="s">
        <v>81</v>
      </c>
      <c r="S13" s="31" t="s">
        <v>82</v>
      </c>
    </row>
    <row r="14" spans="1:19" ht="89.25" x14ac:dyDescent="0.25">
      <c r="A14" s="52">
        <v>11</v>
      </c>
      <c r="B14" s="478" t="s">
        <v>84</v>
      </c>
      <c r="C14" s="479" t="s">
        <v>85</v>
      </c>
      <c r="D14" s="480">
        <v>75021781</v>
      </c>
      <c r="E14" s="480">
        <v>107614987</v>
      </c>
      <c r="F14" s="481">
        <v>600127834</v>
      </c>
      <c r="G14" s="473" t="s">
        <v>88</v>
      </c>
      <c r="H14" s="447" t="s">
        <v>25</v>
      </c>
      <c r="I14" s="301" t="s">
        <v>34</v>
      </c>
      <c r="J14" s="301" t="s">
        <v>86</v>
      </c>
      <c r="K14" s="473" t="s">
        <v>89</v>
      </c>
      <c r="L14" s="482">
        <v>300000</v>
      </c>
      <c r="M14" s="483">
        <v>210000</v>
      </c>
      <c r="N14" s="448" t="s">
        <v>87</v>
      </c>
      <c r="O14" s="446" t="s">
        <v>42</v>
      </c>
      <c r="P14" s="484" t="s">
        <v>29</v>
      </c>
      <c r="Q14" s="485"/>
      <c r="R14" s="447" t="s">
        <v>38</v>
      </c>
      <c r="S14" s="447" t="s">
        <v>38</v>
      </c>
    </row>
    <row r="15" spans="1:19" ht="95.25" customHeight="1" x14ac:dyDescent="0.25">
      <c r="A15" s="52">
        <v>12</v>
      </c>
      <c r="B15" s="62" t="s">
        <v>84</v>
      </c>
      <c r="C15" s="30" t="s">
        <v>85</v>
      </c>
      <c r="D15" s="108">
        <v>75021781</v>
      </c>
      <c r="E15" s="108">
        <v>103243852</v>
      </c>
      <c r="F15" s="109">
        <v>600127834</v>
      </c>
      <c r="G15" s="69" t="s">
        <v>90</v>
      </c>
      <c r="H15" s="52" t="s">
        <v>25</v>
      </c>
      <c r="I15" s="31" t="s">
        <v>34</v>
      </c>
      <c r="J15" s="31" t="s">
        <v>86</v>
      </c>
      <c r="K15" s="68" t="s">
        <v>91</v>
      </c>
      <c r="L15" s="64">
        <v>10000000</v>
      </c>
      <c r="M15" s="65">
        <v>7000000</v>
      </c>
      <c r="N15" s="262" t="s">
        <v>49</v>
      </c>
      <c r="O15" s="213" t="s">
        <v>28</v>
      </c>
      <c r="P15" s="82"/>
      <c r="Q15" s="83"/>
      <c r="R15" s="52" t="s">
        <v>38</v>
      </c>
      <c r="S15" s="52" t="s">
        <v>38</v>
      </c>
    </row>
    <row r="16" spans="1:19" ht="76.5" x14ac:dyDescent="0.25">
      <c r="A16" s="52">
        <v>13</v>
      </c>
      <c r="B16" s="66" t="s">
        <v>92</v>
      </c>
      <c r="C16" s="30" t="s">
        <v>93</v>
      </c>
      <c r="D16" s="108">
        <v>75024497</v>
      </c>
      <c r="E16" s="108">
        <v>107614405</v>
      </c>
      <c r="F16" s="109">
        <v>600126340</v>
      </c>
      <c r="G16" s="68" t="s">
        <v>94</v>
      </c>
      <c r="H16" s="52" t="s">
        <v>25</v>
      </c>
      <c r="I16" s="31" t="s">
        <v>34</v>
      </c>
      <c r="J16" s="52" t="s">
        <v>95</v>
      </c>
      <c r="K16" s="69" t="s">
        <v>96</v>
      </c>
      <c r="L16" s="64">
        <v>1200000</v>
      </c>
      <c r="M16" s="65">
        <v>840000</v>
      </c>
      <c r="N16" s="73">
        <v>45108</v>
      </c>
      <c r="O16" s="74">
        <v>45184</v>
      </c>
      <c r="P16" s="84"/>
      <c r="Q16" s="86" t="s">
        <v>29</v>
      </c>
      <c r="R16" s="69" t="s">
        <v>32</v>
      </c>
      <c r="S16" s="68" t="s">
        <v>97</v>
      </c>
    </row>
    <row r="17" spans="1:19" ht="63.75" x14ac:dyDescent="0.25">
      <c r="A17" s="52">
        <v>14</v>
      </c>
      <c r="B17" s="66" t="s">
        <v>92</v>
      </c>
      <c r="C17" s="30" t="s">
        <v>93</v>
      </c>
      <c r="D17" s="108">
        <v>75024497</v>
      </c>
      <c r="E17" s="108">
        <v>107614405</v>
      </c>
      <c r="F17" s="109">
        <v>600126340</v>
      </c>
      <c r="G17" s="68" t="s">
        <v>98</v>
      </c>
      <c r="H17" s="52" t="s">
        <v>25</v>
      </c>
      <c r="I17" s="31" t="s">
        <v>34</v>
      </c>
      <c r="J17" s="52" t="s">
        <v>95</v>
      </c>
      <c r="K17" s="69" t="s">
        <v>99</v>
      </c>
      <c r="L17" s="64">
        <v>245000</v>
      </c>
      <c r="M17" s="65">
        <f>L17*0.7</f>
        <v>171500</v>
      </c>
      <c r="N17" s="73">
        <v>45170</v>
      </c>
      <c r="O17" s="74">
        <v>45214</v>
      </c>
      <c r="P17" s="84"/>
      <c r="Q17" s="50" t="s">
        <v>29</v>
      </c>
      <c r="R17" s="210" t="s">
        <v>111</v>
      </c>
      <c r="S17" s="68" t="s">
        <v>83</v>
      </c>
    </row>
    <row r="18" spans="1:19" ht="89.25" x14ac:dyDescent="0.25">
      <c r="A18" s="52">
        <v>15</v>
      </c>
      <c r="B18" s="478" t="s">
        <v>104</v>
      </c>
      <c r="C18" s="479" t="s">
        <v>101</v>
      </c>
      <c r="D18" s="479">
        <v>71010670</v>
      </c>
      <c r="E18" s="479">
        <v>103619771</v>
      </c>
      <c r="F18" s="486">
        <v>600127796</v>
      </c>
      <c r="G18" s="473" t="s">
        <v>105</v>
      </c>
      <c r="H18" s="301" t="s">
        <v>25</v>
      </c>
      <c r="I18" s="301" t="s">
        <v>34</v>
      </c>
      <c r="J18" s="301" t="s">
        <v>102</v>
      </c>
      <c r="K18" s="473" t="s">
        <v>106</v>
      </c>
      <c r="L18" s="302">
        <v>8000000</v>
      </c>
      <c r="M18" s="303">
        <v>5600000</v>
      </c>
      <c r="N18" s="291">
        <v>45047</v>
      </c>
      <c r="O18" s="292">
        <v>45505</v>
      </c>
      <c r="P18" s="306" t="s">
        <v>29</v>
      </c>
      <c r="Q18" s="308" t="s">
        <v>29</v>
      </c>
      <c r="R18" s="301" t="s">
        <v>52</v>
      </c>
      <c r="S18" s="301" t="s">
        <v>33</v>
      </c>
    </row>
    <row r="19" spans="1:19" ht="89.25" x14ac:dyDescent="0.25">
      <c r="A19" s="52">
        <v>16</v>
      </c>
      <c r="B19" s="66" t="s">
        <v>104</v>
      </c>
      <c r="C19" s="67" t="s">
        <v>101</v>
      </c>
      <c r="D19" s="67">
        <v>71010670</v>
      </c>
      <c r="E19" s="67">
        <v>103619771</v>
      </c>
      <c r="F19" s="70">
        <v>600127796</v>
      </c>
      <c r="G19" s="69" t="s">
        <v>107</v>
      </c>
      <c r="H19" s="52" t="s">
        <v>25</v>
      </c>
      <c r="I19" s="52" t="s">
        <v>34</v>
      </c>
      <c r="J19" s="52" t="s">
        <v>102</v>
      </c>
      <c r="K19" s="69" t="s">
        <v>103</v>
      </c>
      <c r="L19" s="64">
        <v>500000</v>
      </c>
      <c r="M19" s="65">
        <v>350000</v>
      </c>
      <c r="N19" s="73">
        <v>45444</v>
      </c>
      <c r="O19" s="74">
        <v>45505</v>
      </c>
      <c r="P19" s="82"/>
      <c r="Q19" s="83"/>
      <c r="R19" s="52" t="s">
        <v>30</v>
      </c>
      <c r="S19" s="52" t="s">
        <v>108</v>
      </c>
    </row>
    <row r="20" spans="1:19" ht="89.25" x14ac:dyDescent="0.25">
      <c r="A20" s="52">
        <v>17</v>
      </c>
      <c r="B20" s="62" t="s">
        <v>104</v>
      </c>
      <c r="C20" s="30" t="s">
        <v>101</v>
      </c>
      <c r="D20" s="30">
        <v>71010670</v>
      </c>
      <c r="E20" s="30">
        <v>103619771</v>
      </c>
      <c r="F20" s="63">
        <v>600127796</v>
      </c>
      <c r="G20" s="69" t="s">
        <v>109</v>
      </c>
      <c r="H20" s="52" t="s">
        <v>25</v>
      </c>
      <c r="I20" s="52" t="s">
        <v>34</v>
      </c>
      <c r="J20" s="52" t="s">
        <v>102</v>
      </c>
      <c r="K20" s="68" t="s">
        <v>110</v>
      </c>
      <c r="L20" s="64">
        <v>2000000</v>
      </c>
      <c r="M20" s="65">
        <v>1400000</v>
      </c>
      <c r="N20" s="73">
        <v>45444</v>
      </c>
      <c r="O20" s="74">
        <v>45505</v>
      </c>
      <c r="P20" s="82"/>
      <c r="Q20" s="83"/>
      <c r="R20" s="52" t="s">
        <v>111</v>
      </c>
      <c r="S20" s="52" t="s">
        <v>108</v>
      </c>
    </row>
    <row r="21" spans="1:19" ht="76.5" x14ac:dyDescent="0.25">
      <c r="A21" s="52">
        <v>18</v>
      </c>
      <c r="B21" s="66" t="s">
        <v>100</v>
      </c>
      <c r="C21" s="67" t="s">
        <v>101</v>
      </c>
      <c r="D21" s="67">
        <v>71010670</v>
      </c>
      <c r="E21" s="67">
        <v>103619771</v>
      </c>
      <c r="F21" s="70">
        <v>600127796</v>
      </c>
      <c r="G21" s="69" t="s">
        <v>112</v>
      </c>
      <c r="H21" s="31" t="s">
        <v>25</v>
      </c>
      <c r="I21" s="31" t="s">
        <v>34</v>
      </c>
      <c r="J21" s="31" t="s">
        <v>102</v>
      </c>
      <c r="K21" s="69" t="s">
        <v>113</v>
      </c>
      <c r="L21" s="47">
        <v>3000000</v>
      </c>
      <c r="M21" s="48">
        <v>2100000</v>
      </c>
      <c r="N21" s="73">
        <v>45413</v>
      </c>
      <c r="O21" s="72">
        <v>45505</v>
      </c>
      <c r="P21" s="49"/>
      <c r="Q21" s="50"/>
      <c r="R21" s="31"/>
      <c r="S21" s="31"/>
    </row>
    <row r="22" spans="1:19" ht="89.25" x14ac:dyDescent="0.25">
      <c r="A22" s="52">
        <v>19</v>
      </c>
      <c r="B22" s="478" t="s">
        <v>104</v>
      </c>
      <c r="C22" s="479" t="s">
        <v>101</v>
      </c>
      <c r="D22" s="479">
        <v>71010670</v>
      </c>
      <c r="E22" s="479">
        <v>103619771</v>
      </c>
      <c r="F22" s="486">
        <v>600127796</v>
      </c>
      <c r="G22" s="473" t="s">
        <v>114</v>
      </c>
      <c r="H22" s="301" t="s">
        <v>25</v>
      </c>
      <c r="I22" s="301" t="s">
        <v>34</v>
      </c>
      <c r="J22" s="301" t="s">
        <v>102</v>
      </c>
      <c r="K22" s="473" t="s">
        <v>115</v>
      </c>
      <c r="L22" s="302">
        <v>800000</v>
      </c>
      <c r="M22" s="303">
        <v>560000</v>
      </c>
      <c r="N22" s="291">
        <v>45413</v>
      </c>
      <c r="O22" s="292">
        <v>45627</v>
      </c>
      <c r="P22" s="306" t="s">
        <v>29</v>
      </c>
      <c r="Q22" s="308" t="s">
        <v>29</v>
      </c>
      <c r="R22" s="301" t="s">
        <v>116</v>
      </c>
      <c r="S22" s="447" t="s">
        <v>108</v>
      </c>
    </row>
    <row r="23" spans="1:19" ht="89.25" x14ac:dyDescent="0.25">
      <c r="A23" s="52">
        <v>20</v>
      </c>
      <c r="B23" s="66" t="s">
        <v>104</v>
      </c>
      <c r="C23" s="67" t="s">
        <v>101</v>
      </c>
      <c r="D23" s="67">
        <v>71010670</v>
      </c>
      <c r="E23" s="67">
        <v>103619771</v>
      </c>
      <c r="F23" s="70">
        <v>600127796</v>
      </c>
      <c r="G23" s="69" t="s">
        <v>117</v>
      </c>
      <c r="H23" s="31" t="s">
        <v>25</v>
      </c>
      <c r="I23" s="31" t="s">
        <v>34</v>
      </c>
      <c r="J23" s="31" t="s">
        <v>102</v>
      </c>
      <c r="K23" s="69" t="s">
        <v>118</v>
      </c>
      <c r="L23" s="47">
        <v>1000000</v>
      </c>
      <c r="M23" s="48">
        <v>700000</v>
      </c>
      <c r="N23" s="71">
        <v>46113</v>
      </c>
      <c r="O23" s="72">
        <v>46357</v>
      </c>
      <c r="P23" s="49"/>
      <c r="Q23" s="50"/>
      <c r="R23" s="31" t="s">
        <v>116</v>
      </c>
      <c r="S23" s="52" t="s">
        <v>108</v>
      </c>
    </row>
    <row r="24" spans="1:19" ht="114.75" x14ac:dyDescent="0.25">
      <c r="A24" s="52">
        <v>21</v>
      </c>
      <c r="B24" s="487" t="s">
        <v>137</v>
      </c>
      <c r="C24" s="479" t="s">
        <v>119</v>
      </c>
      <c r="D24" s="479">
        <v>70998159</v>
      </c>
      <c r="E24" s="479">
        <v>107614634</v>
      </c>
      <c r="F24" s="486">
        <v>600127362</v>
      </c>
      <c r="G24" s="473" t="s">
        <v>120</v>
      </c>
      <c r="H24" s="301" t="s">
        <v>25</v>
      </c>
      <c r="I24" s="301" t="s">
        <v>121</v>
      </c>
      <c r="J24" s="301" t="s">
        <v>122</v>
      </c>
      <c r="K24" s="473" t="s">
        <v>123</v>
      </c>
      <c r="L24" s="302">
        <v>10512000</v>
      </c>
      <c r="M24" s="303">
        <f>L24*0.7</f>
        <v>7358399.9999999991</v>
      </c>
      <c r="N24" s="304">
        <v>2023</v>
      </c>
      <c r="O24" s="305">
        <v>2023</v>
      </c>
      <c r="P24" s="306" t="s">
        <v>29</v>
      </c>
      <c r="Q24" s="308"/>
      <c r="R24" s="301" t="s">
        <v>130</v>
      </c>
      <c r="S24" s="301"/>
    </row>
    <row r="25" spans="1:19" ht="38.25" x14ac:dyDescent="0.25">
      <c r="A25" s="52">
        <v>22</v>
      </c>
      <c r="B25" s="487" t="s">
        <v>124</v>
      </c>
      <c r="C25" s="479" t="s">
        <v>125</v>
      </c>
      <c r="D25" s="488">
        <v>75021854</v>
      </c>
      <c r="E25" s="488">
        <v>107614421</v>
      </c>
      <c r="F25" s="489">
        <v>600126366</v>
      </c>
      <c r="G25" s="490" t="s">
        <v>126</v>
      </c>
      <c r="H25" s="447" t="s">
        <v>25</v>
      </c>
      <c r="I25" s="301" t="s">
        <v>34</v>
      </c>
      <c r="J25" s="447" t="s">
        <v>127</v>
      </c>
      <c r="K25" s="491" t="s">
        <v>129</v>
      </c>
      <c r="L25" s="437">
        <v>15000000</v>
      </c>
      <c r="M25" s="438">
        <v>10500000</v>
      </c>
      <c r="N25" s="448">
        <v>2024</v>
      </c>
      <c r="O25" s="446">
        <v>2026</v>
      </c>
      <c r="P25" s="449" t="s">
        <v>29</v>
      </c>
      <c r="Q25" s="492"/>
      <c r="R25" s="301" t="s">
        <v>128</v>
      </c>
      <c r="S25" s="447" t="s">
        <v>38</v>
      </c>
    </row>
    <row r="26" spans="1:19" ht="63.75" x14ac:dyDescent="0.25">
      <c r="A26" s="52">
        <v>23</v>
      </c>
      <c r="B26" s="198" t="s">
        <v>135</v>
      </c>
      <c r="C26" s="200" t="s">
        <v>46</v>
      </c>
      <c r="D26" s="278">
        <v>71011277</v>
      </c>
      <c r="E26" s="278">
        <v>107614642</v>
      </c>
      <c r="F26" s="279">
        <v>600126544</v>
      </c>
      <c r="G26" s="346" t="s">
        <v>138</v>
      </c>
      <c r="H26" s="97" t="s">
        <v>25</v>
      </c>
      <c r="I26" s="201" t="s">
        <v>34</v>
      </c>
      <c r="J26" s="97" t="s">
        <v>47</v>
      </c>
      <c r="K26" s="346" t="s">
        <v>136</v>
      </c>
      <c r="L26" s="280">
        <v>17426299</v>
      </c>
      <c r="M26" s="281">
        <f>L26*0.7</f>
        <v>12198409.299999999</v>
      </c>
      <c r="N26" s="282">
        <v>45292</v>
      </c>
      <c r="O26" s="283">
        <v>45657</v>
      </c>
      <c r="P26" s="284"/>
      <c r="Q26" s="285"/>
      <c r="R26" s="201" t="s">
        <v>131</v>
      </c>
      <c r="S26" s="97" t="s">
        <v>38</v>
      </c>
    </row>
    <row r="27" spans="1:19" ht="76.5" x14ac:dyDescent="0.25">
      <c r="A27" s="52">
        <v>24</v>
      </c>
      <c r="B27" s="493" t="s">
        <v>43</v>
      </c>
      <c r="C27" s="494" t="s">
        <v>44</v>
      </c>
      <c r="D27" s="495">
        <v>75022451</v>
      </c>
      <c r="E27" s="495">
        <v>102855749</v>
      </c>
      <c r="F27" s="496">
        <v>600127630</v>
      </c>
      <c r="G27" s="473" t="s">
        <v>401</v>
      </c>
      <c r="H27" s="301" t="s">
        <v>25</v>
      </c>
      <c r="I27" s="301" t="s">
        <v>34</v>
      </c>
      <c r="J27" s="301" t="s">
        <v>45</v>
      </c>
      <c r="K27" s="473" t="s">
        <v>402</v>
      </c>
      <c r="L27" s="302">
        <v>5500000</v>
      </c>
      <c r="M27" s="303">
        <v>3850000</v>
      </c>
      <c r="N27" s="291" t="s">
        <v>384</v>
      </c>
      <c r="O27" s="292" t="s">
        <v>351</v>
      </c>
      <c r="P27" s="306" t="s">
        <v>29</v>
      </c>
      <c r="Q27" s="308"/>
      <c r="R27" s="301" t="s">
        <v>52</v>
      </c>
      <c r="S27" s="447" t="s">
        <v>33</v>
      </c>
    </row>
    <row r="28" spans="1:19" ht="76.5" x14ac:dyDescent="0.25">
      <c r="A28" s="52">
        <v>25</v>
      </c>
      <c r="B28" s="157" t="s">
        <v>198</v>
      </c>
      <c r="C28" s="30" t="s">
        <v>199</v>
      </c>
      <c r="D28" s="30">
        <v>75022214</v>
      </c>
      <c r="E28" s="30">
        <v>103619798</v>
      </c>
      <c r="F28" s="158">
        <v>600127848</v>
      </c>
      <c r="G28" s="69" t="s">
        <v>403</v>
      </c>
      <c r="H28" s="31" t="s">
        <v>25</v>
      </c>
      <c r="I28" s="31" t="s">
        <v>34</v>
      </c>
      <c r="J28" s="31" t="s">
        <v>200</v>
      </c>
      <c r="K28" s="69" t="s">
        <v>312</v>
      </c>
      <c r="L28" s="47">
        <v>2000000</v>
      </c>
      <c r="M28" s="48">
        <v>1400000</v>
      </c>
      <c r="N28" s="71" t="s">
        <v>49</v>
      </c>
      <c r="O28" s="72" t="s">
        <v>417</v>
      </c>
      <c r="P28" s="49"/>
      <c r="Q28" s="50"/>
      <c r="R28" s="31"/>
      <c r="S28" s="52" t="s">
        <v>38</v>
      </c>
    </row>
    <row r="29" spans="1:19" ht="51" x14ac:dyDescent="0.25">
      <c r="A29" s="52">
        <v>26</v>
      </c>
      <c r="B29" s="424" t="s">
        <v>406</v>
      </c>
      <c r="C29" s="298" t="s">
        <v>407</v>
      </c>
      <c r="D29" s="298">
        <v>11763965</v>
      </c>
      <c r="E29" s="298">
        <v>181123436</v>
      </c>
      <c r="F29" s="299">
        <v>691015333</v>
      </c>
      <c r="G29" s="473" t="s">
        <v>408</v>
      </c>
      <c r="H29" s="301" t="s">
        <v>25</v>
      </c>
      <c r="I29" s="301" t="s">
        <v>34</v>
      </c>
      <c r="J29" s="301" t="s">
        <v>409</v>
      </c>
      <c r="K29" s="473" t="s">
        <v>408</v>
      </c>
      <c r="L29" s="302">
        <v>15000000</v>
      </c>
      <c r="M29" s="303">
        <v>10500000</v>
      </c>
      <c r="N29" s="291" t="s">
        <v>49</v>
      </c>
      <c r="O29" s="292" t="s">
        <v>356</v>
      </c>
      <c r="P29" s="306" t="s">
        <v>29</v>
      </c>
      <c r="Q29" s="308"/>
      <c r="R29" s="301" t="s">
        <v>116</v>
      </c>
      <c r="S29" s="447"/>
    </row>
    <row r="30" spans="1:19" ht="89.25" x14ac:dyDescent="0.25">
      <c r="A30" s="52">
        <v>27</v>
      </c>
      <c r="B30" s="66" t="s">
        <v>104</v>
      </c>
      <c r="C30" s="67" t="s">
        <v>101</v>
      </c>
      <c r="D30" s="67">
        <v>71010670</v>
      </c>
      <c r="E30" s="67">
        <v>103619771</v>
      </c>
      <c r="F30" s="70">
        <v>600127796</v>
      </c>
      <c r="G30" s="69" t="s">
        <v>411</v>
      </c>
      <c r="H30" s="31" t="s">
        <v>25</v>
      </c>
      <c r="I30" s="31" t="s">
        <v>34</v>
      </c>
      <c r="J30" s="31" t="s">
        <v>102</v>
      </c>
      <c r="K30" s="69" t="s">
        <v>412</v>
      </c>
      <c r="L30" s="47">
        <v>1000000</v>
      </c>
      <c r="M30" s="48">
        <v>700000</v>
      </c>
      <c r="N30" s="71" t="s">
        <v>413</v>
      </c>
      <c r="O30" s="72" t="s">
        <v>414</v>
      </c>
      <c r="P30" s="49"/>
      <c r="Q30" s="50"/>
      <c r="R30" s="31" t="s">
        <v>30</v>
      </c>
      <c r="S30" s="52" t="s">
        <v>38</v>
      </c>
    </row>
    <row r="31" spans="1:19" ht="89.25" x14ac:dyDescent="0.25">
      <c r="A31" s="52">
        <v>28</v>
      </c>
      <c r="B31" s="66" t="s">
        <v>104</v>
      </c>
      <c r="C31" s="67" t="s">
        <v>101</v>
      </c>
      <c r="D31" s="67">
        <v>71010670</v>
      </c>
      <c r="E31" s="67">
        <v>103619771</v>
      </c>
      <c r="F31" s="70">
        <v>600127796</v>
      </c>
      <c r="G31" s="69" t="s">
        <v>415</v>
      </c>
      <c r="H31" s="31" t="s">
        <v>25</v>
      </c>
      <c r="I31" s="31" t="s">
        <v>34</v>
      </c>
      <c r="J31" s="31" t="s">
        <v>102</v>
      </c>
      <c r="K31" s="69" t="s">
        <v>416</v>
      </c>
      <c r="L31" s="47">
        <v>800000</v>
      </c>
      <c r="M31" s="48">
        <v>560000</v>
      </c>
      <c r="N31" s="71" t="s">
        <v>387</v>
      </c>
      <c r="O31" s="72" t="s">
        <v>414</v>
      </c>
      <c r="P31" s="49"/>
      <c r="Q31" s="50"/>
      <c r="R31" s="31" t="s">
        <v>30</v>
      </c>
      <c r="S31" s="52" t="s">
        <v>38</v>
      </c>
    </row>
    <row r="32" spans="1:19" ht="76.5" x14ac:dyDescent="0.25">
      <c r="A32" s="52">
        <v>29</v>
      </c>
      <c r="B32" s="478" t="s">
        <v>43</v>
      </c>
      <c r="C32" s="479" t="s">
        <v>44</v>
      </c>
      <c r="D32" s="298">
        <v>75022451</v>
      </c>
      <c r="E32" s="298">
        <v>102855749</v>
      </c>
      <c r="F32" s="497">
        <v>600127630</v>
      </c>
      <c r="G32" s="473" t="s">
        <v>435</v>
      </c>
      <c r="H32" s="301" t="s">
        <v>25</v>
      </c>
      <c r="I32" s="301" t="s">
        <v>34</v>
      </c>
      <c r="J32" s="301" t="s">
        <v>45</v>
      </c>
      <c r="K32" s="473" t="s">
        <v>437</v>
      </c>
      <c r="L32" s="302">
        <v>7000000</v>
      </c>
      <c r="M32" s="303">
        <v>4900000</v>
      </c>
      <c r="N32" s="291" t="s">
        <v>387</v>
      </c>
      <c r="O32" s="292" t="s">
        <v>410</v>
      </c>
      <c r="P32" s="306" t="s">
        <v>29</v>
      </c>
      <c r="Q32" s="308"/>
      <c r="R32" s="301" t="s">
        <v>30</v>
      </c>
      <c r="S32" s="447" t="s">
        <v>33</v>
      </c>
    </row>
    <row r="33" spans="1:20" ht="63.75" x14ac:dyDescent="0.25">
      <c r="A33" s="324">
        <v>30</v>
      </c>
      <c r="B33" s="66" t="s">
        <v>92</v>
      </c>
      <c r="C33" s="30" t="s">
        <v>93</v>
      </c>
      <c r="D33" s="108">
        <v>75024497</v>
      </c>
      <c r="E33" s="108">
        <v>107614405</v>
      </c>
      <c r="F33" s="109">
        <v>600126340</v>
      </c>
      <c r="G33" s="347" t="s">
        <v>457</v>
      </c>
      <c r="H33" s="177" t="s">
        <v>25</v>
      </c>
      <c r="I33" s="181" t="s">
        <v>34</v>
      </c>
      <c r="J33" s="177" t="s">
        <v>95</v>
      </c>
      <c r="K33" s="325" t="s">
        <v>458</v>
      </c>
      <c r="L33" s="326">
        <v>80000</v>
      </c>
      <c r="M33" s="327">
        <f>L33*0.7</f>
        <v>56000</v>
      </c>
      <c r="N33" s="328" t="s">
        <v>459</v>
      </c>
      <c r="O33" s="329"/>
      <c r="P33" s="330"/>
      <c r="Q33" s="152"/>
      <c r="R33" s="181" t="s">
        <v>111</v>
      </c>
      <c r="S33" s="97"/>
    </row>
    <row r="34" spans="1:20" ht="63.75" x14ac:dyDescent="0.25">
      <c r="A34" s="324">
        <v>31</v>
      </c>
      <c r="B34" s="66" t="s">
        <v>92</v>
      </c>
      <c r="C34" s="30" t="s">
        <v>93</v>
      </c>
      <c r="D34" s="108">
        <v>75024497</v>
      </c>
      <c r="E34" s="108">
        <v>107614405</v>
      </c>
      <c r="F34" s="109">
        <v>600126340</v>
      </c>
      <c r="G34" s="347" t="s">
        <v>457</v>
      </c>
      <c r="H34" s="177" t="s">
        <v>25</v>
      </c>
      <c r="I34" s="181" t="s">
        <v>34</v>
      </c>
      <c r="J34" s="177" t="s">
        <v>95</v>
      </c>
      <c r="K34" s="325" t="s">
        <v>460</v>
      </c>
      <c r="L34" s="326">
        <v>120000</v>
      </c>
      <c r="M34" s="327">
        <f t="shared" ref="M34:M36" si="0">L34*0.7</f>
        <v>84000</v>
      </c>
      <c r="N34" s="328" t="s">
        <v>459</v>
      </c>
      <c r="O34" s="329"/>
      <c r="P34" s="330"/>
      <c r="Q34" s="152"/>
      <c r="R34" s="181" t="s">
        <v>111</v>
      </c>
      <c r="S34" s="97"/>
    </row>
    <row r="35" spans="1:20" ht="63.75" x14ac:dyDescent="0.25">
      <c r="A35" s="324">
        <v>32</v>
      </c>
      <c r="B35" s="66" t="s">
        <v>92</v>
      </c>
      <c r="C35" s="30" t="s">
        <v>93</v>
      </c>
      <c r="D35" s="108">
        <v>75024497</v>
      </c>
      <c r="E35" s="108">
        <v>107614405</v>
      </c>
      <c r="F35" s="109">
        <v>600126340</v>
      </c>
      <c r="G35" s="325" t="s">
        <v>461</v>
      </c>
      <c r="H35" s="177" t="s">
        <v>25</v>
      </c>
      <c r="I35" s="181" t="s">
        <v>34</v>
      </c>
      <c r="J35" s="177" t="s">
        <v>95</v>
      </c>
      <c r="K35" s="325" t="s">
        <v>462</v>
      </c>
      <c r="L35" s="326">
        <v>300000</v>
      </c>
      <c r="M35" s="327">
        <f t="shared" si="0"/>
        <v>210000</v>
      </c>
      <c r="N35" s="328" t="s">
        <v>463</v>
      </c>
      <c r="O35" s="329"/>
      <c r="P35" s="330"/>
      <c r="Q35" s="152"/>
      <c r="R35" s="181" t="s">
        <v>111</v>
      </c>
      <c r="S35" s="97"/>
    </row>
    <row r="36" spans="1:20" ht="63.75" x14ac:dyDescent="0.25">
      <c r="A36" s="324">
        <v>33</v>
      </c>
      <c r="B36" s="66" t="s">
        <v>92</v>
      </c>
      <c r="C36" s="30" t="s">
        <v>93</v>
      </c>
      <c r="D36" s="108">
        <v>75024497</v>
      </c>
      <c r="E36" s="108">
        <v>107614405</v>
      </c>
      <c r="F36" s="109">
        <v>600126340</v>
      </c>
      <c r="G36" s="347" t="s">
        <v>94</v>
      </c>
      <c r="H36" s="177" t="s">
        <v>25</v>
      </c>
      <c r="I36" s="181" t="s">
        <v>34</v>
      </c>
      <c r="J36" s="177" t="s">
        <v>95</v>
      </c>
      <c r="K36" s="325" t="s">
        <v>464</v>
      </c>
      <c r="L36" s="326">
        <v>3000000</v>
      </c>
      <c r="M36" s="327">
        <f t="shared" si="0"/>
        <v>2100000</v>
      </c>
      <c r="N36" s="328"/>
      <c r="O36" s="329"/>
      <c r="P36" s="330"/>
      <c r="Q36" s="152"/>
      <c r="R36" s="181" t="s">
        <v>111</v>
      </c>
      <c r="S36" s="97"/>
    </row>
    <row r="37" spans="1:20" ht="76.5" x14ac:dyDescent="0.25">
      <c r="A37" s="34">
        <v>34</v>
      </c>
      <c r="B37" s="331" t="s">
        <v>61</v>
      </c>
      <c r="C37" s="111" t="s">
        <v>39</v>
      </c>
      <c r="D37" s="16">
        <v>71011595</v>
      </c>
      <c r="E37" s="16">
        <v>103619780</v>
      </c>
      <c r="F37" s="17">
        <v>600127800</v>
      </c>
      <c r="G37" s="112" t="s">
        <v>465</v>
      </c>
      <c r="H37" s="21" t="s">
        <v>25</v>
      </c>
      <c r="I37" s="21" t="s">
        <v>34</v>
      </c>
      <c r="J37" s="21" t="s">
        <v>40</v>
      </c>
      <c r="K37" s="112" t="s">
        <v>466</v>
      </c>
      <c r="L37" s="100">
        <v>4000000</v>
      </c>
      <c r="M37" s="101">
        <v>2800000</v>
      </c>
      <c r="N37" s="93" t="s">
        <v>467</v>
      </c>
      <c r="O37" s="318" t="s">
        <v>417</v>
      </c>
      <c r="P37" s="85"/>
      <c r="Q37" s="78"/>
      <c r="R37" s="21"/>
      <c r="S37" s="21" t="s">
        <v>38</v>
      </c>
      <c r="T37" s="332"/>
    </row>
    <row r="38" spans="1:20" ht="76.5" x14ac:dyDescent="0.25">
      <c r="A38" s="34">
        <v>35</v>
      </c>
      <c r="B38" s="331" t="s">
        <v>61</v>
      </c>
      <c r="C38" s="111" t="s">
        <v>39</v>
      </c>
      <c r="D38" s="16">
        <v>71011595</v>
      </c>
      <c r="E38" s="16">
        <v>103619780</v>
      </c>
      <c r="F38" s="17">
        <v>600127800</v>
      </c>
      <c r="G38" s="112" t="s">
        <v>468</v>
      </c>
      <c r="H38" s="21" t="s">
        <v>25</v>
      </c>
      <c r="I38" s="21" t="s">
        <v>34</v>
      </c>
      <c r="J38" s="21" t="s">
        <v>40</v>
      </c>
      <c r="K38" s="112" t="s">
        <v>469</v>
      </c>
      <c r="L38" s="100">
        <v>2000000</v>
      </c>
      <c r="M38" s="101">
        <v>1400000</v>
      </c>
      <c r="N38" s="93" t="s">
        <v>387</v>
      </c>
      <c r="O38" s="318" t="s">
        <v>417</v>
      </c>
      <c r="P38" s="77"/>
      <c r="Q38" s="78"/>
      <c r="R38" s="21"/>
      <c r="S38" s="21" t="s">
        <v>38</v>
      </c>
      <c r="T38" s="332"/>
    </row>
    <row r="39" spans="1:20" ht="76.5" x14ac:dyDescent="0.25">
      <c r="A39" s="34">
        <v>36</v>
      </c>
      <c r="B39" s="331" t="s">
        <v>61</v>
      </c>
      <c r="C39" s="111" t="s">
        <v>39</v>
      </c>
      <c r="D39" s="16">
        <v>71011595</v>
      </c>
      <c r="E39" s="16">
        <v>103619780</v>
      </c>
      <c r="F39" s="17">
        <v>600127800</v>
      </c>
      <c r="G39" s="112" t="s">
        <v>470</v>
      </c>
      <c r="H39" s="21" t="s">
        <v>25</v>
      </c>
      <c r="I39" s="21" t="s">
        <v>34</v>
      </c>
      <c r="J39" s="21" t="s">
        <v>40</v>
      </c>
      <c r="K39" s="112" t="s">
        <v>471</v>
      </c>
      <c r="L39" s="100">
        <v>5000000</v>
      </c>
      <c r="M39" s="101">
        <v>3500000</v>
      </c>
      <c r="N39" s="93" t="s">
        <v>432</v>
      </c>
      <c r="O39" s="318" t="s">
        <v>417</v>
      </c>
      <c r="P39" s="77"/>
      <c r="Q39" s="78"/>
      <c r="R39" s="21"/>
      <c r="S39" s="21" t="s">
        <v>38</v>
      </c>
      <c r="T39" s="332"/>
    </row>
    <row r="40" spans="1:20" ht="76.5" x14ac:dyDescent="0.25">
      <c r="A40" s="34">
        <v>37</v>
      </c>
      <c r="B40" s="331" t="s">
        <v>61</v>
      </c>
      <c r="C40" s="111" t="s">
        <v>39</v>
      </c>
      <c r="D40" s="16">
        <v>71011595</v>
      </c>
      <c r="E40" s="16">
        <v>103619780</v>
      </c>
      <c r="F40" s="17">
        <v>600127800</v>
      </c>
      <c r="G40" s="112" t="s">
        <v>472</v>
      </c>
      <c r="H40" s="21" t="s">
        <v>25</v>
      </c>
      <c r="I40" s="21" t="s">
        <v>34</v>
      </c>
      <c r="J40" s="21" t="s">
        <v>40</v>
      </c>
      <c r="K40" s="112" t="s">
        <v>473</v>
      </c>
      <c r="L40" s="100">
        <v>5000000</v>
      </c>
      <c r="M40" s="101">
        <v>3500000</v>
      </c>
      <c r="N40" s="93" t="s">
        <v>432</v>
      </c>
      <c r="O40" s="318" t="s">
        <v>417</v>
      </c>
      <c r="P40" s="85" t="s">
        <v>29</v>
      </c>
      <c r="Q40" s="78"/>
      <c r="R40" s="21"/>
      <c r="S40" s="21" t="s">
        <v>38</v>
      </c>
      <c r="T40" s="332"/>
    </row>
    <row r="41" spans="1:20" ht="77.25" thickBot="1" x14ac:dyDescent="0.3">
      <c r="A41" s="116">
        <v>38</v>
      </c>
      <c r="B41" s="335" t="s">
        <v>198</v>
      </c>
      <c r="C41" s="33" t="s">
        <v>199</v>
      </c>
      <c r="D41" s="33">
        <v>75022214</v>
      </c>
      <c r="E41" s="33">
        <v>103619798</v>
      </c>
      <c r="F41" s="336">
        <v>600127848</v>
      </c>
      <c r="G41" s="348" t="s">
        <v>474</v>
      </c>
      <c r="H41" s="344" t="s">
        <v>25</v>
      </c>
      <c r="I41" s="343" t="s">
        <v>34</v>
      </c>
      <c r="J41" s="26" t="s">
        <v>200</v>
      </c>
      <c r="K41" s="348" t="s">
        <v>475</v>
      </c>
      <c r="L41" s="337">
        <v>5000000</v>
      </c>
      <c r="M41" s="338">
        <v>3500000</v>
      </c>
      <c r="N41" s="339" t="s">
        <v>476</v>
      </c>
      <c r="O41" s="340" t="s">
        <v>417</v>
      </c>
      <c r="P41" s="341"/>
      <c r="Q41" s="342"/>
      <c r="R41" s="343" t="s">
        <v>111</v>
      </c>
      <c r="S41" s="344" t="s">
        <v>38</v>
      </c>
    </row>
    <row r="42" spans="1:20" x14ac:dyDescent="0.25">
      <c r="A42" s="275"/>
      <c r="B42" s="271"/>
      <c r="C42" s="271"/>
      <c r="D42" s="275"/>
      <c r="E42" s="275"/>
      <c r="F42" s="275"/>
      <c r="G42" s="293"/>
      <c r="H42" s="275"/>
      <c r="I42" s="272"/>
      <c r="J42" s="275"/>
      <c r="K42" s="293"/>
      <c r="L42" s="273"/>
      <c r="M42" s="273"/>
      <c r="N42" s="276"/>
      <c r="O42" s="276"/>
      <c r="P42" s="274"/>
      <c r="Q42" s="277"/>
      <c r="R42" s="272"/>
      <c r="S42" s="275"/>
    </row>
    <row r="43" spans="1:20" x14ac:dyDescent="0.25">
      <c r="A43" s="98"/>
      <c r="B43" s="37"/>
      <c r="C43" s="37"/>
      <c r="D43" s="37"/>
      <c r="E43" s="37"/>
      <c r="F43" s="37"/>
      <c r="G43" s="37"/>
      <c r="H43" s="39"/>
      <c r="I43" s="39"/>
      <c r="J43" s="39"/>
      <c r="K43" s="35"/>
      <c r="L43" s="36"/>
      <c r="M43" s="36"/>
      <c r="N43" s="38"/>
      <c r="O43" s="38"/>
      <c r="P43" s="39"/>
      <c r="Q43" s="39"/>
      <c r="R43" s="39"/>
      <c r="S43" s="39"/>
    </row>
    <row r="44" spans="1:20" x14ac:dyDescent="0.25">
      <c r="A44" s="118" t="s">
        <v>134</v>
      </c>
      <c r="B44" s="24"/>
      <c r="C44" s="24"/>
      <c r="D44" s="24"/>
      <c r="E44" s="24"/>
      <c r="F44" s="24"/>
      <c r="G44" s="354"/>
      <c r="H44" s="351"/>
      <c r="I44" s="351"/>
      <c r="J44" s="351"/>
      <c r="K44" s="349"/>
      <c r="L44" s="24"/>
      <c r="M44" s="24"/>
      <c r="N44" s="2"/>
      <c r="O44" s="24"/>
    </row>
    <row r="45" spans="1:20" ht="15" customHeight="1" x14ac:dyDescent="0.25">
      <c r="A45" s="119"/>
      <c r="B45" s="554" t="s">
        <v>133</v>
      </c>
      <c r="C45" s="555"/>
      <c r="D45" s="555"/>
      <c r="E45" s="555"/>
      <c r="F45" s="555"/>
      <c r="G45" s="555"/>
      <c r="H45" s="555"/>
      <c r="I45" s="555"/>
      <c r="J45" s="555"/>
      <c r="K45" s="357"/>
      <c r="L45" s="24"/>
      <c r="M45" s="24"/>
      <c r="N45" s="24"/>
      <c r="O45" s="27"/>
      <c r="P45" s="95"/>
    </row>
    <row r="46" spans="1:20" x14ac:dyDescent="0.25">
      <c r="A46" s="287"/>
      <c r="B46" s="555"/>
      <c r="C46" s="555"/>
      <c r="D46" s="555"/>
      <c r="E46" s="555"/>
      <c r="F46" s="555"/>
      <c r="G46" s="555"/>
      <c r="H46" s="555"/>
      <c r="I46" s="555"/>
      <c r="J46" s="555"/>
      <c r="K46" s="349"/>
      <c r="L46" s="96"/>
      <c r="M46" s="96"/>
      <c r="N46" s="24"/>
      <c r="O46" s="24"/>
    </row>
    <row r="47" spans="1:20" x14ac:dyDescent="0.25">
      <c r="A47" s="288"/>
      <c r="B47" s="290"/>
      <c r="C47" s="290"/>
      <c r="D47" s="290"/>
      <c r="E47" s="290"/>
      <c r="F47" s="290"/>
      <c r="G47" s="355"/>
      <c r="H47" s="352"/>
      <c r="I47" s="352"/>
      <c r="J47" s="352"/>
      <c r="K47" s="349"/>
      <c r="L47" s="96"/>
      <c r="M47" s="96"/>
      <c r="N47" s="24"/>
      <c r="O47" s="24"/>
    </row>
    <row r="48" spans="1:20" ht="15" customHeight="1" x14ac:dyDescent="0.25">
      <c r="A48" s="334"/>
      <c r="B48" s="23" t="s">
        <v>132</v>
      </c>
      <c r="C48" s="24"/>
      <c r="D48" s="24"/>
      <c r="E48" s="24"/>
      <c r="F48" s="24"/>
      <c r="G48" s="354"/>
      <c r="H48" s="351"/>
      <c r="I48" s="351"/>
      <c r="J48" s="351"/>
      <c r="K48" s="349"/>
      <c r="L48" s="96"/>
      <c r="M48" s="96"/>
      <c r="N48" s="24"/>
      <c r="O48" s="24"/>
    </row>
    <row r="49" spans="1:15" x14ac:dyDescent="0.25">
      <c r="A49" s="118"/>
      <c r="B49" s="24"/>
      <c r="C49" s="24"/>
      <c r="D49" s="24"/>
      <c r="E49" s="24"/>
      <c r="F49" s="24"/>
      <c r="G49" s="354"/>
      <c r="H49" s="351"/>
      <c r="I49" s="351"/>
      <c r="J49" s="351"/>
      <c r="K49" s="349"/>
      <c r="L49" s="96"/>
      <c r="M49" s="96"/>
      <c r="N49" s="24"/>
      <c r="O49" s="24"/>
    </row>
    <row r="50" spans="1:15" x14ac:dyDescent="0.25">
      <c r="A50" s="529" t="s">
        <v>506</v>
      </c>
      <c r="B50" s="24"/>
      <c r="C50" s="24"/>
      <c r="D50" s="24"/>
      <c r="E50" s="24"/>
      <c r="F50" s="24"/>
      <c r="G50" s="354"/>
      <c r="H50" s="351"/>
      <c r="I50" s="351"/>
      <c r="J50" s="351"/>
      <c r="K50" s="349"/>
      <c r="L50" s="96"/>
      <c r="M50" s="96"/>
      <c r="N50" s="24"/>
      <c r="O50" s="24"/>
    </row>
    <row r="51" spans="1:15" x14ac:dyDescent="0.25">
      <c r="A51" s="269"/>
      <c r="E51" s="24"/>
      <c r="F51" s="24"/>
      <c r="G51" s="354"/>
      <c r="H51" s="351"/>
      <c r="I51" s="351"/>
      <c r="J51" s="351"/>
      <c r="K51" s="349"/>
      <c r="L51" s="96"/>
      <c r="M51" s="96"/>
      <c r="N51" s="24"/>
      <c r="O51" s="24"/>
    </row>
    <row r="52" spans="1:15" x14ac:dyDescent="0.25">
      <c r="A52" s="269"/>
      <c r="E52" s="24"/>
      <c r="F52" s="24"/>
      <c r="G52" s="354"/>
      <c r="H52" s="351"/>
      <c r="I52" s="351"/>
      <c r="J52" s="351"/>
      <c r="K52" s="349"/>
      <c r="L52" s="96"/>
      <c r="M52" s="528"/>
      <c r="N52" s="24"/>
      <c r="O52" s="24"/>
    </row>
    <row r="53" spans="1:15" x14ac:dyDescent="0.25">
      <c r="A53" s="269"/>
    </row>
    <row r="54" spans="1:15" x14ac:dyDescent="0.25">
      <c r="A54" s="269"/>
    </row>
    <row r="55" spans="1:15" x14ac:dyDescent="0.25">
      <c r="A55" s="552" t="s">
        <v>503</v>
      </c>
      <c r="B55" s="553"/>
      <c r="C55" s="553"/>
      <c r="D55" s="553"/>
    </row>
    <row r="56" spans="1:15" x14ac:dyDescent="0.25">
      <c r="A56" s="552" t="s">
        <v>504</v>
      </c>
      <c r="B56" s="553"/>
      <c r="C56" s="553"/>
      <c r="D56" s="553"/>
    </row>
  </sheetData>
  <mergeCells count="15">
    <mergeCell ref="R2:S2"/>
    <mergeCell ref="A1:S1"/>
    <mergeCell ref="L2:M2"/>
    <mergeCell ref="H2:H3"/>
    <mergeCell ref="I2:I3"/>
    <mergeCell ref="A2:A3"/>
    <mergeCell ref="B2:F2"/>
    <mergeCell ref="G2:G3"/>
    <mergeCell ref="J2:J3"/>
    <mergeCell ref="K2:K3"/>
    <mergeCell ref="A55:D55"/>
    <mergeCell ref="A56:D56"/>
    <mergeCell ref="B45:J46"/>
    <mergeCell ref="N2:O2"/>
    <mergeCell ref="P2:Q2"/>
  </mergeCells>
  <pageMargins left="0.70866141732283472" right="0.70866141732283472" top="0.59055118110236227" bottom="0.39370078740157483" header="0.11811023622047245" footer="0.11811023622047245"/>
  <pageSetup paperSize="9" scale="4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6"/>
  <sheetViews>
    <sheetView topLeftCell="A121" zoomScale="75" zoomScaleNormal="75" workbookViewId="0">
      <selection activeCell="A129" sqref="A129"/>
    </sheetView>
  </sheetViews>
  <sheetFormatPr defaultColWidth="9.28515625" defaultRowHeight="15" x14ac:dyDescent="0.25"/>
  <cols>
    <col min="1" max="1" width="6.5703125" style="269" customWidth="1"/>
    <col min="2" max="2" width="10.5703125" customWidth="1"/>
    <col min="3" max="3" width="11.42578125" customWidth="1"/>
    <col min="4" max="4" width="11.85546875" customWidth="1"/>
    <col min="5" max="5" width="12" customWidth="1"/>
    <col min="6" max="6" width="10.5703125" customWidth="1"/>
    <col min="7" max="7" width="16.28515625" customWidth="1"/>
    <col min="8" max="9" width="14.28515625" customWidth="1"/>
    <col min="10" max="10" width="14.7109375" customWidth="1"/>
    <col min="11" max="11" width="39.42578125" style="356" customWidth="1"/>
    <col min="12" max="12" width="13.85546875" style="1" customWidth="1"/>
    <col min="13" max="13" width="15.42578125" style="1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1.28515625" customWidth="1"/>
    <col min="26" max="26" width="10.28515625" customWidth="1"/>
  </cols>
  <sheetData>
    <row r="1" spans="1:26" ht="18" customHeight="1" thickBot="1" x14ac:dyDescent="0.3">
      <c r="A1" s="595" t="s">
        <v>139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7"/>
    </row>
    <row r="2" spans="1:26" ht="29.1" customHeight="1" thickBot="1" x14ac:dyDescent="0.3">
      <c r="A2" s="598" t="s">
        <v>1</v>
      </c>
      <c r="B2" s="601" t="s">
        <v>2</v>
      </c>
      <c r="C2" s="602"/>
      <c r="D2" s="602"/>
      <c r="E2" s="602"/>
      <c r="F2" s="603"/>
      <c r="G2" s="604" t="s">
        <v>3</v>
      </c>
      <c r="H2" s="607" t="s">
        <v>140</v>
      </c>
      <c r="I2" s="567" t="s">
        <v>23</v>
      </c>
      <c r="J2" s="598" t="s">
        <v>5</v>
      </c>
      <c r="K2" s="573" t="s">
        <v>6</v>
      </c>
      <c r="L2" s="613" t="s">
        <v>141</v>
      </c>
      <c r="M2" s="614"/>
      <c r="N2" s="615" t="s">
        <v>8</v>
      </c>
      <c r="O2" s="616"/>
      <c r="P2" s="617" t="s">
        <v>142</v>
      </c>
      <c r="Q2" s="618"/>
      <c r="R2" s="618"/>
      <c r="S2" s="618"/>
      <c r="T2" s="618"/>
      <c r="U2" s="618"/>
      <c r="V2" s="618"/>
      <c r="W2" s="619"/>
      <c r="X2" s="619"/>
      <c r="Y2" s="556" t="s">
        <v>10</v>
      </c>
      <c r="Z2" s="557"/>
    </row>
    <row r="3" spans="1:26" ht="14.85" customHeight="1" x14ac:dyDescent="0.25">
      <c r="A3" s="599"/>
      <c r="B3" s="604" t="s">
        <v>11</v>
      </c>
      <c r="C3" s="620" t="s">
        <v>12</v>
      </c>
      <c r="D3" s="620" t="s">
        <v>13</v>
      </c>
      <c r="E3" s="620" t="s">
        <v>14</v>
      </c>
      <c r="F3" s="586" t="s">
        <v>15</v>
      </c>
      <c r="G3" s="605"/>
      <c r="H3" s="608"/>
      <c r="I3" s="610"/>
      <c r="J3" s="599"/>
      <c r="K3" s="611"/>
      <c r="L3" s="588" t="s">
        <v>16</v>
      </c>
      <c r="M3" s="590" t="s">
        <v>143</v>
      </c>
      <c r="N3" s="592" t="s">
        <v>17</v>
      </c>
      <c r="O3" s="581" t="s">
        <v>18</v>
      </c>
      <c r="P3" s="571" t="s">
        <v>144</v>
      </c>
      <c r="Q3" s="572"/>
      <c r="R3" s="572"/>
      <c r="S3" s="573"/>
      <c r="T3" s="582" t="s">
        <v>145</v>
      </c>
      <c r="U3" s="584" t="s">
        <v>146</v>
      </c>
      <c r="V3" s="584" t="s">
        <v>147</v>
      </c>
      <c r="W3" s="582" t="s">
        <v>148</v>
      </c>
      <c r="X3" s="593" t="s">
        <v>149</v>
      </c>
      <c r="Y3" s="576" t="s">
        <v>21</v>
      </c>
      <c r="Z3" s="578" t="s">
        <v>22</v>
      </c>
    </row>
    <row r="4" spans="1:26" ht="80.099999999999994" customHeight="1" thickBot="1" x14ac:dyDescent="0.3">
      <c r="A4" s="600"/>
      <c r="B4" s="606"/>
      <c r="C4" s="621"/>
      <c r="D4" s="621"/>
      <c r="E4" s="621"/>
      <c r="F4" s="587"/>
      <c r="G4" s="606"/>
      <c r="H4" s="609"/>
      <c r="I4" s="610"/>
      <c r="J4" s="600"/>
      <c r="K4" s="612"/>
      <c r="L4" s="589"/>
      <c r="M4" s="591"/>
      <c r="N4" s="576"/>
      <c r="O4" s="578"/>
      <c r="P4" s="120" t="s">
        <v>150</v>
      </c>
      <c r="Q4" s="121" t="s">
        <v>151</v>
      </c>
      <c r="R4" s="121" t="s">
        <v>152</v>
      </c>
      <c r="S4" s="122" t="s">
        <v>153</v>
      </c>
      <c r="T4" s="583"/>
      <c r="U4" s="585"/>
      <c r="V4" s="585"/>
      <c r="W4" s="583"/>
      <c r="X4" s="594"/>
      <c r="Y4" s="577"/>
      <c r="Z4" s="579"/>
    </row>
    <row r="5" spans="1:26" ht="89.25" x14ac:dyDescent="0.25">
      <c r="A5" s="174">
        <v>1</v>
      </c>
      <c r="B5" s="498" t="s">
        <v>154</v>
      </c>
      <c r="C5" s="414" t="s">
        <v>155</v>
      </c>
      <c r="D5" s="414">
        <v>49438000</v>
      </c>
      <c r="E5" s="414">
        <v>102855706</v>
      </c>
      <c r="F5" s="415">
        <v>600127613</v>
      </c>
      <c r="G5" s="416" t="s">
        <v>156</v>
      </c>
      <c r="H5" s="417" t="s">
        <v>25</v>
      </c>
      <c r="I5" s="417" t="s">
        <v>157</v>
      </c>
      <c r="J5" s="417" t="s">
        <v>26</v>
      </c>
      <c r="K5" s="513" t="s">
        <v>158</v>
      </c>
      <c r="L5" s="418">
        <v>6000000</v>
      </c>
      <c r="M5" s="419">
        <v>4200000</v>
      </c>
      <c r="N5" s="364" t="s">
        <v>27</v>
      </c>
      <c r="O5" s="365" t="s">
        <v>28</v>
      </c>
      <c r="P5" s="420" t="s">
        <v>29</v>
      </c>
      <c r="Q5" s="421"/>
      <c r="R5" s="421"/>
      <c r="S5" s="422" t="s">
        <v>29</v>
      </c>
      <c r="T5" s="423"/>
      <c r="U5" s="423"/>
      <c r="V5" s="423"/>
      <c r="W5" s="423"/>
      <c r="X5" s="423" t="s">
        <v>29</v>
      </c>
      <c r="Y5" s="310" t="s">
        <v>52</v>
      </c>
      <c r="Z5" s="365"/>
    </row>
    <row r="6" spans="1:26" ht="89.25" x14ac:dyDescent="0.25">
      <c r="A6" s="31">
        <v>2</v>
      </c>
      <c r="B6" s="311" t="s">
        <v>154</v>
      </c>
      <c r="C6" s="298" t="s">
        <v>155</v>
      </c>
      <c r="D6" s="298">
        <v>49438000</v>
      </c>
      <c r="E6" s="298">
        <v>102855706</v>
      </c>
      <c r="F6" s="299">
        <v>600127613</v>
      </c>
      <c r="G6" s="300" t="s">
        <v>159</v>
      </c>
      <c r="H6" s="301" t="s">
        <v>25</v>
      </c>
      <c r="I6" s="301" t="s">
        <v>157</v>
      </c>
      <c r="J6" s="301" t="s">
        <v>26</v>
      </c>
      <c r="K6" s="473" t="s">
        <v>160</v>
      </c>
      <c r="L6" s="302">
        <v>6000000</v>
      </c>
      <c r="M6" s="303">
        <f>L6*0.7</f>
        <v>4200000</v>
      </c>
      <c r="N6" s="304" t="s">
        <v>344</v>
      </c>
      <c r="O6" s="305" t="s">
        <v>410</v>
      </c>
      <c r="P6" s="306"/>
      <c r="Q6" s="307" t="s">
        <v>29</v>
      </c>
      <c r="R6" s="307"/>
      <c r="S6" s="308" t="s">
        <v>29</v>
      </c>
      <c r="T6" s="309"/>
      <c r="U6" s="309"/>
      <c r="V6" s="309"/>
      <c r="W6" s="309"/>
      <c r="X6" s="309" t="s">
        <v>29</v>
      </c>
      <c r="Y6" s="310" t="s">
        <v>52</v>
      </c>
      <c r="Z6" s="305"/>
    </row>
    <row r="7" spans="1:26" ht="89.25" x14ac:dyDescent="0.25">
      <c r="A7" s="31">
        <v>3</v>
      </c>
      <c r="B7" s="311" t="s">
        <v>154</v>
      </c>
      <c r="C7" s="298" t="s">
        <v>155</v>
      </c>
      <c r="D7" s="298">
        <v>49438000</v>
      </c>
      <c r="E7" s="298">
        <v>102855706</v>
      </c>
      <c r="F7" s="299">
        <v>600127613</v>
      </c>
      <c r="G7" s="300" t="s">
        <v>161</v>
      </c>
      <c r="H7" s="301" t="s">
        <v>25</v>
      </c>
      <c r="I7" s="301" t="s">
        <v>31</v>
      </c>
      <c r="J7" s="301" t="s">
        <v>26</v>
      </c>
      <c r="K7" s="473" t="s">
        <v>162</v>
      </c>
      <c r="L7" s="302">
        <v>12000000</v>
      </c>
      <c r="M7" s="303">
        <v>8400000</v>
      </c>
      <c r="N7" s="304" t="s">
        <v>344</v>
      </c>
      <c r="O7" s="305" t="s">
        <v>410</v>
      </c>
      <c r="P7" s="306" t="s">
        <v>29</v>
      </c>
      <c r="Q7" s="307"/>
      <c r="R7" s="307"/>
      <c r="S7" s="308" t="s">
        <v>29</v>
      </c>
      <c r="T7" s="309"/>
      <c r="U7" s="309"/>
      <c r="V7" s="309"/>
      <c r="W7" s="309"/>
      <c r="X7" s="309" t="s">
        <v>29</v>
      </c>
      <c r="Y7" s="310" t="s">
        <v>52</v>
      </c>
      <c r="Z7" s="305"/>
    </row>
    <row r="8" spans="1:26" ht="89.25" x14ac:dyDescent="0.25">
      <c r="A8" s="31">
        <v>4</v>
      </c>
      <c r="B8" s="311" t="s">
        <v>154</v>
      </c>
      <c r="C8" s="298" t="s">
        <v>155</v>
      </c>
      <c r="D8" s="298">
        <v>49438000</v>
      </c>
      <c r="E8" s="298">
        <v>102855706</v>
      </c>
      <c r="F8" s="299">
        <v>600127613</v>
      </c>
      <c r="G8" s="300" t="s">
        <v>163</v>
      </c>
      <c r="H8" s="301" t="s">
        <v>25</v>
      </c>
      <c r="I8" s="301" t="s">
        <v>31</v>
      </c>
      <c r="J8" s="301" t="s">
        <v>26</v>
      </c>
      <c r="K8" s="473" t="s">
        <v>164</v>
      </c>
      <c r="L8" s="302">
        <v>12000000</v>
      </c>
      <c r="M8" s="303">
        <v>8400000</v>
      </c>
      <c r="N8" s="304" t="s">
        <v>344</v>
      </c>
      <c r="O8" s="305" t="s">
        <v>410</v>
      </c>
      <c r="P8" s="306"/>
      <c r="Q8" s="307"/>
      <c r="R8" s="307" t="s">
        <v>29</v>
      </c>
      <c r="S8" s="308"/>
      <c r="T8" s="309"/>
      <c r="U8" s="309"/>
      <c r="V8" s="309"/>
      <c r="W8" s="309"/>
      <c r="X8" s="309" t="s">
        <v>29</v>
      </c>
      <c r="Y8" s="310" t="s">
        <v>52</v>
      </c>
      <c r="Z8" s="305"/>
    </row>
    <row r="9" spans="1:26" ht="89.25" x14ac:dyDescent="0.25">
      <c r="A9" s="31">
        <v>5</v>
      </c>
      <c r="B9" s="311" t="s">
        <v>154</v>
      </c>
      <c r="C9" s="298" t="s">
        <v>155</v>
      </c>
      <c r="D9" s="298">
        <v>49438000</v>
      </c>
      <c r="E9" s="298">
        <v>102855706</v>
      </c>
      <c r="F9" s="299">
        <v>600127613</v>
      </c>
      <c r="G9" s="300" t="s">
        <v>165</v>
      </c>
      <c r="H9" s="301" t="s">
        <v>25</v>
      </c>
      <c r="I9" s="301" t="s">
        <v>31</v>
      </c>
      <c r="J9" s="301" t="s">
        <v>26</v>
      </c>
      <c r="K9" s="473" t="s">
        <v>166</v>
      </c>
      <c r="L9" s="302">
        <v>6000000</v>
      </c>
      <c r="M9" s="303">
        <v>4200000</v>
      </c>
      <c r="N9" s="304" t="s">
        <v>344</v>
      </c>
      <c r="O9" s="305" t="s">
        <v>410</v>
      </c>
      <c r="P9" s="306"/>
      <c r="Q9" s="307"/>
      <c r="R9" s="307" t="s">
        <v>29</v>
      </c>
      <c r="S9" s="308"/>
      <c r="T9" s="309"/>
      <c r="U9" s="309"/>
      <c r="V9" s="309" t="s">
        <v>29</v>
      </c>
      <c r="W9" s="309"/>
      <c r="X9" s="309" t="s">
        <v>29</v>
      </c>
      <c r="Y9" s="310" t="s">
        <v>52</v>
      </c>
      <c r="Z9" s="305"/>
    </row>
    <row r="10" spans="1:26" ht="89.25" x14ac:dyDescent="0.25">
      <c r="A10" s="31">
        <v>6</v>
      </c>
      <c r="B10" s="311" t="s">
        <v>154</v>
      </c>
      <c r="C10" s="298" t="s">
        <v>155</v>
      </c>
      <c r="D10" s="298">
        <v>49438000</v>
      </c>
      <c r="E10" s="298">
        <v>102855706</v>
      </c>
      <c r="F10" s="299">
        <v>600127613</v>
      </c>
      <c r="G10" s="300" t="s">
        <v>168</v>
      </c>
      <c r="H10" s="301" t="s">
        <v>25</v>
      </c>
      <c r="I10" s="301" t="s">
        <v>31</v>
      </c>
      <c r="J10" s="301" t="s">
        <v>26</v>
      </c>
      <c r="K10" s="473" t="s">
        <v>169</v>
      </c>
      <c r="L10" s="302">
        <v>6000000</v>
      </c>
      <c r="M10" s="303">
        <v>4200000</v>
      </c>
      <c r="N10" s="304" t="s">
        <v>344</v>
      </c>
      <c r="O10" s="305" t="s">
        <v>410</v>
      </c>
      <c r="P10" s="306"/>
      <c r="Q10" s="307"/>
      <c r="R10" s="307"/>
      <c r="S10" s="308" t="s">
        <v>29</v>
      </c>
      <c r="T10" s="309"/>
      <c r="U10" s="309"/>
      <c r="V10" s="309"/>
      <c r="W10" s="309" t="s">
        <v>29</v>
      </c>
      <c r="X10" s="309" t="s">
        <v>29</v>
      </c>
      <c r="Y10" s="310" t="s">
        <v>52</v>
      </c>
      <c r="Z10" s="305"/>
    </row>
    <row r="11" spans="1:26" ht="89.25" x14ac:dyDescent="0.25">
      <c r="A11" s="31">
        <v>7</v>
      </c>
      <c r="B11" s="374" t="s">
        <v>154</v>
      </c>
      <c r="C11" s="16" t="s">
        <v>155</v>
      </c>
      <c r="D11" s="16">
        <v>49438000</v>
      </c>
      <c r="E11" s="16">
        <v>102855706</v>
      </c>
      <c r="F11" s="17">
        <v>600127613</v>
      </c>
      <c r="G11" s="18" t="s">
        <v>170</v>
      </c>
      <c r="H11" s="21" t="s">
        <v>25</v>
      </c>
      <c r="I11" s="21" t="s">
        <v>31</v>
      </c>
      <c r="J11" s="21" t="s">
        <v>26</v>
      </c>
      <c r="K11" s="112" t="s">
        <v>171</v>
      </c>
      <c r="L11" s="125">
        <v>2000000</v>
      </c>
      <c r="M11" s="126">
        <v>1400000</v>
      </c>
      <c r="N11" s="53" t="s">
        <v>344</v>
      </c>
      <c r="O11" s="32" t="s">
        <v>410</v>
      </c>
      <c r="P11" s="49"/>
      <c r="Q11" s="159"/>
      <c r="R11" s="159"/>
      <c r="S11" s="50"/>
      <c r="T11" s="160"/>
      <c r="U11" s="160"/>
      <c r="V11" s="160"/>
      <c r="W11" s="160"/>
      <c r="X11" s="160" t="s">
        <v>29</v>
      </c>
      <c r="Y11" s="53" t="s">
        <v>52</v>
      </c>
      <c r="Z11" s="19"/>
    </row>
    <row r="12" spans="1:26" ht="89.25" x14ac:dyDescent="0.25">
      <c r="A12" s="31">
        <v>8</v>
      </c>
      <c r="B12" s="374" t="s">
        <v>154</v>
      </c>
      <c r="C12" s="16" t="s">
        <v>155</v>
      </c>
      <c r="D12" s="16">
        <v>49438000</v>
      </c>
      <c r="E12" s="16">
        <v>102855706</v>
      </c>
      <c r="F12" s="17">
        <v>600127613</v>
      </c>
      <c r="G12" s="18" t="s">
        <v>172</v>
      </c>
      <c r="H12" s="21" t="s">
        <v>25</v>
      </c>
      <c r="I12" s="21" t="s">
        <v>31</v>
      </c>
      <c r="J12" s="21" t="s">
        <v>26</v>
      </c>
      <c r="K12" s="112" t="s">
        <v>173</v>
      </c>
      <c r="L12" s="125">
        <v>55000000</v>
      </c>
      <c r="M12" s="126">
        <v>38500000</v>
      </c>
      <c r="N12" s="53" t="s">
        <v>344</v>
      </c>
      <c r="O12" s="32" t="s">
        <v>410</v>
      </c>
      <c r="P12" s="127"/>
      <c r="Q12" s="128"/>
      <c r="R12" s="128"/>
      <c r="S12" s="129"/>
      <c r="T12" s="130"/>
      <c r="U12" s="130"/>
      <c r="V12" s="130" t="s">
        <v>29</v>
      </c>
      <c r="W12" s="130" t="s">
        <v>29</v>
      </c>
      <c r="X12" s="130"/>
      <c r="Y12" s="131" t="s">
        <v>32</v>
      </c>
      <c r="Z12" s="19" t="s">
        <v>33</v>
      </c>
    </row>
    <row r="13" spans="1:26" ht="89.25" x14ac:dyDescent="0.25">
      <c r="A13" s="31">
        <v>9</v>
      </c>
      <c r="B13" s="311" t="s">
        <v>154</v>
      </c>
      <c r="C13" s="298" t="s">
        <v>155</v>
      </c>
      <c r="D13" s="298">
        <v>49438000</v>
      </c>
      <c r="E13" s="298">
        <v>102855706</v>
      </c>
      <c r="F13" s="299">
        <v>600127613</v>
      </c>
      <c r="G13" s="300" t="s">
        <v>174</v>
      </c>
      <c r="H13" s="301" t="s">
        <v>25</v>
      </c>
      <c r="I13" s="301" t="s">
        <v>31</v>
      </c>
      <c r="J13" s="301" t="s">
        <v>26</v>
      </c>
      <c r="K13" s="473" t="s">
        <v>175</v>
      </c>
      <c r="L13" s="302">
        <v>30000000</v>
      </c>
      <c r="M13" s="303">
        <v>21000000</v>
      </c>
      <c r="N13" s="304" t="s">
        <v>344</v>
      </c>
      <c r="O13" s="305" t="s">
        <v>410</v>
      </c>
      <c r="P13" s="306"/>
      <c r="Q13" s="307"/>
      <c r="R13" s="307"/>
      <c r="S13" s="308"/>
      <c r="T13" s="309"/>
      <c r="U13" s="309"/>
      <c r="V13" s="309"/>
      <c r="W13" s="309" t="s">
        <v>29</v>
      </c>
      <c r="X13" s="309"/>
      <c r="Y13" s="310" t="s">
        <v>32</v>
      </c>
      <c r="Z13" s="305" t="s">
        <v>33</v>
      </c>
    </row>
    <row r="14" spans="1:26" ht="89.25" x14ac:dyDescent="0.25">
      <c r="A14" s="31">
        <v>10</v>
      </c>
      <c r="B14" s="374" t="s">
        <v>154</v>
      </c>
      <c r="C14" s="16" t="s">
        <v>155</v>
      </c>
      <c r="D14" s="16">
        <v>49438000</v>
      </c>
      <c r="E14" s="16">
        <v>102855706</v>
      </c>
      <c r="F14" s="17">
        <v>600127613</v>
      </c>
      <c r="G14" s="18" t="s">
        <v>176</v>
      </c>
      <c r="H14" s="21" t="s">
        <v>25</v>
      </c>
      <c r="I14" s="21" t="s">
        <v>31</v>
      </c>
      <c r="J14" s="21" t="s">
        <v>26</v>
      </c>
      <c r="K14" s="112" t="s">
        <v>177</v>
      </c>
      <c r="L14" s="125">
        <v>12000000</v>
      </c>
      <c r="M14" s="126">
        <v>8400000</v>
      </c>
      <c r="N14" s="92" t="s">
        <v>167</v>
      </c>
      <c r="O14" s="19" t="s">
        <v>28</v>
      </c>
      <c r="P14" s="127"/>
      <c r="Q14" s="128"/>
      <c r="R14" s="128"/>
      <c r="S14" s="129"/>
      <c r="T14" s="130"/>
      <c r="U14" s="130"/>
      <c r="V14" s="130" t="s">
        <v>29</v>
      </c>
      <c r="W14" s="130" t="s">
        <v>29</v>
      </c>
      <c r="X14" s="130"/>
      <c r="Y14" s="131" t="s">
        <v>32</v>
      </c>
      <c r="Z14" s="19" t="s">
        <v>33</v>
      </c>
    </row>
    <row r="15" spans="1:26" ht="89.25" x14ac:dyDescent="0.25">
      <c r="A15" s="31">
        <v>11</v>
      </c>
      <c r="B15" s="311" t="s">
        <v>154</v>
      </c>
      <c r="C15" s="298" t="s">
        <v>155</v>
      </c>
      <c r="D15" s="298">
        <v>49438000</v>
      </c>
      <c r="E15" s="298">
        <v>102855706</v>
      </c>
      <c r="F15" s="299">
        <v>600127613</v>
      </c>
      <c r="G15" s="300" t="s">
        <v>178</v>
      </c>
      <c r="H15" s="301" t="s">
        <v>25</v>
      </c>
      <c r="I15" s="301" t="s">
        <v>34</v>
      </c>
      <c r="J15" s="301" t="s">
        <v>26</v>
      </c>
      <c r="K15" s="473" t="s">
        <v>179</v>
      </c>
      <c r="L15" s="302">
        <v>5000000</v>
      </c>
      <c r="M15" s="303">
        <v>3500000</v>
      </c>
      <c r="N15" s="304" t="s">
        <v>344</v>
      </c>
      <c r="O15" s="305" t="s">
        <v>410</v>
      </c>
      <c r="P15" s="306" t="s">
        <v>29</v>
      </c>
      <c r="Q15" s="307" t="s">
        <v>29</v>
      </c>
      <c r="R15" s="307" t="s">
        <v>29</v>
      </c>
      <c r="S15" s="308"/>
      <c r="T15" s="309"/>
      <c r="U15" s="309"/>
      <c r="V15" s="309" t="s">
        <v>29</v>
      </c>
      <c r="W15" s="309"/>
      <c r="X15" s="309"/>
      <c r="Y15" s="310" t="s">
        <v>52</v>
      </c>
      <c r="Z15" s="305" t="s">
        <v>33</v>
      </c>
    </row>
    <row r="16" spans="1:26" ht="90" thickBot="1" x14ac:dyDescent="0.3">
      <c r="A16" s="31">
        <v>12</v>
      </c>
      <c r="B16" s="499" t="s">
        <v>154</v>
      </c>
      <c r="C16" s="132" t="s">
        <v>155</v>
      </c>
      <c r="D16" s="132">
        <v>49438000</v>
      </c>
      <c r="E16" s="132">
        <v>102855706</v>
      </c>
      <c r="F16" s="133">
        <v>600127613</v>
      </c>
      <c r="G16" s="134" t="s">
        <v>180</v>
      </c>
      <c r="H16" s="135" t="s">
        <v>25</v>
      </c>
      <c r="I16" s="135" t="s">
        <v>31</v>
      </c>
      <c r="J16" s="135" t="s">
        <v>26</v>
      </c>
      <c r="K16" s="514" t="s">
        <v>181</v>
      </c>
      <c r="L16" s="136">
        <v>3000000</v>
      </c>
      <c r="M16" s="137">
        <v>2100000</v>
      </c>
      <c r="N16" s="304" t="s">
        <v>344</v>
      </c>
      <c r="O16" s="305" t="s">
        <v>410</v>
      </c>
      <c r="P16" s="138"/>
      <c r="Q16" s="139"/>
      <c r="R16" s="139"/>
      <c r="S16" s="140"/>
      <c r="T16" s="141"/>
      <c r="U16" s="141"/>
      <c r="V16" s="141" t="s">
        <v>29</v>
      </c>
      <c r="W16" s="141"/>
      <c r="X16" s="141"/>
      <c r="Y16" s="155" t="s">
        <v>52</v>
      </c>
      <c r="Z16" s="32" t="s">
        <v>33</v>
      </c>
    </row>
    <row r="17" spans="1:26" ht="96" customHeight="1" x14ac:dyDescent="0.25">
      <c r="A17" s="31">
        <v>13</v>
      </c>
      <c r="B17" s="500" t="s">
        <v>154</v>
      </c>
      <c r="C17" s="13" t="s">
        <v>155</v>
      </c>
      <c r="D17" s="13">
        <v>49438000</v>
      </c>
      <c r="E17" s="13">
        <v>102855706</v>
      </c>
      <c r="F17" s="14">
        <v>600127613</v>
      </c>
      <c r="G17" s="15" t="s">
        <v>35</v>
      </c>
      <c r="H17" s="46" t="s">
        <v>25</v>
      </c>
      <c r="I17" s="46" t="s">
        <v>31</v>
      </c>
      <c r="J17" s="46" t="s">
        <v>26</v>
      </c>
      <c r="K17" s="345" t="s">
        <v>182</v>
      </c>
      <c r="L17" s="142">
        <v>10000000</v>
      </c>
      <c r="M17" s="143">
        <v>7000000</v>
      </c>
      <c r="N17" s="40" t="s">
        <v>27</v>
      </c>
      <c r="O17" s="41" t="s">
        <v>28</v>
      </c>
      <c r="P17" s="144"/>
      <c r="Q17" s="145"/>
      <c r="R17" s="145"/>
      <c r="S17" s="146"/>
      <c r="T17" s="147"/>
      <c r="U17" s="147"/>
      <c r="V17" s="147"/>
      <c r="W17" s="147"/>
      <c r="X17" s="147"/>
      <c r="Y17" s="175" t="s">
        <v>52</v>
      </c>
      <c r="Z17" s="176" t="s">
        <v>33</v>
      </c>
    </row>
    <row r="18" spans="1:26" ht="89.25" x14ac:dyDescent="0.25">
      <c r="A18" s="31">
        <v>14</v>
      </c>
      <c r="B18" s="501" t="s">
        <v>154</v>
      </c>
      <c r="C18" s="148" t="s">
        <v>155</v>
      </c>
      <c r="D18" s="148">
        <v>49438000</v>
      </c>
      <c r="E18" s="148">
        <v>102855706</v>
      </c>
      <c r="F18" s="149">
        <v>600127613</v>
      </c>
      <c r="G18" s="180" t="s">
        <v>427</v>
      </c>
      <c r="H18" s="181" t="s">
        <v>25</v>
      </c>
      <c r="I18" s="181" t="s">
        <v>31</v>
      </c>
      <c r="J18" s="181" t="s">
        <v>26</v>
      </c>
      <c r="K18" s="325" t="s">
        <v>426</v>
      </c>
      <c r="L18" s="366">
        <v>70000000</v>
      </c>
      <c r="M18" s="367">
        <v>49000000</v>
      </c>
      <c r="N18" s="53" t="s">
        <v>344</v>
      </c>
      <c r="O18" s="32" t="s">
        <v>410</v>
      </c>
      <c r="P18" s="368"/>
      <c r="Q18" s="369"/>
      <c r="R18" s="151"/>
      <c r="S18" s="152"/>
      <c r="T18" s="153"/>
      <c r="U18" s="153"/>
      <c r="V18" s="153"/>
      <c r="W18" s="153"/>
      <c r="X18" s="153"/>
      <c r="Y18" s="154" t="s">
        <v>30</v>
      </c>
      <c r="Z18" s="150"/>
    </row>
    <row r="19" spans="1:26" ht="89.25" x14ac:dyDescent="0.25">
      <c r="A19" s="31">
        <v>15</v>
      </c>
      <c r="B19" s="311" t="s">
        <v>154</v>
      </c>
      <c r="C19" s="298" t="s">
        <v>155</v>
      </c>
      <c r="D19" s="298">
        <v>49438000</v>
      </c>
      <c r="E19" s="298">
        <v>102855706</v>
      </c>
      <c r="F19" s="299">
        <v>600127613</v>
      </c>
      <c r="G19" s="300" t="s">
        <v>183</v>
      </c>
      <c r="H19" s="301" t="s">
        <v>25</v>
      </c>
      <c r="I19" s="301" t="s">
        <v>34</v>
      </c>
      <c r="J19" s="301" t="s">
        <v>184</v>
      </c>
      <c r="K19" s="473" t="s">
        <v>185</v>
      </c>
      <c r="L19" s="302">
        <v>4000000</v>
      </c>
      <c r="M19" s="303">
        <v>2800000</v>
      </c>
      <c r="N19" s="304" t="s">
        <v>344</v>
      </c>
      <c r="O19" s="305" t="s">
        <v>410</v>
      </c>
      <c r="P19" s="306"/>
      <c r="Q19" s="307"/>
      <c r="R19" s="307"/>
      <c r="S19" s="308"/>
      <c r="T19" s="309"/>
      <c r="U19" s="309"/>
      <c r="V19" s="309"/>
      <c r="W19" s="309"/>
      <c r="X19" s="309" t="s">
        <v>29</v>
      </c>
      <c r="Y19" s="310" t="s">
        <v>52</v>
      </c>
      <c r="Z19" s="305"/>
    </row>
    <row r="20" spans="1:26" ht="114.75" x14ac:dyDescent="0.25">
      <c r="A20" s="31">
        <v>16</v>
      </c>
      <c r="B20" s="311" t="s">
        <v>186</v>
      </c>
      <c r="C20" s="298" t="s">
        <v>187</v>
      </c>
      <c r="D20" s="298">
        <v>71001778</v>
      </c>
      <c r="E20" s="298">
        <v>102843970</v>
      </c>
      <c r="F20" s="299">
        <v>600127303</v>
      </c>
      <c r="G20" s="300" t="s">
        <v>188</v>
      </c>
      <c r="H20" s="301" t="s">
        <v>25</v>
      </c>
      <c r="I20" s="301" t="s">
        <v>31</v>
      </c>
      <c r="J20" s="301" t="s">
        <v>189</v>
      </c>
      <c r="K20" s="473" t="s">
        <v>190</v>
      </c>
      <c r="L20" s="163">
        <v>18000000</v>
      </c>
      <c r="M20" s="164">
        <v>12600000</v>
      </c>
      <c r="N20" s="304" t="s">
        <v>36</v>
      </c>
      <c r="O20" s="305" t="s">
        <v>28</v>
      </c>
      <c r="P20" s="306"/>
      <c r="Q20" s="307" t="s">
        <v>29</v>
      </c>
      <c r="R20" s="307" t="s">
        <v>29</v>
      </c>
      <c r="S20" s="308" t="s">
        <v>29</v>
      </c>
      <c r="T20" s="309"/>
      <c r="U20" s="309"/>
      <c r="V20" s="309"/>
      <c r="W20" s="309" t="s">
        <v>29</v>
      </c>
      <c r="X20" s="309" t="s">
        <v>29</v>
      </c>
      <c r="Y20" s="310" t="s">
        <v>32</v>
      </c>
      <c r="Z20" s="305" t="s">
        <v>33</v>
      </c>
    </row>
    <row r="21" spans="1:26" ht="114.75" x14ac:dyDescent="0.25">
      <c r="A21" s="31">
        <v>17</v>
      </c>
      <c r="B21" s="374" t="s">
        <v>186</v>
      </c>
      <c r="C21" s="16" t="s">
        <v>187</v>
      </c>
      <c r="D21" s="16">
        <v>71001778</v>
      </c>
      <c r="E21" s="16">
        <v>102843970</v>
      </c>
      <c r="F21" s="17">
        <v>600127303</v>
      </c>
      <c r="G21" s="18" t="s">
        <v>191</v>
      </c>
      <c r="H21" s="21" t="s">
        <v>25</v>
      </c>
      <c r="I21" s="21" t="s">
        <v>31</v>
      </c>
      <c r="J21" s="21" t="s">
        <v>189</v>
      </c>
      <c r="K21" s="112" t="s">
        <v>192</v>
      </c>
      <c r="L21" s="163">
        <v>1500000</v>
      </c>
      <c r="M21" s="164">
        <v>1050000</v>
      </c>
      <c r="N21" s="92" t="s">
        <v>193</v>
      </c>
      <c r="O21" s="19" t="s">
        <v>194</v>
      </c>
      <c r="P21" s="127"/>
      <c r="Q21" s="128"/>
      <c r="R21" s="128"/>
      <c r="S21" s="129"/>
      <c r="T21" s="130"/>
      <c r="U21" s="130"/>
      <c r="V21" s="130" t="s">
        <v>29</v>
      </c>
      <c r="W21" s="130" t="s">
        <v>29</v>
      </c>
      <c r="X21" s="130"/>
      <c r="Y21" s="131" t="s">
        <v>195</v>
      </c>
      <c r="Z21" s="19"/>
    </row>
    <row r="22" spans="1:26" ht="114.75" x14ac:dyDescent="0.25">
      <c r="A22" s="31">
        <v>18</v>
      </c>
      <c r="B22" s="374" t="s">
        <v>186</v>
      </c>
      <c r="C22" s="16" t="s">
        <v>187</v>
      </c>
      <c r="D22" s="16">
        <v>71001778</v>
      </c>
      <c r="E22" s="16">
        <v>102843970</v>
      </c>
      <c r="F22" s="17">
        <v>600127303</v>
      </c>
      <c r="G22" s="18" t="s">
        <v>196</v>
      </c>
      <c r="H22" s="21" t="s">
        <v>25</v>
      </c>
      <c r="I22" s="21" t="s">
        <v>31</v>
      </c>
      <c r="J22" s="21" t="s">
        <v>189</v>
      </c>
      <c r="K22" s="112" t="s">
        <v>197</v>
      </c>
      <c r="L22" s="163">
        <v>7000000</v>
      </c>
      <c r="M22" s="164">
        <v>4900000</v>
      </c>
      <c r="N22" s="92" t="s">
        <v>37</v>
      </c>
      <c r="O22" s="19" t="s">
        <v>28</v>
      </c>
      <c r="P22" s="127"/>
      <c r="Q22" s="128"/>
      <c r="R22" s="128"/>
      <c r="S22" s="129"/>
      <c r="T22" s="130"/>
      <c r="U22" s="130"/>
      <c r="V22" s="130"/>
      <c r="W22" s="130"/>
      <c r="X22" s="130"/>
      <c r="Y22" s="131" t="s">
        <v>32</v>
      </c>
      <c r="Z22" s="19" t="s">
        <v>33</v>
      </c>
    </row>
    <row r="23" spans="1:26" ht="102" x14ac:dyDescent="0.25">
      <c r="A23" s="31">
        <v>19</v>
      </c>
      <c r="B23" s="311" t="s">
        <v>198</v>
      </c>
      <c r="C23" s="298" t="s">
        <v>199</v>
      </c>
      <c r="D23" s="298">
        <v>75022214</v>
      </c>
      <c r="E23" s="298">
        <v>103619798</v>
      </c>
      <c r="F23" s="299">
        <v>600127848</v>
      </c>
      <c r="G23" s="300" t="s">
        <v>178</v>
      </c>
      <c r="H23" s="301" t="s">
        <v>25</v>
      </c>
      <c r="I23" s="301" t="s">
        <v>31</v>
      </c>
      <c r="J23" s="301" t="s">
        <v>200</v>
      </c>
      <c r="K23" s="473" t="s">
        <v>201</v>
      </c>
      <c r="L23" s="302">
        <v>1000000</v>
      </c>
      <c r="M23" s="303">
        <v>700000</v>
      </c>
      <c r="N23" s="304">
        <v>2023</v>
      </c>
      <c r="O23" s="305">
        <v>2027</v>
      </c>
      <c r="P23" s="306"/>
      <c r="Q23" s="307"/>
      <c r="R23" s="307" t="s">
        <v>29</v>
      </c>
      <c r="S23" s="308"/>
      <c r="T23" s="309"/>
      <c r="U23" s="309"/>
      <c r="V23" s="309" t="s">
        <v>29</v>
      </c>
      <c r="W23" s="309"/>
      <c r="X23" s="309"/>
      <c r="Y23" s="310" t="s">
        <v>30</v>
      </c>
      <c r="Z23" s="305" t="s">
        <v>38</v>
      </c>
    </row>
    <row r="24" spans="1:26" ht="76.5" x14ac:dyDescent="0.25">
      <c r="A24" s="31">
        <v>20</v>
      </c>
      <c r="B24" s="311" t="s">
        <v>202</v>
      </c>
      <c r="C24" s="298" t="s">
        <v>203</v>
      </c>
      <c r="D24" s="298">
        <v>70997233</v>
      </c>
      <c r="E24" s="298">
        <v>102855161</v>
      </c>
      <c r="F24" s="299">
        <v>600127397</v>
      </c>
      <c r="G24" s="300" t="s">
        <v>204</v>
      </c>
      <c r="H24" s="301" t="s">
        <v>25</v>
      </c>
      <c r="I24" s="301" t="s">
        <v>34</v>
      </c>
      <c r="J24" s="301" t="s">
        <v>205</v>
      </c>
      <c r="K24" s="473" t="s">
        <v>206</v>
      </c>
      <c r="L24" s="302">
        <v>40000000</v>
      </c>
      <c r="M24" s="303">
        <f t="shared" ref="M24:M29" si="0">L24*0.7</f>
        <v>28000000</v>
      </c>
      <c r="N24" s="304">
        <v>2022</v>
      </c>
      <c r="O24" s="305">
        <v>2027</v>
      </c>
      <c r="P24" s="306" t="s">
        <v>29</v>
      </c>
      <c r="Q24" s="307" t="s">
        <v>29</v>
      </c>
      <c r="R24" s="307" t="s">
        <v>29</v>
      </c>
      <c r="S24" s="308"/>
      <c r="T24" s="309"/>
      <c r="U24" s="309"/>
      <c r="V24" s="309"/>
      <c r="W24" s="309"/>
      <c r="X24" s="309"/>
      <c r="Y24" s="310" t="s">
        <v>30</v>
      </c>
      <c r="Z24" s="305"/>
    </row>
    <row r="25" spans="1:26" ht="76.5" x14ac:dyDescent="0.25">
      <c r="A25" s="31">
        <v>21</v>
      </c>
      <c r="B25" s="374" t="s">
        <v>202</v>
      </c>
      <c r="C25" s="16" t="s">
        <v>203</v>
      </c>
      <c r="D25" s="16">
        <v>70997233</v>
      </c>
      <c r="E25" s="16">
        <v>102855161</v>
      </c>
      <c r="F25" s="17">
        <v>600127397</v>
      </c>
      <c r="G25" s="18" t="s">
        <v>207</v>
      </c>
      <c r="H25" s="21" t="s">
        <v>25</v>
      </c>
      <c r="I25" s="21" t="s">
        <v>34</v>
      </c>
      <c r="J25" s="21" t="s">
        <v>205</v>
      </c>
      <c r="K25" s="112" t="s">
        <v>208</v>
      </c>
      <c r="L25" s="125">
        <v>10000000</v>
      </c>
      <c r="M25" s="126">
        <f t="shared" si="0"/>
        <v>7000000</v>
      </c>
      <c r="N25" s="92">
        <v>2022</v>
      </c>
      <c r="O25" s="19">
        <v>2027</v>
      </c>
      <c r="P25" s="127"/>
      <c r="Q25" s="128"/>
      <c r="R25" s="128"/>
      <c r="S25" s="129"/>
      <c r="T25" s="130"/>
      <c r="U25" s="130"/>
      <c r="V25" s="130" t="s">
        <v>29</v>
      </c>
      <c r="W25" s="130" t="s">
        <v>29</v>
      </c>
      <c r="X25" s="130"/>
      <c r="Y25" s="131"/>
      <c r="Z25" s="19"/>
    </row>
    <row r="26" spans="1:26" ht="63.75" x14ac:dyDescent="0.25">
      <c r="A26" s="31">
        <v>22</v>
      </c>
      <c r="B26" s="311" t="s">
        <v>209</v>
      </c>
      <c r="C26" s="298" t="s">
        <v>203</v>
      </c>
      <c r="D26" s="298">
        <v>70997233</v>
      </c>
      <c r="E26" s="298">
        <v>102855161</v>
      </c>
      <c r="F26" s="299">
        <v>600127397</v>
      </c>
      <c r="G26" s="300" t="s">
        <v>210</v>
      </c>
      <c r="H26" s="301" t="s">
        <v>25</v>
      </c>
      <c r="I26" s="301" t="s">
        <v>34</v>
      </c>
      <c r="J26" s="301" t="s">
        <v>205</v>
      </c>
      <c r="K26" s="473" t="s">
        <v>211</v>
      </c>
      <c r="L26" s="302">
        <v>400000</v>
      </c>
      <c r="M26" s="303">
        <f t="shared" si="0"/>
        <v>280000</v>
      </c>
      <c r="N26" s="304">
        <v>2022</v>
      </c>
      <c r="O26" s="305">
        <v>2027</v>
      </c>
      <c r="P26" s="306"/>
      <c r="Q26" s="307"/>
      <c r="R26" s="307"/>
      <c r="S26" s="308" t="s">
        <v>29</v>
      </c>
      <c r="T26" s="309"/>
      <c r="U26" s="309"/>
      <c r="V26" s="309"/>
      <c r="W26" s="309"/>
      <c r="X26" s="309" t="s">
        <v>29</v>
      </c>
      <c r="Y26" s="310"/>
      <c r="Z26" s="305"/>
    </row>
    <row r="27" spans="1:26" ht="63.75" x14ac:dyDescent="0.25">
      <c r="A27" s="31">
        <v>23</v>
      </c>
      <c r="B27" s="374" t="s">
        <v>209</v>
      </c>
      <c r="C27" s="16" t="s">
        <v>203</v>
      </c>
      <c r="D27" s="16">
        <v>70997233</v>
      </c>
      <c r="E27" s="16">
        <v>102855161</v>
      </c>
      <c r="F27" s="17">
        <v>600127397</v>
      </c>
      <c r="G27" s="18" t="s">
        <v>212</v>
      </c>
      <c r="H27" s="21" t="s">
        <v>25</v>
      </c>
      <c r="I27" s="21" t="s">
        <v>34</v>
      </c>
      <c r="J27" s="21" t="s">
        <v>205</v>
      </c>
      <c r="K27" s="112" t="s">
        <v>213</v>
      </c>
      <c r="L27" s="125">
        <v>1000000</v>
      </c>
      <c r="M27" s="126">
        <f t="shared" si="0"/>
        <v>700000</v>
      </c>
      <c r="N27" s="92">
        <v>2022</v>
      </c>
      <c r="O27" s="19">
        <v>2027</v>
      </c>
      <c r="P27" s="127"/>
      <c r="Q27" s="128"/>
      <c r="R27" s="128"/>
      <c r="S27" s="129"/>
      <c r="T27" s="130"/>
      <c r="U27" s="130"/>
      <c r="V27" s="130" t="s">
        <v>29</v>
      </c>
      <c r="W27" s="130"/>
      <c r="X27" s="130"/>
      <c r="Y27" s="131"/>
      <c r="Z27" s="19"/>
    </row>
    <row r="28" spans="1:26" ht="63.75" x14ac:dyDescent="0.25">
      <c r="A28" s="31">
        <v>24</v>
      </c>
      <c r="B28" s="311" t="s">
        <v>209</v>
      </c>
      <c r="C28" s="298" t="s">
        <v>203</v>
      </c>
      <c r="D28" s="298">
        <v>70997233</v>
      </c>
      <c r="E28" s="298">
        <v>102855161</v>
      </c>
      <c r="F28" s="299">
        <v>600127397</v>
      </c>
      <c r="G28" s="300" t="s">
        <v>214</v>
      </c>
      <c r="H28" s="301" t="s">
        <v>25</v>
      </c>
      <c r="I28" s="301" t="s">
        <v>34</v>
      </c>
      <c r="J28" s="301" t="s">
        <v>205</v>
      </c>
      <c r="K28" s="473" t="s">
        <v>215</v>
      </c>
      <c r="L28" s="302">
        <v>700000</v>
      </c>
      <c r="M28" s="303">
        <f t="shared" si="0"/>
        <v>489999.99999999994</v>
      </c>
      <c r="N28" s="304">
        <v>2022</v>
      </c>
      <c r="O28" s="305">
        <v>2027</v>
      </c>
      <c r="P28" s="306"/>
      <c r="Q28" s="307"/>
      <c r="R28" s="307" t="s">
        <v>29</v>
      </c>
      <c r="S28" s="308"/>
      <c r="T28" s="309"/>
      <c r="U28" s="309"/>
      <c r="V28" s="309"/>
      <c r="W28" s="309"/>
      <c r="X28" s="309"/>
      <c r="Y28" s="310"/>
      <c r="Z28" s="305"/>
    </row>
    <row r="29" spans="1:26" ht="63.75" x14ac:dyDescent="0.25">
      <c r="A29" s="31">
        <v>25</v>
      </c>
      <c r="B29" s="374" t="s">
        <v>209</v>
      </c>
      <c r="C29" s="16" t="s">
        <v>203</v>
      </c>
      <c r="D29" s="16">
        <v>70997233</v>
      </c>
      <c r="E29" s="16">
        <v>102855161</v>
      </c>
      <c r="F29" s="17">
        <v>600127397</v>
      </c>
      <c r="G29" s="18" t="s">
        <v>216</v>
      </c>
      <c r="H29" s="21" t="s">
        <v>25</v>
      </c>
      <c r="I29" s="21" t="s">
        <v>34</v>
      </c>
      <c r="J29" s="21" t="s">
        <v>205</v>
      </c>
      <c r="K29" s="112" t="s">
        <v>217</v>
      </c>
      <c r="L29" s="125">
        <v>150000</v>
      </c>
      <c r="M29" s="126">
        <f t="shared" si="0"/>
        <v>105000</v>
      </c>
      <c r="N29" s="92">
        <v>2022</v>
      </c>
      <c r="O29" s="19">
        <v>2027</v>
      </c>
      <c r="P29" s="127"/>
      <c r="Q29" s="128"/>
      <c r="R29" s="128"/>
      <c r="S29" s="129"/>
      <c r="T29" s="130"/>
      <c r="U29" s="130"/>
      <c r="V29" s="130"/>
      <c r="W29" s="130"/>
      <c r="X29" s="130"/>
      <c r="Y29" s="131"/>
      <c r="Z29" s="19"/>
    </row>
    <row r="30" spans="1:26" ht="114.75" x14ac:dyDescent="0.25">
      <c r="A30" s="31">
        <v>26</v>
      </c>
      <c r="B30" s="374" t="s">
        <v>218</v>
      </c>
      <c r="C30" s="16" t="s">
        <v>219</v>
      </c>
      <c r="D30" s="16">
        <v>70995087</v>
      </c>
      <c r="E30" s="16">
        <v>103019774</v>
      </c>
      <c r="F30" s="17">
        <v>600127770</v>
      </c>
      <c r="G30" s="18" t="s">
        <v>35</v>
      </c>
      <c r="H30" s="21" t="s">
        <v>25</v>
      </c>
      <c r="I30" s="21" t="s">
        <v>34</v>
      </c>
      <c r="J30" s="21" t="s">
        <v>34</v>
      </c>
      <c r="K30" s="112" t="s">
        <v>220</v>
      </c>
      <c r="L30" s="47">
        <v>8600000</v>
      </c>
      <c r="M30" s="48">
        <v>6020000</v>
      </c>
      <c r="N30" s="53" t="s">
        <v>221</v>
      </c>
      <c r="O30" s="32" t="s">
        <v>28</v>
      </c>
      <c r="P30" s="127"/>
      <c r="Q30" s="128"/>
      <c r="R30" s="128"/>
      <c r="S30" s="129"/>
      <c r="T30" s="130"/>
      <c r="U30" s="130"/>
      <c r="V30" s="130"/>
      <c r="W30" s="130"/>
      <c r="X30" s="130"/>
      <c r="Y30" s="131" t="s">
        <v>222</v>
      </c>
      <c r="Z30" s="19" t="s">
        <v>38</v>
      </c>
    </row>
    <row r="31" spans="1:26" ht="114.75" x14ac:dyDescent="0.25">
      <c r="A31" s="31">
        <v>27</v>
      </c>
      <c r="B31" s="374" t="s">
        <v>218</v>
      </c>
      <c r="C31" s="16" t="s">
        <v>219</v>
      </c>
      <c r="D31" s="16">
        <v>70995087</v>
      </c>
      <c r="E31" s="16">
        <v>103019774</v>
      </c>
      <c r="F31" s="17">
        <v>600127770</v>
      </c>
      <c r="G31" s="18" t="s">
        <v>223</v>
      </c>
      <c r="H31" s="21" t="s">
        <v>25</v>
      </c>
      <c r="I31" s="21" t="s">
        <v>34</v>
      </c>
      <c r="J31" s="21" t="s">
        <v>34</v>
      </c>
      <c r="K31" s="112" t="s">
        <v>224</v>
      </c>
      <c r="L31" s="125">
        <v>10000000</v>
      </c>
      <c r="M31" s="126">
        <v>7000000</v>
      </c>
      <c r="N31" s="92" t="s">
        <v>225</v>
      </c>
      <c r="O31" s="19" t="s">
        <v>194</v>
      </c>
      <c r="P31" s="127"/>
      <c r="Q31" s="128"/>
      <c r="R31" s="128"/>
      <c r="S31" s="129"/>
      <c r="T31" s="130"/>
      <c r="U31" s="130"/>
      <c r="V31" s="130" t="s">
        <v>29</v>
      </c>
      <c r="W31" s="130" t="s">
        <v>29</v>
      </c>
      <c r="X31" s="130"/>
      <c r="Y31" s="131" t="s">
        <v>30</v>
      </c>
      <c r="Z31" s="19" t="s">
        <v>38</v>
      </c>
    </row>
    <row r="32" spans="1:26" ht="114.75" x14ac:dyDescent="0.25">
      <c r="A32" s="31">
        <v>28</v>
      </c>
      <c r="B32" s="502" t="s">
        <v>218</v>
      </c>
      <c r="C32" s="425" t="s">
        <v>219</v>
      </c>
      <c r="D32" s="425">
        <v>70995087</v>
      </c>
      <c r="E32" s="425">
        <v>103019774</v>
      </c>
      <c r="F32" s="426">
        <v>600127770</v>
      </c>
      <c r="G32" s="358" t="s">
        <v>226</v>
      </c>
      <c r="H32" s="359" t="s">
        <v>25</v>
      </c>
      <c r="I32" s="359" t="s">
        <v>34</v>
      </c>
      <c r="J32" s="359" t="s">
        <v>34</v>
      </c>
      <c r="K32" s="515" t="s">
        <v>227</v>
      </c>
      <c r="L32" s="360">
        <v>60000000</v>
      </c>
      <c r="M32" s="361">
        <v>42000000</v>
      </c>
      <c r="N32" s="427" t="s">
        <v>37</v>
      </c>
      <c r="O32" s="428" t="s">
        <v>228</v>
      </c>
      <c r="P32" s="362" t="s">
        <v>29</v>
      </c>
      <c r="Q32" s="363"/>
      <c r="R32" s="363" t="s">
        <v>29</v>
      </c>
      <c r="S32" s="429" t="s">
        <v>29</v>
      </c>
      <c r="T32" s="430"/>
      <c r="U32" s="430"/>
      <c r="V32" s="430"/>
      <c r="W32" s="430"/>
      <c r="X32" s="430" t="s">
        <v>29</v>
      </c>
      <c r="Y32" s="431" t="s">
        <v>30</v>
      </c>
      <c r="Z32" s="428" t="s">
        <v>38</v>
      </c>
    </row>
    <row r="33" spans="1:26" s="161" customFormat="1" ht="114.75" x14ac:dyDescent="0.25">
      <c r="A33" s="31">
        <v>29</v>
      </c>
      <c r="B33" s="311" t="s">
        <v>218</v>
      </c>
      <c r="C33" s="298" t="s">
        <v>219</v>
      </c>
      <c r="D33" s="298">
        <v>70995087</v>
      </c>
      <c r="E33" s="298">
        <v>103019774</v>
      </c>
      <c r="F33" s="299">
        <v>103019774</v>
      </c>
      <c r="G33" s="300" t="s">
        <v>229</v>
      </c>
      <c r="H33" s="301" t="s">
        <v>25</v>
      </c>
      <c r="I33" s="301" t="s">
        <v>34</v>
      </c>
      <c r="J33" s="301" t="s">
        <v>34</v>
      </c>
      <c r="K33" s="515" t="s">
        <v>438</v>
      </c>
      <c r="L33" s="302">
        <v>2000000</v>
      </c>
      <c r="M33" s="303">
        <v>1400000</v>
      </c>
      <c r="N33" s="304" t="s">
        <v>221</v>
      </c>
      <c r="O33" s="305" t="s">
        <v>228</v>
      </c>
      <c r="P33" s="306"/>
      <c r="Q33" s="307"/>
      <c r="R33" s="363" t="s">
        <v>29</v>
      </c>
      <c r="S33" s="429" t="s">
        <v>29</v>
      </c>
      <c r="T33" s="309"/>
      <c r="U33" s="309"/>
      <c r="V33" s="309"/>
      <c r="W33" s="309" t="s">
        <v>29</v>
      </c>
      <c r="X33" s="309"/>
      <c r="Y33" s="431" t="s">
        <v>32</v>
      </c>
      <c r="Z33" s="305" t="s">
        <v>38</v>
      </c>
    </row>
    <row r="34" spans="1:26" ht="114.75" x14ac:dyDescent="0.25">
      <c r="A34" s="31">
        <v>30</v>
      </c>
      <c r="B34" s="374" t="s">
        <v>218</v>
      </c>
      <c r="C34" s="16" t="s">
        <v>219</v>
      </c>
      <c r="D34" s="16">
        <v>70995087</v>
      </c>
      <c r="E34" s="16">
        <v>103019774</v>
      </c>
      <c r="F34" s="17">
        <v>600127770</v>
      </c>
      <c r="G34" s="18" t="s">
        <v>230</v>
      </c>
      <c r="H34" s="21" t="s">
        <v>25</v>
      </c>
      <c r="I34" s="21" t="s">
        <v>34</v>
      </c>
      <c r="J34" s="21" t="s">
        <v>34</v>
      </c>
      <c r="K34" s="112" t="s">
        <v>231</v>
      </c>
      <c r="L34" s="125">
        <v>2800000</v>
      </c>
      <c r="M34" s="126">
        <v>1960000</v>
      </c>
      <c r="N34" s="92" t="s">
        <v>193</v>
      </c>
      <c r="O34" s="19" t="s">
        <v>232</v>
      </c>
      <c r="P34" s="127"/>
      <c r="Q34" s="128"/>
      <c r="R34" s="128"/>
      <c r="S34" s="129"/>
      <c r="T34" s="130"/>
      <c r="U34" s="130"/>
      <c r="V34" s="130"/>
      <c r="W34" s="130"/>
      <c r="X34" s="130"/>
      <c r="Y34" s="131" t="s">
        <v>30</v>
      </c>
      <c r="Z34" s="19" t="s">
        <v>38</v>
      </c>
    </row>
    <row r="35" spans="1:26" ht="89.25" x14ac:dyDescent="0.25">
      <c r="A35" s="31">
        <v>31</v>
      </c>
      <c r="B35" s="311" t="s">
        <v>233</v>
      </c>
      <c r="C35" s="298" t="s">
        <v>234</v>
      </c>
      <c r="D35" s="298">
        <v>70285136</v>
      </c>
      <c r="E35" s="298">
        <v>102843805</v>
      </c>
      <c r="F35" s="299">
        <v>600127214</v>
      </c>
      <c r="G35" s="300" t="s">
        <v>235</v>
      </c>
      <c r="H35" s="301" t="s">
        <v>25</v>
      </c>
      <c r="I35" s="301" t="s">
        <v>34</v>
      </c>
      <c r="J35" s="301" t="s">
        <v>236</v>
      </c>
      <c r="K35" s="473" t="s">
        <v>237</v>
      </c>
      <c r="L35" s="302">
        <v>7000000</v>
      </c>
      <c r="M35" s="303">
        <v>4900000</v>
      </c>
      <c r="N35" s="304">
        <v>2023</v>
      </c>
      <c r="O35" s="305">
        <v>2025</v>
      </c>
      <c r="P35" s="306"/>
      <c r="Q35" s="307" t="s">
        <v>29</v>
      </c>
      <c r="R35" s="307" t="s">
        <v>29</v>
      </c>
      <c r="S35" s="308" t="s">
        <v>29</v>
      </c>
      <c r="T35" s="309"/>
      <c r="U35" s="309"/>
      <c r="V35" s="309" t="s">
        <v>29</v>
      </c>
      <c r="W35" s="309" t="s">
        <v>29</v>
      </c>
      <c r="X35" s="309" t="s">
        <v>29</v>
      </c>
      <c r="Y35" s="310" t="s">
        <v>32</v>
      </c>
      <c r="Z35" s="305" t="s">
        <v>38</v>
      </c>
    </row>
    <row r="36" spans="1:26" ht="89.25" x14ac:dyDescent="0.25">
      <c r="A36" s="31">
        <v>32</v>
      </c>
      <c r="B36" s="374" t="s">
        <v>238</v>
      </c>
      <c r="C36" s="16" t="s">
        <v>39</v>
      </c>
      <c r="D36" s="16">
        <v>71011595</v>
      </c>
      <c r="E36" s="16">
        <v>103619780</v>
      </c>
      <c r="F36" s="17">
        <v>600127800</v>
      </c>
      <c r="G36" s="18" t="s">
        <v>35</v>
      </c>
      <c r="H36" s="21" t="s">
        <v>25</v>
      </c>
      <c r="I36" s="21" t="s">
        <v>34</v>
      </c>
      <c r="J36" s="21" t="s">
        <v>40</v>
      </c>
      <c r="K36" s="112" t="s">
        <v>239</v>
      </c>
      <c r="L36" s="125">
        <v>5000000</v>
      </c>
      <c r="M36" s="126">
        <v>3500000</v>
      </c>
      <c r="N36" s="92" t="s">
        <v>41</v>
      </c>
      <c r="O36" s="19" t="s">
        <v>42</v>
      </c>
      <c r="P36" s="127"/>
      <c r="Q36" s="128"/>
      <c r="R36" s="128"/>
      <c r="S36" s="129"/>
      <c r="T36" s="130"/>
      <c r="U36" s="130"/>
      <c r="V36" s="130"/>
      <c r="W36" s="130"/>
      <c r="X36" s="130"/>
      <c r="Y36" s="131" t="s">
        <v>30</v>
      </c>
      <c r="Z36" s="19"/>
    </row>
    <row r="37" spans="1:26" ht="114.75" x14ac:dyDescent="0.25">
      <c r="A37" s="31">
        <v>33</v>
      </c>
      <c r="B37" s="374" t="s">
        <v>61</v>
      </c>
      <c r="C37" s="16" t="s">
        <v>39</v>
      </c>
      <c r="D37" s="16">
        <v>71011595</v>
      </c>
      <c r="E37" s="16">
        <v>103619780</v>
      </c>
      <c r="F37" s="17">
        <v>600127800</v>
      </c>
      <c r="G37" s="18" t="s">
        <v>240</v>
      </c>
      <c r="H37" s="21" t="s">
        <v>25</v>
      </c>
      <c r="I37" s="21" t="s">
        <v>34</v>
      </c>
      <c r="J37" s="21" t="s">
        <v>40</v>
      </c>
      <c r="K37" s="112" t="s">
        <v>241</v>
      </c>
      <c r="L37" s="125">
        <v>15000000</v>
      </c>
      <c r="M37" s="126">
        <v>10500000</v>
      </c>
      <c r="N37" s="92" t="s">
        <v>242</v>
      </c>
      <c r="O37" s="19" t="s">
        <v>243</v>
      </c>
      <c r="P37" s="127"/>
      <c r="Q37" s="128"/>
      <c r="R37" s="128"/>
      <c r="S37" s="129"/>
      <c r="T37" s="130"/>
      <c r="U37" s="130"/>
      <c r="V37" s="130" t="s">
        <v>29</v>
      </c>
      <c r="W37" s="130" t="s">
        <v>29</v>
      </c>
      <c r="X37" s="130"/>
      <c r="Y37" s="131" t="s">
        <v>30</v>
      </c>
      <c r="Z37" s="19"/>
    </row>
    <row r="38" spans="1:26" ht="114.75" x14ac:dyDescent="0.25">
      <c r="A38" s="31">
        <v>34</v>
      </c>
      <c r="B38" s="311" t="s">
        <v>61</v>
      </c>
      <c r="C38" s="298" t="s">
        <v>39</v>
      </c>
      <c r="D38" s="298">
        <v>71011595</v>
      </c>
      <c r="E38" s="298">
        <v>103619780</v>
      </c>
      <c r="F38" s="299">
        <v>600127800</v>
      </c>
      <c r="G38" s="300" t="s">
        <v>244</v>
      </c>
      <c r="H38" s="301" t="s">
        <v>25</v>
      </c>
      <c r="I38" s="301" t="s">
        <v>34</v>
      </c>
      <c r="J38" s="301" t="s">
        <v>40</v>
      </c>
      <c r="K38" s="473" t="s">
        <v>245</v>
      </c>
      <c r="L38" s="302">
        <v>3000000</v>
      </c>
      <c r="M38" s="303">
        <v>2100000</v>
      </c>
      <c r="N38" s="304" t="s">
        <v>246</v>
      </c>
      <c r="O38" s="305" t="s">
        <v>247</v>
      </c>
      <c r="P38" s="306" t="s">
        <v>29</v>
      </c>
      <c r="Q38" s="307" t="s">
        <v>29</v>
      </c>
      <c r="R38" s="307"/>
      <c r="S38" s="308" t="s">
        <v>29</v>
      </c>
      <c r="T38" s="309" t="s">
        <v>29</v>
      </c>
      <c r="U38" s="309"/>
      <c r="V38" s="309"/>
      <c r="W38" s="309" t="s">
        <v>29</v>
      </c>
      <c r="X38" s="309" t="s">
        <v>29</v>
      </c>
      <c r="Y38" s="310" t="s">
        <v>30</v>
      </c>
      <c r="Z38" s="305"/>
    </row>
    <row r="39" spans="1:26" ht="102" x14ac:dyDescent="0.25">
      <c r="A39" s="31">
        <v>35</v>
      </c>
      <c r="B39" s="311" t="s">
        <v>248</v>
      </c>
      <c r="C39" s="298" t="s">
        <v>39</v>
      </c>
      <c r="D39" s="298">
        <v>71011595</v>
      </c>
      <c r="E39" s="298">
        <v>103619780</v>
      </c>
      <c r="F39" s="299">
        <v>600127800</v>
      </c>
      <c r="G39" s="300" t="s">
        <v>178</v>
      </c>
      <c r="H39" s="301" t="s">
        <v>25</v>
      </c>
      <c r="I39" s="301" t="s">
        <v>34</v>
      </c>
      <c r="J39" s="301" t="s">
        <v>40</v>
      </c>
      <c r="K39" s="473" t="s">
        <v>249</v>
      </c>
      <c r="L39" s="302">
        <v>5000000</v>
      </c>
      <c r="M39" s="303">
        <v>3500000</v>
      </c>
      <c r="N39" s="304" t="s">
        <v>36</v>
      </c>
      <c r="O39" s="333" t="s">
        <v>417</v>
      </c>
      <c r="P39" s="306"/>
      <c r="Q39" s="307" t="s">
        <v>29</v>
      </c>
      <c r="R39" s="307" t="s">
        <v>29</v>
      </c>
      <c r="S39" s="308"/>
      <c r="T39" s="309"/>
      <c r="U39" s="309"/>
      <c r="V39" s="309" t="s">
        <v>29</v>
      </c>
      <c r="W39" s="309" t="s">
        <v>29</v>
      </c>
      <c r="X39" s="309"/>
      <c r="Y39" s="310" t="s">
        <v>30</v>
      </c>
      <c r="Z39" s="305"/>
    </row>
    <row r="40" spans="1:26" ht="127.5" x14ac:dyDescent="0.25">
      <c r="A40" s="31">
        <v>36</v>
      </c>
      <c r="B40" s="374" t="s">
        <v>250</v>
      </c>
      <c r="C40" s="16" t="s">
        <v>219</v>
      </c>
      <c r="D40" s="16">
        <v>49439324</v>
      </c>
      <c r="E40" s="16">
        <v>102855722</v>
      </c>
      <c r="F40" s="17">
        <v>600127621</v>
      </c>
      <c r="G40" s="18" t="s">
        <v>251</v>
      </c>
      <c r="H40" s="21" t="s">
        <v>25</v>
      </c>
      <c r="I40" s="21" t="s">
        <v>34</v>
      </c>
      <c r="J40" s="21" t="s">
        <v>34</v>
      </c>
      <c r="K40" s="112" t="s">
        <v>252</v>
      </c>
      <c r="L40" s="47">
        <v>17000000</v>
      </c>
      <c r="M40" s="48">
        <v>11900000</v>
      </c>
      <c r="N40" s="92">
        <v>2022</v>
      </c>
      <c r="O40" s="19">
        <v>2027</v>
      </c>
      <c r="P40" s="127"/>
      <c r="Q40" s="128"/>
      <c r="R40" s="128"/>
      <c r="S40" s="129"/>
      <c r="T40" s="130"/>
      <c r="U40" s="130"/>
      <c r="V40" s="130"/>
      <c r="W40" s="130"/>
      <c r="X40" s="130"/>
      <c r="Y40" s="375" t="s">
        <v>486</v>
      </c>
      <c r="Z40" s="19" t="s">
        <v>38</v>
      </c>
    </row>
    <row r="41" spans="1:26" ht="127.5" x14ac:dyDescent="0.25">
      <c r="A41" s="31">
        <v>37</v>
      </c>
      <c r="B41" s="374" t="s">
        <v>250</v>
      </c>
      <c r="C41" s="16" t="s">
        <v>219</v>
      </c>
      <c r="D41" s="16">
        <v>49439324</v>
      </c>
      <c r="E41" s="16">
        <v>102855722</v>
      </c>
      <c r="F41" s="17">
        <v>600127621</v>
      </c>
      <c r="G41" s="18" t="s">
        <v>253</v>
      </c>
      <c r="H41" s="21" t="s">
        <v>25</v>
      </c>
      <c r="I41" s="21" t="s">
        <v>34</v>
      </c>
      <c r="J41" s="21" t="s">
        <v>34</v>
      </c>
      <c r="K41" s="112" t="s">
        <v>254</v>
      </c>
      <c r="L41" s="125">
        <v>2000000</v>
      </c>
      <c r="M41" s="126">
        <v>1400000</v>
      </c>
      <c r="N41" s="92">
        <v>2022</v>
      </c>
      <c r="O41" s="19">
        <v>2027</v>
      </c>
      <c r="P41" s="127"/>
      <c r="Q41" s="128"/>
      <c r="R41" s="128"/>
      <c r="S41" s="129"/>
      <c r="T41" s="130"/>
      <c r="U41" s="130"/>
      <c r="V41" s="130"/>
      <c r="W41" s="130"/>
      <c r="X41" s="130"/>
      <c r="Y41" s="131" t="s">
        <v>32</v>
      </c>
      <c r="Z41" s="19" t="s">
        <v>38</v>
      </c>
    </row>
    <row r="42" spans="1:26" ht="127.5" x14ac:dyDescent="0.25">
      <c r="A42" s="31">
        <v>38</v>
      </c>
      <c r="B42" s="374" t="s">
        <v>250</v>
      </c>
      <c r="C42" s="16" t="s">
        <v>219</v>
      </c>
      <c r="D42" s="16">
        <v>49439324</v>
      </c>
      <c r="E42" s="16">
        <v>102855722</v>
      </c>
      <c r="F42" s="17">
        <v>600127621</v>
      </c>
      <c r="G42" s="18" t="s">
        <v>255</v>
      </c>
      <c r="H42" s="21" t="s">
        <v>25</v>
      </c>
      <c r="I42" s="21" t="s">
        <v>34</v>
      </c>
      <c r="J42" s="21" t="s">
        <v>34</v>
      </c>
      <c r="K42" s="112" t="s">
        <v>256</v>
      </c>
      <c r="L42" s="125">
        <v>3000000</v>
      </c>
      <c r="M42" s="126">
        <v>2100000</v>
      </c>
      <c r="N42" s="92">
        <v>2023</v>
      </c>
      <c r="O42" s="19">
        <v>2027</v>
      </c>
      <c r="P42" s="127"/>
      <c r="Q42" s="128"/>
      <c r="R42" s="128"/>
      <c r="S42" s="129"/>
      <c r="T42" s="130"/>
      <c r="U42" s="130"/>
      <c r="V42" s="130"/>
      <c r="W42" s="130"/>
      <c r="X42" s="130"/>
      <c r="Y42" s="131" t="s">
        <v>257</v>
      </c>
      <c r="Z42" s="19" t="s">
        <v>38</v>
      </c>
    </row>
    <row r="43" spans="1:26" s="162" customFormat="1" ht="114.75" x14ac:dyDescent="0.25">
      <c r="A43" s="31">
        <v>39</v>
      </c>
      <c r="B43" s="502" t="s">
        <v>43</v>
      </c>
      <c r="C43" s="425" t="s">
        <v>44</v>
      </c>
      <c r="D43" s="425">
        <v>75022451</v>
      </c>
      <c r="E43" s="425">
        <v>102855749</v>
      </c>
      <c r="F43" s="426">
        <v>600127630</v>
      </c>
      <c r="G43" s="358" t="s">
        <v>258</v>
      </c>
      <c r="H43" s="359" t="s">
        <v>25</v>
      </c>
      <c r="I43" s="359" t="s">
        <v>34</v>
      </c>
      <c r="J43" s="359" t="s">
        <v>45</v>
      </c>
      <c r="K43" s="515" t="s">
        <v>259</v>
      </c>
      <c r="L43" s="302">
        <v>2500000</v>
      </c>
      <c r="M43" s="303">
        <f>L43*0.7</f>
        <v>1750000</v>
      </c>
      <c r="N43" s="427" t="s">
        <v>225</v>
      </c>
      <c r="O43" s="428" t="s">
        <v>260</v>
      </c>
      <c r="P43" s="362"/>
      <c r="Q43" s="363"/>
      <c r="R43" s="363"/>
      <c r="S43" s="429" t="s">
        <v>29</v>
      </c>
      <c r="T43" s="430"/>
      <c r="U43" s="430"/>
      <c r="V43" s="430"/>
      <c r="W43" s="430"/>
      <c r="X43" s="430" t="s">
        <v>29</v>
      </c>
      <c r="Y43" s="431" t="s">
        <v>261</v>
      </c>
      <c r="Z43" s="428" t="s">
        <v>262</v>
      </c>
    </row>
    <row r="44" spans="1:26" s="162" customFormat="1" ht="114.75" x14ac:dyDescent="0.25">
      <c r="A44" s="31">
        <v>40</v>
      </c>
      <c r="B44" s="311" t="s">
        <v>43</v>
      </c>
      <c r="C44" s="298" t="s">
        <v>44</v>
      </c>
      <c r="D44" s="298">
        <v>75022451</v>
      </c>
      <c r="E44" s="298">
        <v>102855749</v>
      </c>
      <c r="F44" s="299">
        <v>600127630</v>
      </c>
      <c r="G44" s="300" t="s">
        <v>263</v>
      </c>
      <c r="H44" s="301" t="s">
        <v>25</v>
      </c>
      <c r="I44" s="301" t="s">
        <v>34</v>
      </c>
      <c r="J44" s="301" t="s">
        <v>45</v>
      </c>
      <c r="K44" s="473" t="s">
        <v>264</v>
      </c>
      <c r="L44" s="302">
        <v>1780000</v>
      </c>
      <c r="M44" s="303">
        <f>L44*0.7</f>
        <v>1246000</v>
      </c>
      <c r="N44" s="304" t="s">
        <v>225</v>
      </c>
      <c r="O44" s="305" t="s">
        <v>260</v>
      </c>
      <c r="P44" s="306"/>
      <c r="Q44" s="307" t="s">
        <v>29</v>
      </c>
      <c r="R44" s="307"/>
      <c r="S44" s="308" t="s">
        <v>29</v>
      </c>
      <c r="T44" s="309"/>
      <c r="U44" s="309"/>
      <c r="V44" s="309"/>
      <c r="W44" s="309"/>
      <c r="X44" s="309" t="s">
        <v>29</v>
      </c>
      <c r="Y44" s="310" t="s">
        <v>261</v>
      </c>
      <c r="Z44" s="305" t="s">
        <v>262</v>
      </c>
    </row>
    <row r="45" spans="1:26" ht="89.25" x14ac:dyDescent="0.25">
      <c r="A45" s="31">
        <v>41</v>
      </c>
      <c r="B45" s="374" t="s">
        <v>265</v>
      </c>
      <c r="C45" s="16" t="s">
        <v>46</v>
      </c>
      <c r="D45" s="16">
        <v>71011269</v>
      </c>
      <c r="E45" s="16">
        <v>102855838</v>
      </c>
      <c r="F45" s="17">
        <v>600127681</v>
      </c>
      <c r="G45" s="18" t="s">
        <v>266</v>
      </c>
      <c r="H45" s="21" t="s">
        <v>25</v>
      </c>
      <c r="I45" s="21" t="s">
        <v>34</v>
      </c>
      <c r="J45" s="21" t="s">
        <v>47</v>
      </c>
      <c r="K45" s="112" t="s">
        <v>267</v>
      </c>
      <c r="L45" s="125">
        <v>500000</v>
      </c>
      <c r="M45" s="126">
        <v>350000</v>
      </c>
      <c r="N45" s="92" t="s">
        <v>36</v>
      </c>
      <c r="O45" s="19" t="s">
        <v>27</v>
      </c>
      <c r="P45" s="127"/>
      <c r="Q45" s="128"/>
      <c r="R45" s="128"/>
      <c r="S45" s="129"/>
      <c r="T45" s="130"/>
      <c r="U45" s="130"/>
      <c r="V45" s="130"/>
      <c r="W45" s="130" t="s">
        <v>29</v>
      </c>
      <c r="X45" s="130"/>
      <c r="Y45" s="131"/>
      <c r="Z45" s="19" t="s">
        <v>38</v>
      </c>
    </row>
    <row r="46" spans="1:26" ht="89.25" x14ac:dyDescent="0.25">
      <c r="A46" s="31">
        <v>42</v>
      </c>
      <c r="B46" s="374" t="s">
        <v>265</v>
      </c>
      <c r="C46" s="16" t="s">
        <v>46</v>
      </c>
      <c r="D46" s="16">
        <v>71011269</v>
      </c>
      <c r="E46" s="16">
        <v>102855838</v>
      </c>
      <c r="F46" s="17">
        <v>600127681</v>
      </c>
      <c r="G46" s="18" t="s">
        <v>268</v>
      </c>
      <c r="H46" s="21" t="s">
        <v>25</v>
      </c>
      <c r="I46" s="21" t="s">
        <v>34</v>
      </c>
      <c r="J46" s="21" t="s">
        <v>47</v>
      </c>
      <c r="K46" s="112" t="s">
        <v>269</v>
      </c>
      <c r="L46" s="125">
        <v>100000</v>
      </c>
      <c r="M46" s="126">
        <v>70000</v>
      </c>
      <c r="N46" s="92" t="s">
        <v>270</v>
      </c>
      <c r="O46" s="19" t="s">
        <v>225</v>
      </c>
      <c r="P46" s="127"/>
      <c r="Q46" s="128"/>
      <c r="R46" s="128"/>
      <c r="S46" s="129"/>
      <c r="T46" s="130"/>
      <c r="U46" s="130"/>
      <c r="V46" s="130"/>
      <c r="W46" s="130"/>
      <c r="X46" s="130"/>
      <c r="Y46" s="131"/>
      <c r="Z46" s="19" t="s">
        <v>38</v>
      </c>
    </row>
    <row r="47" spans="1:26" s="161" customFormat="1" ht="89.25" x14ac:dyDescent="0.25">
      <c r="A47" s="31">
        <v>43</v>
      </c>
      <c r="B47" s="311" t="s">
        <v>265</v>
      </c>
      <c r="C47" s="298" t="s">
        <v>46</v>
      </c>
      <c r="D47" s="298">
        <v>71011269</v>
      </c>
      <c r="E47" s="298">
        <v>102855838</v>
      </c>
      <c r="F47" s="299">
        <v>600127681</v>
      </c>
      <c r="G47" s="300" t="s">
        <v>271</v>
      </c>
      <c r="H47" s="301" t="s">
        <v>25</v>
      </c>
      <c r="I47" s="301" t="s">
        <v>34</v>
      </c>
      <c r="J47" s="301" t="s">
        <v>47</v>
      </c>
      <c r="K47" s="473" t="s">
        <v>272</v>
      </c>
      <c r="L47" s="302">
        <v>1000000</v>
      </c>
      <c r="M47" s="303">
        <v>700000</v>
      </c>
      <c r="N47" s="304" t="s">
        <v>273</v>
      </c>
      <c r="O47" s="305" t="s">
        <v>48</v>
      </c>
      <c r="P47" s="306"/>
      <c r="Q47" s="307"/>
      <c r="R47" s="307" t="s">
        <v>29</v>
      </c>
      <c r="S47" s="308"/>
      <c r="T47" s="309"/>
      <c r="U47" s="309"/>
      <c r="V47" s="309"/>
      <c r="W47" s="309"/>
      <c r="X47" s="309"/>
      <c r="Y47" s="310"/>
      <c r="Z47" s="305" t="s">
        <v>38</v>
      </c>
    </row>
    <row r="48" spans="1:26" ht="89.25" x14ac:dyDescent="0.25">
      <c r="A48" s="31">
        <v>44</v>
      </c>
      <c r="B48" s="311" t="s">
        <v>265</v>
      </c>
      <c r="C48" s="298" t="s">
        <v>46</v>
      </c>
      <c r="D48" s="298">
        <v>71011269</v>
      </c>
      <c r="E48" s="298">
        <v>102855838</v>
      </c>
      <c r="F48" s="299">
        <v>600127681</v>
      </c>
      <c r="G48" s="300" t="s">
        <v>163</v>
      </c>
      <c r="H48" s="301" t="s">
        <v>25</v>
      </c>
      <c r="I48" s="301" t="s">
        <v>34</v>
      </c>
      <c r="J48" s="301" t="s">
        <v>47</v>
      </c>
      <c r="K48" s="473" t="s">
        <v>274</v>
      </c>
      <c r="L48" s="302">
        <v>10000000</v>
      </c>
      <c r="M48" s="303">
        <v>7000000</v>
      </c>
      <c r="N48" s="304" t="s">
        <v>49</v>
      </c>
      <c r="O48" s="305" t="s">
        <v>243</v>
      </c>
      <c r="P48" s="306"/>
      <c r="Q48" s="307"/>
      <c r="R48" s="307" t="s">
        <v>29</v>
      </c>
      <c r="S48" s="308"/>
      <c r="T48" s="309"/>
      <c r="U48" s="309"/>
      <c r="V48" s="309"/>
      <c r="W48" s="309"/>
      <c r="X48" s="309"/>
      <c r="Y48" s="310"/>
      <c r="Z48" s="305" t="s">
        <v>38</v>
      </c>
    </row>
    <row r="49" spans="1:26" ht="89.25" x14ac:dyDescent="0.25">
      <c r="A49" s="31">
        <v>45</v>
      </c>
      <c r="B49" s="311" t="s">
        <v>265</v>
      </c>
      <c r="C49" s="298" t="s">
        <v>46</v>
      </c>
      <c r="D49" s="298">
        <v>71011269</v>
      </c>
      <c r="E49" s="298">
        <v>102855838</v>
      </c>
      <c r="F49" s="299">
        <v>600127681</v>
      </c>
      <c r="G49" s="300" t="s">
        <v>275</v>
      </c>
      <c r="H49" s="301" t="s">
        <v>25</v>
      </c>
      <c r="I49" s="301" t="s">
        <v>34</v>
      </c>
      <c r="J49" s="301" t="s">
        <v>47</v>
      </c>
      <c r="K49" s="473" t="s">
        <v>276</v>
      </c>
      <c r="L49" s="302">
        <v>10000000</v>
      </c>
      <c r="M49" s="303">
        <v>7000000</v>
      </c>
      <c r="N49" s="304" t="s">
        <v>49</v>
      </c>
      <c r="O49" s="305" t="s">
        <v>243</v>
      </c>
      <c r="P49" s="306"/>
      <c r="Q49" s="307"/>
      <c r="R49" s="307" t="s">
        <v>29</v>
      </c>
      <c r="S49" s="308"/>
      <c r="T49" s="309"/>
      <c r="U49" s="309"/>
      <c r="V49" s="309"/>
      <c r="W49" s="309" t="s">
        <v>29</v>
      </c>
      <c r="X49" s="309"/>
      <c r="Y49" s="310"/>
      <c r="Z49" s="305" t="s">
        <v>38</v>
      </c>
    </row>
    <row r="50" spans="1:26" ht="89.25" x14ac:dyDescent="0.25">
      <c r="A50" s="31">
        <v>46</v>
      </c>
      <c r="B50" s="311" t="s">
        <v>265</v>
      </c>
      <c r="C50" s="298" t="s">
        <v>46</v>
      </c>
      <c r="D50" s="298">
        <v>71011269</v>
      </c>
      <c r="E50" s="298">
        <v>102855838</v>
      </c>
      <c r="F50" s="299">
        <v>600127681</v>
      </c>
      <c r="G50" s="300" t="s">
        <v>277</v>
      </c>
      <c r="H50" s="301" t="s">
        <v>25</v>
      </c>
      <c r="I50" s="301" t="s">
        <v>34</v>
      </c>
      <c r="J50" s="301" t="s">
        <v>47</v>
      </c>
      <c r="K50" s="473" t="s">
        <v>278</v>
      </c>
      <c r="L50" s="302">
        <v>3000000</v>
      </c>
      <c r="M50" s="303">
        <v>2100000</v>
      </c>
      <c r="N50" s="304" t="s">
        <v>279</v>
      </c>
      <c r="O50" s="305" t="s">
        <v>279</v>
      </c>
      <c r="P50" s="306" t="s">
        <v>29</v>
      </c>
      <c r="Q50" s="307"/>
      <c r="R50" s="307"/>
      <c r="S50" s="308" t="s">
        <v>29</v>
      </c>
      <c r="T50" s="309"/>
      <c r="U50" s="309"/>
      <c r="V50" s="309"/>
      <c r="W50" s="309"/>
      <c r="X50" s="309" t="s">
        <v>29</v>
      </c>
      <c r="Y50" s="310"/>
      <c r="Z50" s="305" t="s">
        <v>38</v>
      </c>
    </row>
    <row r="51" spans="1:26" ht="89.25" x14ac:dyDescent="0.25">
      <c r="A51" s="31">
        <v>47</v>
      </c>
      <c r="B51" s="374" t="s">
        <v>265</v>
      </c>
      <c r="C51" s="16" t="s">
        <v>46</v>
      </c>
      <c r="D51" s="16">
        <v>71011269</v>
      </c>
      <c r="E51" s="16">
        <v>102855838</v>
      </c>
      <c r="F51" s="17">
        <v>600127681</v>
      </c>
      <c r="G51" s="18" t="s">
        <v>280</v>
      </c>
      <c r="H51" s="21" t="s">
        <v>25</v>
      </c>
      <c r="I51" s="21" t="s">
        <v>34</v>
      </c>
      <c r="J51" s="21" t="s">
        <v>47</v>
      </c>
      <c r="K51" s="112" t="s">
        <v>281</v>
      </c>
      <c r="L51" s="125">
        <v>300000</v>
      </c>
      <c r="M51" s="126">
        <v>210000</v>
      </c>
      <c r="N51" s="92" t="s">
        <v>36</v>
      </c>
      <c r="O51" s="19" t="s">
        <v>37</v>
      </c>
      <c r="P51" s="127"/>
      <c r="Q51" s="128"/>
      <c r="R51" s="128"/>
      <c r="S51" s="129"/>
      <c r="T51" s="130"/>
      <c r="U51" s="130"/>
      <c r="V51" s="130"/>
      <c r="W51" s="130"/>
      <c r="X51" s="130"/>
      <c r="Y51" s="22"/>
      <c r="Z51" s="19" t="s">
        <v>38</v>
      </c>
    </row>
    <row r="52" spans="1:26" ht="89.25" x14ac:dyDescent="0.25">
      <c r="A52" s="31">
        <v>48</v>
      </c>
      <c r="B52" s="374" t="s">
        <v>265</v>
      </c>
      <c r="C52" s="16" t="s">
        <v>46</v>
      </c>
      <c r="D52" s="16">
        <v>71011269</v>
      </c>
      <c r="E52" s="16">
        <v>102855838</v>
      </c>
      <c r="F52" s="17">
        <v>600127681</v>
      </c>
      <c r="G52" s="18" t="s">
        <v>282</v>
      </c>
      <c r="H52" s="21" t="s">
        <v>25</v>
      </c>
      <c r="I52" s="21" t="s">
        <v>34</v>
      </c>
      <c r="J52" s="21" t="s">
        <v>47</v>
      </c>
      <c r="K52" s="112" t="s">
        <v>283</v>
      </c>
      <c r="L52" s="125">
        <v>50000</v>
      </c>
      <c r="M52" s="126">
        <v>35000</v>
      </c>
      <c r="N52" s="92" t="s">
        <v>284</v>
      </c>
      <c r="O52" s="19" t="s">
        <v>37</v>
      </c>
      <c r="P52" s="127"/>
      <c r="Q52" s="128"/>
      <c r="R52" s="128"/>
      <c r="S52" s="129"/>
      <c r="T52" s="130"/>
      <c r="U52" s="130"/>
      <c r="V52" s="130"/>
      <c r="W52" s="130"/>
      <c r="X52" s="130"/>
      <c r="Y52" s="22"/>
      <c r="Z52" s="19" t="s">
        <v>38</v>
      </c>
    </row>
    <row r="53" spans="1:26" ht="89.25" x14ac:dyDescent="0.25">
      <c r="A53" s="31">
        <v>49</v>
      </c>
      <c r="B53" s="312" t="s">
        <v>285</v>
      </c>
      <c r="C53" s="30" t="s">
        <v>187</v>
      </c>
      <c r="D53" s="30">
        <v>71001778</v>
      </c>
      <c r="E53" s="30">
        <v>102843970</v>
      </c>
      <c r="F53" s="158">
        <v>600127303</v>
      </c>
      <c r="G53" s="28" t="s">
        <v>286</v>
      </c>
      <c r="H53" s="28" t="s">
        <v>25</v>
      </c>
      <c r="I53" s="28" t="s">
        <v>287</v>
      </c>
      <c r="J53" s="31" t="s">
        <v>288</v>
      </c>
      <c r="K53" s="69" t="s">
        <v>289</v>
      </c>
      <c r="L53" s="105">
        <v>6000000</v>
      </c>
      <c r="M53" s="406">
        <v>4200000</v>
      </c>
      <c r="N53" s="53" t="s">
        <v>37</v>
      </c>
      <c r="O53" s="32" t="s">
        <v>28</v>
      </c>
      <c r="P53" s="167"/>
      <c r="Q53" s="168"/>
      <c r="R53" s="168"/>
      <c r="S53" s="169"/>
      <c r="T53" s="170"/>
      <c r="U53" s="170"/>
      <c r="V53" s="170"/>
      <c r="W53" s="170"/>
      <c r="X53" s="170"/>
      <c r="Y53" s="171" t="s">
        <v>290</v>
      </c>
      <c r="Z53" s="158"/>
    </row>
    <row r="54" spans="1:26" ht="102" x14ac:dyDescent="0.25">
      <c r="A54" s="31">
        <v>50</v>
      </c>
      <c r="B54" s="312" t="s">
        <v>291</v>
      </c>
      <c r="C54" s="30" t="s">
        <v>187</v>
      </c>
      <c r="D54" s="30">
        <v>71001778</v>
      </c>
      <c r="E54" s="30">
        <v>102843970</v>
      </c>
      <c r="F54" s="158">
        <v>600127303</v>
      </c>
      <c r="G54" s="28" t="s">
        <v>292</v>
      </c>
      <c r="H54" s="28" t="s">
        <v>25</v>
      </c>
      <c r="I54" s="28" t="s">
        <v>287</v>
      </c>
      <c r="J54" s="31" t="s">
        <v>288</v>
      </c>
      <c r="K54" s="69" t="s">
        <v>293</v>
      </c>
      <c r="L54" s="105">
        <v>3000000</v>
      </c>
      <c r="M54" s="406">
        <v>2100000</v>
      </c>
      <c r="N54" s="53" t="s">
        <v>41</v>
      </c>
      <c r="O54" s="32" t="s">
        <v>228</v>
      </c>
      <c r="P54" s="167"/>
      <c r="Q54" s="159" t="s">
        <v>29</v>
      </c>
      <c r="R54" s="159" t="s">
        <v>29</v>
      </c>
      <c r="S54" s="169"/>
      <c r="T54" s="170"/>
      <c r="U54" s="170"/>
      <c r="V54" s="170"/>
      <c r="W54" s="170"/>
      <c r="X54" s="170"/>
      <c r="Y54" s="171" t="s">
        <v>290</v>
      </c>
      <c r="Z54" s="158"/>
    </row>
    <row r="55" spans="1:26" ht="102" x14ac:dyDescent="0.25">
      <c r="A55" s="31">
        <v>51</v>
      </c>
      <c r="B55" s="312" t="s">
        <v>291</v>
      </c>
      <c r="C55" s="30" t="s">
        <v>187</v>
      </c>
      <c r="D55" s="30">
        <v>71001778</v>
      </c>
      <c r="E55" s="30">
        <v>102843970</v>
      </c>
      <c r="F55" s="158">
        <v>600127303</v>
      </c>
      <c r="G55" s="28" t="s">
        <v>294</v>
      </c>
      <c r="H55" s="28" t="s">
        <v>25</v>
      </c>
      <c r="I55" s="28" t="s">
        <v>287</v>
      </c>
      <c r="J55" s="31" t="s">
        <v>288</v>
      </c>
      <c r="K55" s="69" t="s">
        <v>295</v>
      </c>
      <c r="L55" s="105">
        <v>8000000</v>
      </c>
      <c r="M55" s="406">
        <v>5600000</v>
      </c>
      <c r="N55" s="53" t="s">
        <v>41</v>
      </c>
      <c r="O55" s="32" t="s">
        <v>228</v>
      </c>
      <c r="P55" s="167"/>
      <c r="Q55" s="168"/>
      <c r="R55" s="168"/>
      <c r="S55" s="169"/>
      <c r="T55" s="170"/>
      <c r="U55" s="170"/>
      <c r="V55" s="170"/>
      <c r="W55" s="170"/>
      <c r="X55" s="170"/>
      <c r="Y55" s="171" t="s">
        <v>290</v>
      </c>
      <c r="Z55" s="158"/>
    </row>
    <row r="56" spans="1:26" ht="102" x14ac:dyDescent="0.25">
      <c r="A56" s="52">
        <v>52</v>
      </c>
      <c r="B56" s="503" t="s">
        <v>291</v>
      </c>
      <c r="C56" s="178" t="s">
        <v>187</v>
      </c>
      <c r="D56" s="178">
        <v>71001778</v>
      </c>
      <c r="E56" s="178">
        <v>10284397</v>
      </c>
      <c r="F56" s="179">
        <v>600127303</v>
      </c>
      <c r="G56" s="180" t="s">
        <v>296</v>
      </c>
      <c r="H56" s="180" t="s">
        <v>25</v>
      </c>
      <c r="I56" s="180" t="s">
        <v>287</v>
      </c>
      <c r="J56" s="181" t="s">
        <v>288</v>
      </c>
      <c r="K56" s="325" t="s">
        <v>297</v>
      </c>
      <c r="L56" s="407">
        <v>4000000</v>
      </c>
      <c r="M56" s="408">
        <v>2800000</v>
      </c>
      <c r="N56" s="184" t="s">
        <v>41</v>
      </c>
      <c r="O56" s="185" t="s">
        <v>298</v>
      </c>
      <c r="P56" s="186"/>
      <c r="Q56" s="187"/>
      <c r="R56" s="187"/>
      <c r="S56" s="188"/>
      <c r="T56" s="189"/>
      <c r="U56" s="189"/>
      <c r="V56" s="189"/>
      <c r="W56" s="189"/>
      <c r="X56" s="189"/>
      <c r="Y56" s="190"/>
      <c r="Z56" s="179"/>
    </row>
    <row r="57" spans="1:26" ht="89.25" x14ac:dyDescent="0.25">
      <c r="A57" s="52">
        <v>53</v>
      </c>
      <c r="B57" s="312" t="s">
        <v>299</v>
      </c>
      <c r="C57" s="30" t="s">
        <v>300</v>
      </c>
      <c r="D57" s="30">
        <v>70996296</v>
      </c>
      <c r="E57" s="30">
        <v>600127842</v>
      </c>
      <c r="F57" s="158">
        <v>600127842</v>
      </c>
      <c r="G57" s="28" t="s">
        <v>301</v>
      </c>
      <c r="H57" s="28" t="s">
        <v>25</v>
      </c>
      <c r="I57" s="28" t="s">
        <v>287</v>
      </c>
      <c r="J57" s="31" t="s">
        <v>302</v>
      </c>
      <c r="K57" s="69" t="s">
        <v>303</v>
      </c>
      <c r="L57" s="165">
        <v>10000000</v>
      </c>
      <c r="M57" s="166">
        <v>7000000</v>
      </c>
      <c r="N57" s="53" t="s">
        <v>221</v>
      </c>
      <c r="O57" s="32" t="s">
        <v>304</v>
      </c>
      <c r="P57" s="167"/>
      <c r="Q57" s="168"/>
      <c r="R57" s="168"/>
      <c r="S57" s="169"/>
      <c r="T57" s="170"/>
      <c r="U57" s="170"/>
      <c r="V57" s="170"/>
      <c r="W57" s="170"/>
      <c r="X57" s="170"/>
      <c r="Y57" s="171" t="s">
        <v>290</v>
      </c>
      <c r="Z57" s="32" t="s">
        <v>38</v>
      </c>
    </row>
    <row r="58" spans="1:26" ht="102" x14ac:dyDescent="0.25">
      <c r="A58" s="31">
        <v>54</v>
      </c>
      <c r="B58" s="503" t="s">
        <v>198</v>
      </c>
      <c r="C58" s="178" t="s">
        <v>199</v>
      </c>
      <c r="D58" s="178">
        <v>75022214</v>
      </c>
      <c r="E58" s="178">
        <v>103619798</v>
      </c>
      <c r="F58" s="179">
        <v>600127848</v>
      </c>
      <c r="G58" s="180" t="s">
        <v>35</v>
      </c>
      <c r="H58" s="180" t="s">
        <v>25</v>
      </c>
      <c r="I58" s="180" t="s">
        <v>34</v>
      </c>
      <c r="J58" s="181" t="s">
        <v>200</v>
      </c>
      <c r="K58" s="325" t="s">
        <v>305</v>
      </c>
      <c r="L58" s="182">
        <v>1000000</v>
      </c>
      <c r="M58" s="183">
        <v>700000</v>
      </c>
      <c r="N58" s="184">
        <v>2024</v>
      </c>
      <c r="O58" s="185">
        <v>2027</v>
      </c>
      <c r="P58" s="186"/>
      <c r="Q58" s="187"/>
      <c r="R58" s="187"/>
      <c r="S58" s="188"/>
      <c r="T58" s="189"/>
      <c r="U58" s="189"/>
      <c r="V58" s="189"/>
      <c r="W58" s="189"/>
      <c r="X58" s="189"/>
      <c r="Y58" s="190" t="s">
        <v>30</v>
      </c>
      <c r="Z58" s="185" t="s">
        <v>38</v>
      </c>
    </row>
    <row r="59" spans="1:26" ht="63.75" x14ac:dyDescent="0.25">
      <c r="A59" s="31">
        <v>55</v>
      </c>
      <c r="B59" s="312" t="s">
        <v>209</v>
      </c>
      <c r="C59" s="30" t="s">
        <v>203</v>
      </c>
      <c r="D59" s="30">
        <v>70997233</v>
      </c>
      <c r="E59" s="30">
        <v>102855161</v>
      </c>
      <c r="F59" s="158">
        <v>600127397</v>
      </c>
      <c r="G59" s="157" t="s">
        <v>306</v>
      </c>
      <c r="H59" s="31" t="s">
        <v>25</v>
      </c>
      <c r="I59" s="31" t="s">
        <v>34</v>
      </c>
      <c r="J59" s="31" t="s">
        <v>205</v>
      </c>
      <c r="K59" s="516" t="s">
        <v>306</v>
      </c>
      <c r="L59" s="165">
        <v>9000000</v>
      </c>
      <c r="M59" s="166">
        <f>L59*0.7</f>
        <v>6300000</v>
      </c>
      <c r="N59" s="53">
        <v>2023</v>
      </c>
      <c r="O59" s="32">
        <v>2023</v>
      </c>
      <c r="P59" s="167"/>
      <c r="Q59" s="168"/>
      <c r="R59" s="168"/>
      <c r="S59" s="169"/>
      <c r="T59" s="170"/>
      <c r="U59" s="170"/>
      <c r="V59" s="170"/>
      <c r="W59" s="170"/>
      <c r="X59" s="170"/>
      <c r="Y59" s="171"/>
      <c r="Z59" s="158"/>
    </row>
    <row r="60" spans="1:26" ht="63.75" x14ac:dyDescent="0.25">
      <c r="A60" s="31">
        <v>56</v>
      </c>
      <c r="B60" s="312" t="s">
        <v>209</v>
      </c>
      <c r="C60" s="30" t="s">
        <v>203</v>
      </c>
      <c r="D60" s="30">
        <v>70997233</v>
      </c>
      <c r="E60" s="30">
        <v>102855161</v>
      </c>
      <c r="F60" s="158">
        <v>600127397</v>
      </c>
      <c r="G60" s="25" t="s">
        <v>307</v>
      </c>
      <c r="H60" s="31" t="s">
        <v>25</v>
      </c>
      <c r="I60" s="31" t="s">
        <v>34</v>
      </c>
      <c r="J60" s="31" t="s">
        <v>205</v>
      </c>
      <c r="K60" s="346" t="s">
        <v>307</v>
      </c>
      <c r="L60" s="191">
        <v>500000</v>
      </c>
      <c r="M60" s="166">
        <f>L60*0.7</f>
        <v>350000</v>
      </c>
      <c r="N60" s="192">
        <v>2023</v>
      </c>
      <c r="O60" s="193">
        <v>2023</v>
      </c>
      <c r="P60" s="194"/>
      <c r="Q60" s="195"/>
      <c r="R60" s="195"/>
      <c r="S60" s="196"/>
      <c r="T60" s="197"/>
      <c r="U60" s="197"/>
      <c r="V60" s="197"/>
      <c r="W60" s="197"/>
      <c r="X60" s="197"/>
      <c r="Y60" s="198"/>
      <c r="Z60" s="199"/>
    </row>
    <row r="61" spans="1:26" ht="89.25" x14ac:dyDescent="0.25">
      <c r="A61" s="31">
        <v>57</v>
      </c>
      <c r="B61" s="504" t="s">
        <v>299</v>
      </c>
      <c r="C61" s="200" t="s">
        <v>300</v>
      </c>
      <c r="D61" s="200">
        <v>70996296</v>
      </c>
      <c r="E61" s="200">
        <v>600127842</v>
      </c>
      <c r="F61" s="200">
        <v>600127842</v>
      </c>
      <c r="G61" s="25" t="s">
        <v>308</v>
      </c>
      <c r="H61" s="25" t="s">
        <v>25</v>
      </c>
      <c r="I61" s="201" t="s">
        <v>287</v>
      </c>
      <c r="J61" s="201" t="s">
        <v>302</v>
      </c>
      <c r="K61" s="346" t="s">
        <v>309</v>
      </c>
      <c r="L61" s="202">
        <v>3000000</v>
      </c>
      <c r="M61" s="203">
        <v>2100000</v>
      </c>
      <c r="N61" s="204" t="s">
        <v>310</v>
      </c>
      <c r="O61" s="193" t="s">
        <v>311</v>
      </c>
      <c r="P61" s="205"/>
      <c r="Q61" s="206"/>
      <c r="R61" s="206"/>
      <c r="S61" s="207"/>
      <c r="T61" s="208"/>
      <c r="U61" s="208"/>
      <c r="V61" s="208"/>
      <c r="W61" s="208"/>
      <c r="X61" s="208"/>
      <c r="Y61" s="209" t="s">
        <v>38</v>
      </c>
      <c r="Z61" s="193" t="s">
        <v>38</v>
      </c>
    </row>
    <row r="62" spans="1:26" ht="127.5" x14ac:dyDescent="0.25">
      <c r="A62" s="31">
        <v>58</v>
      </c>
      <c r="B62" s="62" t="s">
        <v>84</v>
      </c>
      <c r="C62" s="211" t="s">
        <v>85</v>
      </c>
      <c r="D62" s="212">
        <v>75021781</v>
      </c>
      <c r="E62" s="212">
        <v>108012026</v>
      </c>
      <c r="F62" s="213">
        <v>600127834</v>
      </c>
      <c r="G62" s="31" t="s">
        <v>312</v>
      </c>
      <c r="H62" s="52" t="s">
        <v>25</v>
      </c>
      <c r="I62" s="31" t="s">
        <v>34</v>
      </c>
      <c r="J62" s="31" t="s">
        <v>86</v>
      </c>
      <c r="K62" s="69" t="s">
        <v>313</v>
      </c>
      <c r="L62" s="214">
        <v>500000</v>
      </c>
      <c r="M62" s="215">
        <v>350000</v>
      </c>
      <c r="N62" s="216" t="s">
        <v>87</v>
      </c>
      <c r="O62" s="213" t="s">
        <v>232</v>
      </c>
      <c r="P62" s="217"/>
      <c r="Q62" s="218"/>
      <c r="R62" s="218" t="s">
        <v>314</v>
      </c>
      <c r="S62" s="219" t="s">
        <v>314</v>
      </c>
      <c r="T62" s="220"/>
      <c r="U62" s="220"/>
      <c r="V62" s="220" t="s">
        <v>29</v>
      </c>
      <c r="W62" s="221"/>
      <c r="X62" s="221"/>
      <c r="Y62" s="216" t="s">
        <v>38</v>
      </c>
      <c r="Z62" s="213" t="s">
        <v>38</v>
      </c>
    </row>
    <row r="63" spans="1:26" ht="127.5" x14ac:dyDescent="0.25">
      <c r="A63" s="31">
        <v>59</v>
      </c>
      <c r="B63" s="505" t="s">
        <v>84</v>
      </c>
      <c r="C63" s="222" t="s">
        <v>85</v>
      </c>
      <c r="D63" s="223">
        <v>75021781</v>
      </c>
      <c r="E63" s="223">
        <v>108012026</v>
      </c>
      <c r="F63" s="224">
        <v>600127834</v>
      </c>
      <c r="G63" s="225" t="s">
        <v>315</v>
      </c>
      <c r="H63" s="226" t="s">
        <v>25</v>
      </c>
      <c r="I63" s="225" t="s">
        <v>34</v>
      </c>
      <c r="J63" s="225" t="s">
        <v>86</v>
      </c>
      <c r="K63" s="517" t="s">
        <v>316</v>
      </c>
      <c r="L63" s="227">
        <v>500000</v>
      </c>
      <c r="M63" s="228">
        <v>350000</v>
      </c>
      <c r="N63" s="229" t="s">
        <v>87</v>
      </c>
      <c r="O63" s="224" t="s">
        <v>42</v>
      </c>
      <c r="P63" s="230"/>
      <c r="Q63" s="231"/>
      <c r="R63" s="231"/>
      <c r="S63" s="232"/>
      <c r="T63" s="233"/>
      <c r="U63" s="233"/>
      <c r="V63" s="233"/>
      <c r="W63" s="233"/>
      <c r="X63" s="233"/>
      <c r="Y63" s="229" t="s">
        <v>38</v>
      </c>
      <c r="Z63" s="224" t="s">
        <v>38</v>
      </c>
    </row>
    <row r="64" spans="1:26" ht="127.5" x14ac:dyDescent="0.25">
      <c r="A64" s="31">
        <v>60</v>
      </c>
      <c r="B64" s="506" t="s">
        <v>84</v>
      </c>
      <c r="C64" s="432" t="s">
        <v>85</v>
      </c>
      <c r="D64" s="433">
        <v>75021781</v>
      </c>
      <c r="E64" s="433">
        <v>108012026</v>
      </c>
      <c r="F64" s="434">
        <v>600127834</v>
      </c>
      <c r="G64" s="435" t="s">
        <v>317</v>
      </c>
      <c r="H64" s="435" t="s">
        <v>25</v>
      </c>
      <c r="I64" s="436" t="s">
        <v>34</v>
      </c>
      <c r="J64" s="436" t="s">
        <v>86</v>
      </c>
      <c r="K64" s="518" t="s">
        <v>318</v>
      </c>
      <c r="L64" s="437">
        <v>7000000</v>
      </c>
      <c r="M64" s="438">
        <v>4900000</v>
      </c>
      <c r="N64" s="439" t="s">
        <v>319</v>
      </c>
      <c r="O64" s="434" t="s">
        <v>194</v>
      </c>
      <c r="P64" s="440" t="s">
        <v>29</v>
      </c>
      <c r="Q64" s="441"/>
      <c r="R64" s="441"/>
      <c r="S64" s="442"/>
      <c r="T64" s="443"/>
      <c r="U64" s="443"/>
      <c r="V64" s="443"/>
      <c r="W64" s="443"/>
      <c r="X64" s="443"/>
      <c r="Y64" s="439" t="s">
        <v>38</v>
      </c>
      <c r="Z64" s="434" t="s">
        <v>38</v>
      </c>
    </row>
    <row r="65" spans="1:26" ht="127.5" x14ac:dyDescent="0.25">
      <c r="A65" s="31">
        <v>61</v>
      </c>
      <c r="B65" s="455" t="s">
        <v>84</v>
      </c>
      <c r="C65" s="444" t="s">
        <v>85</v>
      </c>
      <c r="D65" s="445">
        <v>75021781</v>
      </c>
      <c r="E65" s="445">
        <v>108012026</v>
      </c>
      <c r="F65" s="446">
        <v>600127834</v>
      </c>
      <c r="G65" s="301" t="s">
        <v>320</v>
      </c>
      <c r="H65" s="447" t="s">
        <v>25</v>
      </c>
      <c r="I65" s="301" t="s">
        <v>34</v>
      </c>
      <c r="J65" s="301" t="s">
        <v>86</v>
      </c>
      <c r="K65" s="473" t="s">
        <v>321</v>
      </c>
      <c r="L65" s="437">
        <v>5000000</v>
      </c>
      <c r="M65" s="438">
        <v>3500000</v>
      </c>
      <c r="N65" s="448" t="s">
        <v>49</v>
      </c>
      <c r="O65" s="446" t="s">
        <v>28</v>
      </c>
      <c r="P65" s="449"/>
      <c r="Q65" s="450"/>
      <c r="R65" s="450" t="s">
        <v>29</v>
      </c>
      <c r="S65" s="451" t="s">
        <v>29</v>
      </c>
      <c r="T65" s="452"/>
      <c r="U65" s="452"/>
      <c r="V65" s="453"/>
      <c r="W65" s="453"/>
      <c r="X65" s="453"/>
      <c r="Y65" s="448" t="s">
        <v>38</v>
      </c>
      <c r="Z65" s="446" t="s">
        <v>38</v>
      </c>
    </row>
    <row r="66" spans="1:26" ht="129" thickBot="1" x14ac:dyDescent="0.3">
      <c r="A66" s="31">
        <v>62</v>
      </c>
      <c r="B66" s="507" t="s">
        <v>84</v>
      </c>
      <c r="C66" s="234" t="s">
        <v>85</v>
      </c>
      <c r="D66" s="57">
        <v>75021781</v>
      </c>
      <c r="E66" s="57">
        <v>108012026</v>
      </c>
      <c r="F66" s="58">
        <v>600127834</v>
      </c>
      <c r="G66" s="26" t="s">
        <v>322</v>
      </c>
      <c r="H66" s="59" t="s">
        <v>25</v>
      </c>
      <c r="I66" s="26" t="s">
        <v>34</v>
      </c>
      <c r="J66" s="26" t="s">
        <v>86</v>
      </c>
      <c r="K66" s="519" t="s">
        <v>323</v>
      </c>
      <c r="L66" s="54">
        <v>15000000</v>
      </c>
      <c r="M66" s="55">
        <v>10500000</v>
      </c>
      <c r="N66" s="235" t="s">
        <v>324</v>
      </c>
      <c r="O66" s="58" t="s">
        <v>325</v>
      </c>
      <c r="P66" s="91"/>
      <c r="Q66" s="236"/>
      <c r="R66" s="236" t="s">
        <v>314</v>
      </c>
      <c r="S66" s="237" t="s">
        <v>314</v>
      </c>
      <c r="T66" s="238"/>
      <c r="U66" s="238"/>
      <c r="V66" s="239"/>
      <c r="W66" s="239"/>
      <c r="X66" s="239"/>
      <c r="Y66" s="235" t="s">
        <v>38</v>
      </c>
      <c r="Z66" s="58" t="s">
        <v>38</v>
      </c>
    </row>
    <row r="67" spans="1:26" ht="128.25" x14ac:dyDescent="0.25">
      <c r="A67" s="31">
        <v>63</v>
      </c>
      <c r="B67" s="508" t="s">
        <v>84</v>
      </c>
      <c r="C67" s="240" t="s">
        <v>85</v>
      </c>
      <c r="D67" s="241">
        <v>75021781</v>
      </c>
      <c r="E67" s="241">
        <v>108012026</v>
      </c>
      <c r="F67" s="242">
        <v>600127834</v>
      </c>
      <c r="G67" s="174" t="s">
        <v>326</v>
      </c>
      <c r="H67" s="51" t="s">
        <v>25</v>
      </c>
      <c r="I67" s="174" t="s">
        <v>34</v>
      </c>
      <c r="J67" s="174" t="s">
        <v>86</v>
      </c>
      <c r="K67" s="117" t="s">
        <v>327</v>
      </c>
      <c r="L67" s="370">
        <v>5000000</v>
      </c>
      <c r="M67" s="371">
        <v>3500000</v>
      </c>
      <c r="N67" s="243" t="s">
        <v>328</v>
      </c>
      <c r="O67" s="242" t="s">
        <v>329</v>
      </c>
      <c r="P67" s="244"/>
      <c r="Q67" s="245"/>
      <c r="R67" s="245" t="s">
        <v>314</v>
      </c>
      <c r="S67" s="246" t="s">
        <v>314</v>
      </c>
      <c r="T67" s="247"/>
      <c r="U67" s="247"/>
      <c r="V67" s="248"/>
      <c r="W67" s="248"/>
      <c r="X67" s="248"/>
      <c r="Y67" s="249" t="s">
        <v>38</v>
      </c>
      <c r="Z67" s="242" t="s">
        <v>38</v>
      </c>
    </row>
    <row r="68" spans="1:26" ht="128.25" x14ac:dyDescent="0.25">
      <c r="A68" s="31">
        <v>64</v>
      </c>
      <c r="B68" s="509" t="s">
        <v>84</v>
      </c>
      <c r="C68" s="250" t="s">
        <v>85</v>
      </c>
      <c r="D68" s="251">
        <v>75021781</v>
      </c>
      <c r="E68" s="251">
        <v>108012026</v>
      </c>
      <c r="F68" s="252">
        <v>600127834</v>
      </c>
      <c r="G68" s="181" t="s">
        <v>330</v>
      </c>
      <c r="H68" s="177" t="s">
        <v>25</v>
      </c>
      <c r="I68" s="181" t="s">
        <v>34</v>
      </c>
      <c r="J68" s="181" t="s">
        <v>86</v>
      </c>
      <c r="K68" s="325" t="s">
        <v>331</v>
      </c>
      <c r="L68" s="253">
        <v>4000000</v>
      </c>
      <c r="M68" s="254">
        <v>2800000</v>
      </c>
      <c r="N68" s="255" t="s">
        <v>324</v>
      </c>
      <c r="O68" s="252" t="s">
        <v>243</v>
      </c>
      <c r="P68" s="256"/>
      <c r="Q68" s="257"/>
      <c r="R68" s="257" t="s">
        <v>314</v>
      </c>
      <c r="S68" s="258" t="s">
        <v>314</v>
      </c>
      <c r="T68" s="259"/>
      <c r="U68" s="259"/>
      <c r="V68" s="260"/>
      <c r="W68" s="260"/>
      <c r="X68" s="260"/>
      <c r="Y68" s="261" t="s">
        <v>38</v>
      </c>
      <c r="Z68" s="252" t="s">
        <v>38</v>
      </c>
    </row>
    <row r="69" spans="1:26" ht="128.25" x14ac:dyDescent="0.25">
      <c r="A69" s="31">
        <v>65</v>
      </c>
      <c r="B69" s="509" t="s">
        <v>84</v>
      </c>
      <c r="C69" s="250" t="s">
        <v>85</v>
      </c>
      <c r="D69" s="251">
        <v>75021781</v>
      </c>
      <c r="E69" s="251">
        <v>108012026</v>
      </c>
      <c r="F69" s="252">
        <v>600127834</v>
      </c>
      <c r="G69" s="181" t="s">
        <v>332</v>
      </c>
      <c r="H69" s="177" t="s">
        <v>25</v>
      </c>
      <c r="I69" s="181" t="s">
        <v>34</v>
      </c>
      <c r="J69" s="181" t="s">
        <v>86</v>
      </c>
      <c r="K69" s="325" t="s">
        <v>333</v>
      </c>
      <c r="L69" s="253">
        <v>4000000</v>
      </c>
      <c r="M69" s="254">
        <v>2800000</v>
      </c>
      <c r="N69" s="255" t="s">
        <v>334</v>
      </c>
      <c r="O69" s="252" t="s">
        <v>304</v>
      </c>
      <c r="P69" s="256"/>
      <c r="Q69" s="257"/>
      <c r="R69" s="257" t="s">
        <v>314</v>
      </c>
      <c r="S69" s="258" t="s">
        <v>314</v>
      </c>
      <c r="T69" s="259"/>
      <c r="U69" s="259"/>
      <c r="V69" s="260"/>
      <c r="W69" s="260"/>
      <c r="X69" s="260"/>
      <c r="Y69" s="261" t="s">
        <v>38</v>
      </c>
      <c r="Z69" s="252" t="s">
        <v>38</v>
      </c>
    </row>
    <row r="70" spans="1:26" ht="128.25" x14ac:dyDescent="0.25">
      <c r="A70" s="31">
        <v>66</v>
      </c>
      <c r="B70" s="510" t="s">
        <v>84</v>
      </c>
      <c r="C70" s="211" t="s">
        <v>85</v>
      </c>
      <c r="D70" s="212">
        <v>75021781</v>
      </c>
      <c r="E70" s="212">
        <v>108012026</v>
      </c>
      <c r="F70" s="213">
        <v>600127834</v>
      </c>
      <c r="G70" s="31" t="s">
        <v>335</v>
      </c>
      <c r="H70" s="52" t="s">
        <v>25</v>
      </c>
      <c r="I70" s="31" t="s">
        <v>34</v>
      </c>
      <c r="J70" s="31" t="s">
        <v>86</v>
      </c>
      <c r="K70" s="69" t="s">
        <v>336</v>
      </c>
      <c r="L70" s="214">
        <v>2000000</v>
      </c>
      <c r="M70" s="215">
        <v>1400000</v>
      </c>
      <c r="N70" s="262" t="s">
        <v>49</v>
      </c>
      <c r="O70" s="213" t="s">
        <v>28</v>
      </c>
      <c r="P70" s="217"/>
      <c r="Q70" s="218"/>
      <c r="R70" s="218" t="s">
        <v>314</v>
      </c>
      <c r="S70" s="219" t="s">
        <v>314</v>
      </c>
      <c r="T70" s="220"/>
      <c r="U70" s="220"/>
      <c r="V70" s="221"/>
      <c r="W70" s="221"/>
      <c r="X70" s="221"/>
      <c r="Y70" s="216" t="s">
        <v>38</v>
      </c>
      <c r="Z70" s="213" t="s">
        <v>38</v>
      </c>
    </row>
    <row r="71" spans="1:26" ht="114.75" x14ac:dyDescent="0.25">
      <c r="A71" s="31">
        <v>67</v>
      </c>
      <c r="B71" s="62" t="s">
        <v>100</v>
      </c>
      <c r="C71" s="30" t="s">
        <v>101</v>
      </c>
      <c r="D71" s="30">
        <v>71010670</v>
      </c>
      <c r="E71" s="30">
        <v>103619771</v>
      </c>
      <c r="F71" s="158">
        <v>600127796</v>
      </c>
      <c r="G71" s="28" t="s">
        <v>337</v>
      </c>
      <c r="H71" s="28" t="s">
        <v>25</v>
      </c>
      <c r="I71" s="28" t="s">
        <v>34</v>
      </c>
      <c r="J71" s="31" t="s">
        <v>102</v>
      </c>
      <c r="K71" s="69" t="s">
        <v>338</v>
      </c>
      <c r="L71" s="165">
        <v>3000000</v>
      </c>
      <c r="M71" s="166">
        <v>2100000</v>
      </c>
      <c r="N71" s="263" t="s">
        <v>339</v>
      </c>
      <c r="O71" s="264" t="s">
        <v>340</v>
      </c>
      <c r="P71" s="265"/>
      <c r="Q71" s="159"/>
      <c r="R71" s="159"/>
      <c r="S71" s="266"/>
      <c r="T71" s="160"/>
      <c r="U71" s="160"/>
      <c r="V71" s="160"/>
      <c r="W71" s="160"/>
      <c r="X71" s="160"/>
      <c r="Y71" s="53" t="s">
        <v>30</v>
      </c>
      <c r="Z71" s="32" t="s">
        <v>341</v>
      </c>
    </row>
    <row r="72" spans="1:26" ht="114.75" x14ac:dyDescent="0.25">
      <c r="A72" s="31">
        <v>68</v>
      </c>
      <c r="B72" s="62" t="s">
        <v>100</v>
      </c>
      <c r="C72" s="30" t="s">
        <v>101</v>
      </c>
      <c r="D72" s="30">
        <v>71010670</v>
      </c>
      <c r="E72" s="30">
        <v>103619771</v>
      </c>
      <c r="F72" s="158">
        <v>600127796</v>
      </c>
      <c r="G72" s="28" t="s">
        <v>342</v>
      </c>
      <c r="H72" s="28" t="s">
        <v>25</v>
      </c>
      <c r="I72" s="28" t="s">
        <v>34</v>
      </c>
      <c r="J72" s="31" t="s">
        <v>102</v>
      </c>
      <c r="K72" s="69" t="s">
        <v>343</v>
      </c>
      <c r="L72" s="165">
        <v>1500000</v>
      </c>
      <c r="M72" s="166">
        <v>1050000</v>
      </c>
      <c r="N72" s="263" t="s">
        <v>334</v>
      </c>
      <c r="O72" s="264" t="s">
        <v>344</v>
      </c>
      <c r="P72" s="265"/>
      <c r="Q72" s="159"/>
      <c r="R72" s="159"/>
      <c r="S72" s="266"/>
      <c r="T72" s="160"/>
      <c r="U72" s="160"/>
      <c r="V72" s="160"/>
      <c r="W72" s="160"/>
      <c r="X72" s="160"/>
      <c r="Y72" s="53" t="s">
        <v>30</v>
      </c>
      <c r="Z72" s="32" t="s">
        <v>38</v>
      </c>
    </row>
    <row r="73" spans="1:26" ht="114.75" x14ac:dyDescent="0.25">
      <c r="A73" s="31">
        <v>69</v>
      </c>
      <c r="B73" s="62" t="s">
        <v>100</v>
      </c>
      <c r="C73" s="30" t="s">
        <v>101</v>
      </c>
      <c r="D73" s="30">
        <v>71010670</v>
      </c>
      <c r="E73" s="30">
        <v>103619771</v>
      </c>
      <c r="F73" s="158">
        <v>600127796</v>
      </c>
      <c r="G73" s="28" t="s">
        <v>345</v>
      </c>
      <c r="H73" s="28" t="s">
        <v>25</v>
      </c>
      <c r="I73" s="28" t="s">
        <v>34</v>
      </c>
      <c r="J73" s="31" t="s">
        <v>102</v>
      </c>
      <c r="K73" s="69" t="s">
        <v>103</v>
      </c>
      <c r="L73" s="165">
        <v>400000</v>
      </c>
      <c r="M73" s="166">
        <v>280000</v>
      </c>
      <c r="N73" s="263" t="s">
        <v>346</v>
      </c>
      <c r="O73" s="264" t="s">
        <v>347</v>
      </c>
      <c r="P73" s="265"/>
      <c r="Q73" s="159"/>
      <c r="R73" s="159"/>
      <c r="S73" s="266"/>
      <c r="T73" s="160"/>
      <c r="U73" s="160"/>
      <c r="V73" s="160"/>
      <c r="W73" s="160"/>
      <c r="X73" s="160"/>
      <c r="Y73" s="53" t="s">
        <v>30</v>
      </c>
      <c r="Z73" s="32" t="s">
        <v>38</v>
      </c>
    </row>
    <row r="74" spans="1:26" ht="114.75" x14ac:dyDescent="0.25">
      <c r="A74" s="31">
        <v>70</v>
      </c>
      <c r="B74" s="62" t="s">
        <v>100</v>
      </c>
      <c r="C74" s="30" t="s">
        <v>101</v>
      </c>
      <c r="D74" s="30">
        <v>71010670</v>
      </c>
      <c r="E74" s="30">
        <v>103619771</v>
      </c>
      <c r="F74" s="158">
        <v>600127796</v>
      </c>
      <c r="G74" s="28" t="s">
        <v>348</v>
      </c>
      <c r="H74" s="28" t="s">
        <v>25</v>
      </c>
      <c r="I74" s="28" t="s">
        <v>34</v>
      </c>
      <c r="J74" s="31" t="s">
        <v>102</v>
      </c>
      <c r="K74" s="69" t="s">
        <v>349</v>
      </c>
      <c r="L74" s="214">
        <v>2000000</v>
      </c>
      <c r="M74" s="215">
        <v>1400000</v>
      </c>
      <c r="N74" s="262" t="s">
        <v>350</v>
      </c>
      <c r="O74" s="267" t="s">
        <v>351</v>
      </c>
      <c r="P74" s="217"/>
      <c r="Q74" s="218"/>
      <c r="R74" s="218"/>
      <c r="S74" s="219"/>
      <c r="T74" s="220"/>
      <c r="U74" s="220"/>
      <c r="V74" s="220" t="s">
        <v>29</v>
      </c>
      <c r="W74" s="220"/>
      <c r="X74" s="220"/>
      <c r="Y74" s="53" t="s">
        <v>30</v>
      </c>
      <c r="Z74" s="213" t="s">
        <v>38</v>
      </c>
    </row>
    <row r="75" spans="1:26" ht="115.5" thickBot="1" x14ac:dyDescent="0.3">
      <c r="A75" s="31">
        <v>71</v>
      </c>
      <c r="B75" s="511" t="s">
        <v>100</v>
      </c>
      <c r="C75" s="33" t="s">
        <v>101</v>
      </c>
      <c r="D75" s="33">
        <v>71010670</v>
      </c>
      <c r="E75" s="33">
        <v>103619771</v>
      </c>
      <c r="F75" s="172">
        <v>600127796</v>
      </c>
      <c r="G75" s="29" t="s">
        <v>352</v>
      </c>
      <c r="H75" s="29" t="s">
        <v>25</v>
      </c>
      <c r="I75" s="29" t="s">
        <v>34</v>
      </c>
      <c r="J75" s="26" t="s">
        <v>102</v>
      </c>
      <c r="K75" s="519" t="s">
        <v>353</v>
      </c>
      <c r="L75" s="54">
        <v>400000</v>
      </c>
      <c r="M75" s="55">
        <v>280000</v>
      </c>
      <c r="N75" s="56" t="s">
        <v>351</v>
      </c>
      <c r="O75" s="268" t="s">
        <v>243</v>
      </c>
      <c r="P75" s="91"/>
      <c r="Q75" s="236"/>
      <c r="R75" s="236"/>
      <c r="S75" s="237"/>
      <c r="T75" s="238"/>
      <c r="U75" s="238"/>
      <c r="V75" s="238"/>
      <c r="W75" s="238"/>
      <c r="X75" s="238"/>
      <c r="Y75" s="155" t="s">
        <v>30</v>
      </c>
      <c r="Z75" s="58" t="s">
        <v>38</v>
      </c>
    </row>
    <row r="76" spans="1:26" ht="102" x14ac:dyDescent="0.25">
      <c r="A76" s="31">
        <v>72</v>
      </c>
      <c r="B76" s="503" t="s">
        <v>198</v>
      </c>
      <c r="C76" s="178" t="s">
        <v>199</v>
      </c>
      <c r="D76" s="178">
        <v>75022214</v>
      </c>
      <c r="E76" s="178">
        <v>103619798</v>
      </c>
      <c r="F76" s="179">
        <v>600127848</v>
      </c>
      <c r="G76" s="25" t="s">
        <v>354</v>
      </c>
      <c r="H76" s="25" t="s">
        <v>25</v>
      </c>
      <c r="I76" s="201" t="s">
        <v>34</v>
      </c>
      <c r="J76" s="201" t="s">
        <v>200</v>
      </c>
      <c r="K76" s="346" t="s">
        <v>355</v>
      </c>
      <c r="L76" s="202">
        <v>1000000</v>
      </c>
      <c r="M76" s="203">
        <v>700000</v>
      </c>
      <c r="N76" s="204" t="s">
        <v>49</v>
      </c>
      <c r="O76" s="193" t="s">
        <v>417</v>
      </c>
      <c r="P76" s="205"/>
      <c r="Q76" s="206"/>
      <c r="R76" s="206"/>
      <c r="S76" s="207"/>
      <c r="T76" s="208"/>
      <c r="U76" s="208"/>
      <c r="V76" s="208"/>
      <c r="W76" s="130" t="s">
        <v>29</v>
      </c>
      <c r="X76" s="208"/>
      <c r="Y76" s="209"/>
      <c r="Z76" s="193" t="s">
        <v>38</v>
      </c>
    </row>
    <row r="77" spans="1:26" ht="102" x14ac:dyDescent="0.25">
      <c r="A77" s="31">
        <v>73</v>
      </c>
      <c r="B77" s="547" t="s">
        <v>198</v>
      </c>
      <c r="C77" s="548" t="s">
        <v>199</v>
      </c>
      <c r="D77" s="548">
        <v>75022214</v>
      </c>
      <c r="E77" s="548">
        <v>103619798</v>
      </c>
      <c r="F77" s="549">
        <v>600127848</v>
      </c>
      <c r="G77" s="550" t="s">
        <v>312</v>
      </c>
      <c r="H77" s="550" t="s">
        <v>25</v>
      </c>
      <c r="I77" s="551" t="s">
        <v>34</v>
      </c>
      <c r="J77" s="551" t="s">
        <v>200</v>
      </c>
      <c r="K77" s="520" t="s">
        <v>357</v>
      </c>
      <c r="L77" s="87">
        <v>3000000</v>
      </c>
      <c r="M77" s="372">
        <v>2100000</v>
      </c>
      <c r="N77" s="88" t="s">
        <v>49</v>
      </c>
      <c r="O77" s="373" t="s">
        <v>417</v>
      </c>
      <c r="P77" s="60"/>
      <c r="Q77" s="123" t="s">
        <v>29</v>
      </c>
      <c r="R77" s="123" t="s">
        <v>29</v>
      </c>
      <c r="S77" s="61" t="s">
        <v>29</v>
      </c>
      <c r="T77" s="124"/>
      <c r="U77" s="124"/>
      <c r="V77" s="124"/>
      <c r="W77" s="124"/>
      <c r="X77" s="124"/>
      <c r="Y77" s="90"/>
      <c r="Z77" s="20" t="s">
        <v>38</v>
      </c>
    </row>
    <row r="78" spans="1:26" ht="102" x14ac:dyDescent="0.25">
      <c r="A78" s="31">
        <v>74</v>
      </c>
      <c r="B78" s="312" t="s">
        <v>198</v>
      </c>
      <c r="C78" s="30" t="s">
        <v>199</v>
      </c>
      <c r="D78" s="30">
        <v>75022214</v>
      </c>
      <c r="E78" s="30">
        <v>103619798</v>
      </c>
      <c r="F78" s="158">
        <v>600127848</v>
      </c>
      <c r="G78" s="18" t="s">
        <v>358</v>
      </c>
      <c r="H78" s="28" t="s">
        <v>25</v>
      </c>
      <c r="I78" s="31" t="s">
        <v>34</v>
      </c>
      <c r="J78" s="31" t="s">
        <v>200</v>
      </c>
      <c r="K78" s="112" t="s">
        <v>359</v>
      </c>
      <c r="L78" s="125">
        <v>1500000</v>
      </c>
      <c r="M78" s="126">
        <v>1050000</v>
      </c>
      <c r="N78" s="263" t="s">
        <v>49</v>
      </c>
      <c r="O78" s="32" t="s">
        <v>417</v>
      </c>
      <c r="P78" s="127"/>
      <c r="Q78" s="128"/>
      <c r="R78" s="128"/>
      <c r="S78" s="129"/>
      <c r="T78" s="130"/>
      <c r="U78" s="130"/>
      <c r="V78" s="130"/>
      <c r="W78" s="130" t="s">
        <v>29</v>
      </c>
      <c r="X78" s="130"/>
      <c r="Y78" s="22"/>
      <c r="Z78" s="19" t="s">
        <v>38</v>
      </c>
    </row>
    <row r="79" spans="1:26" ht="102" x14ac:dyDescent="0.25">
      <c r="A79" s="31">
        <v>75</v>
      </c>
      <c r="B79" s="503" t="s">
        <v>198</v>
      </c>
      <c r="C79" s="178" t="s">
        <v>199</v>
      </c>
      <c r="D79" s="178">
        <v>75022214</v>
      </c>
      <c r="E79" s="178">
        <v>103619798</v>
      </c>
      <c r="F79" s="179">
        <v>600127848</v>
      </c>
      <c r="G79" s="18" t="s">
        <v>360</v>
      </c>
      <c r="H79" s="25" t="s">
        <v>25</v>
      </c>
      <c r="I79" s="201" t="s">
        <v>34</v>
      </c>
      <c r="J79" s="201" t="s">
        <v>200</v>
      </c>
      <c r="K79" s="112" t="s">
        <v>361</v>
      </c>
      <c r="L79" s="125">
        <v>3000000</v>
      </c>
      <c r="M79" s="126">
        <v>2100000</v>
      </c>
      <c r="N79" s="204" t="s">
        <v>49</v>
      </c>
      <c r="O79" s="193" t="s">
        <v>417</v>
      </c>
      <c r="P79" s="127"/>
      <c r="Q79" s="128"/>
      <c r="R79" s="128"/>
      <c r="S79" s="129"/>
      <c r="T79" s="130"/>
      <c r="U79" s="130"/>
      <c r="V79" s="130"/>
      <c r="W79" s="130"/>
      <c r="X79" s="130"/>
      <c r="Y79" s="22" t="s">
        <v>32</v>
      </c>
      <c r="Z79" s="19" t="s">
        <v>33</v>
      </c>
    </row>
    <row r="80" spans="1:26" ht="89.25" x14ac:dyDescent="0.25">
      <c r="A80" s="31">
        <v>76</v>
      </c>
      <c r="B80" s="311" t="s">
        <v>233</v>
      </c>
      <c r="C80" s="298" t="s">
        <v>234</v>
      </c>
      <c r="D80" s="298">
        <v>70285136</v>
      </c>
      <c r="E80" s="298">
        <v>102843805</v>
      </c>
      <c r="F80" s="299">
        <v>600127214</v>
      </c>
      <c r="G80" s="300" t="s">
        <v>362</v>
      </c>
      <c r="H80" s="301" t="s">
        <v>25</v>
      </c>
      <c r="I80" s="301" t="s">
        <v>34</v>
      </c>
      <c r="J80" s="301" t="s">
        <v>236</v>
      </c>
      <c r="K80" s="473" t="s">
        <v>363</v>
      </c>
      <c r="L80" s="302">
        <v>60000000</v>
      </c>
      <c r="M80" s="303">
        <v>42000000</v>
      </c>
      <c r="N80" s="304" t="s">
        <v>49</v>
      </c>
      <c r="O80" s="305" t="s">
        <v>356</v>
      </c>
      <c r="P80" s="306" t="s">
        <v>29</v>
      </c>
      <c r="Q80" s="307" t="s">
        <v>29</v>
      </c>
      <c r="R80" s="307" t="s">
        <v>29</v>
      </c>
      <c r="S80" s="308" t="s">
        <v>29</v>
      </c>
      <c r="T80" s="309"/>
      <c r="U80" s="309" t="s">
        <v>29</v>
      </c>
      <c r="V80" s="309" t="s">
        <v>29</v>
      </c>
      <c r="W80" s="309" t="s">
        <v>29</v>
      </c>
      <c r="X80" s="309" t="s">
        <v>29</v>
      </c>
      <c r="Y80" s="310" t="s">
        <v>30</v>
      </c>
      <c r="Z80" s="305" t="s">
        <v>38</v>
      </c>
    </row>
    <row r="81" spans="1:26" ht="127.5" x14ac:dyDescent="0.25">
      <c r="A81" s="31">
        <v>77</v>
      </c>
      <c r="B81" s="374" t="s">
        <v>250</v>
      </c>
      <c r="C81" s="16" t="s">
        <v>219</v>
      </c>
      <c r="D81" s="16">
        <v>49439324</v>
      </c>
      <c r="E81" s="16">
        <v>102855722</v>
      </c>
      <c r="F81" s="17">
        <v>600127621</v>
      </c>
      <c r="G81" s="25" t="s">
        <v>364</v>
      </c>
      <c r="H81" s="21" t="s">
        <v>25</v>
      </c>
      <c r="I81" s="21" t="s">
        <v>34</v>
      </c>
      <c r="J81" s="201" t="s">
        <v>34</v>
      </c>
      <c r="K81" s="112" t="s">
        <v>365</v>
      </c>
      <c r="L81" s="125">
        <v>4000000</v>
      </c>
      <c r="M81" s="126">
        <v>2800000</v>
      </c>
      <c r="N81" s="204" t="s">
        <v>49</v>
      </c>
      <c r="O81" s="193" t="s">
        <v>356</v>
      </c>
      <c r="P81" s="127"/>
      <c r="Q81" s="128"/>
      <c r="R81" s="128"/>
      <c r="S81" s="129"/>
      <c r="T81" s="130"/>
      <c r="U81" s="130"/>
      <c r="V81" s="130"/>
      <c r="W81" s="130"/>
      <c r="X81" s="130"/>
      <c r="Y81" s="22"/>
      <c r="Z81" s="19"/>
    </row>
    <row r="82" spans="1:26" ht="127.5" x14ac:dyDescent="0.25">
      <c r="A82" s="31">
        <v>78</v>
      </c>
      <c r="B82" s="374" t="s">
        <v>250</v>
      </c>
      <c r="C82" s="16" t="s">
        <v>219</v>
      </c>
      <c r="D82" s="16">
        <v>49439324</v>
      </c>
      <c r="E82" s="16">
        <v>102855722</v>
      </c>
      <c r="F82" s="17">
        <v>600127621</v>
      </c>
      <c r="G82" s="28" t="s">
        <v>366</v>
      </c>
      <c r="H82" s="21" t="s">
        <v>25</v>
      </c>
      <c r="I82" s="21" t="s">
        <v>34</v>
      </c>
      <c r="J82" s="201" t="s">
        <v>34</v>
      </c>
      <c r="K82" s="325" t="s">
        <v>367</v>
      </c>
      <c r="L82" s="182">
        <v>3600000</v>
      </c>
      <c r="M82" s="183">
        <v>2520000</v>
      </c>
      <c r="N82" s="204" t="s">
        <v>49</v>
      </c>
      <c r="O82" s="193" t="s">
        <v>356</v>
      </c>
      <c r="P82" s="186"/>
      <c r="Q82" s="187"/>
      <c r="R82" s="187"/>
      <c r="S82" s="188"/>
      <c r="T82" s="189"/>
      <c r="U82" s="189"/>
      <c r="V82" s="189"/>
      <c r="W82" s="189"/>
      <c r="X82" s="189"/>
      <c r="Y82" s="190"/>
      <c r="Z82" s="185"/>
    </row>
    <row r="83" spans="1:26" ht="127.5" x14ac:dyDescent="0.25">
      <c r="A83" s="31">
        <v>79</v>
      </c>
      <c r="B83" s="374" t="s">
        <v>250</v>
      </c>
      <c r="C83" s="16" t="s">
        <v>219</v>
      </c>
      <c r="D83" s="16">
        <v>49439324</v>
      </c>
      <c r="E83" s="16">
        <v>102855722</v>
      </c>
      <c r="F83" s="17">
        <v>600127621</v>
      </c>
      <c r="G83" s="28" t="s">
        <v>368</v>
      </c>
      <c r="H83" s="21" t="s">
        <v>25</v>
      </c>
      <c r="I83" s="21" t="s">
        <v>34</v>
      </c>
      <c r="J83" s="31" t="s">
        <v>34</v>
      </c>
      <c r="K83" s="112" t="s">
        <v>369</v>
      </c>
      <c r="L83" s="125">
        <v>2600000</v>
      </c>
      <c r="M83" s="126">
        <v>1820000</v>
      </c>
      <c r="N83" s="263" t="s">
        <v>49</v>
      </c>
      <c r="O83" s="32" t="s">
        <v>356</v>
      </c>
      <c r="P83" s="127"/>
      <c r="Q83" s="128"/>
      <c r="R83" s="128"/>
      <c r="S83" s="129"/>
      <c r="T83" s="130"/>
      <c r="U83" s="130"/>
      <c r="V83" s="130"/>
      <c r="W83" s="130"/>
      <c r="X83" s="130"/>
      <c r="Y83" s="22"/>
      <c r="Z83" s="19"/>
    </row>
    <row r="84" spans="1:26" ht="114.75" x14ac:dyDescent="0.25">
      <c r="A84" s="31">
        <v>80</v>
      </c>
      <c r="B84" s="502" t="s">
        <v>43</v>
      </c>
      <c r="C84" s="425" t="s">
        <v>44</v>
      </c>
      <c r="D84" s="425">
        <v>75022451</v>
      </c>
      <c r="E84" s="425">
        <v>102855749</v>
      </c>
      <c r="F84" s="426">
        <v>600127630</v>
      </c>
      <c r="G84" s="300" t="s">
        <v>370</v>
      </c>
      <c r="H84" s="301" t="s">
        <v>25</v>
      </c>
      <c r="I84" s="301" t="s">
        <v>34</v>
      </c>
      <c r="J84" s="301" t="s">
        <v>45</v>
      </c>
      <c r="K84" s="473" t="s">
        <v>371</v>
      </c>
      <c r="L84" s="302">
        <v>10000000</v>
      </c>
      <c r="M84" s="303">
        <v>7000000</v>
      </c>
      <c r="N84" s="454" t="s">
        <v>324</v>
      </c>
      <c r="O84" s="305" t="s">
        <v>436</v>
      </c>
      <c r="P84" s="306"/>
      <c r="Q84" s="307"/>
      <c r="R84" s="307" t="s">
        <v>29</v>
      </c>
      <c r="S84" s="308" t="s">
        <v>29</v>
      </c>
      <c r="T84" s="309"/>
      <c r="U84" s="309"/>
      <c r="V84" s="309"/>
      <c r="W84" s="309"/>
      <c r="X84" s="309" t="s">
        <v>29</v>
      </c>
      <c r="Y84" s="455" t="s">
        <v>30</v>
      </c>
      <c r="Z84" s="305" t="s">
        <v>76</v>
      </c>
    </row>
    <row r="85" spans="1:26" ht="114.75" x14ac:dyDescent="0.25">
      <c r="A85" s="31">
        <v>81</v>
      </c>
      <c r="B85" s="502" t="s">
        <v>43</v>
      </c>
      <c r="C85" s="425" t="s">
        <v>44</v>
      </c>
      <c r="D85" s="425">
        <v>75022451</v>
      </c>
      <c r="E85" s="425">
        <v>102855749</v>
      </c>
      <c r="F85" s="426">
        <v>600127630</v>
      </c>
      <c r="G85" s="300" t="s">
        <v>312</v>
      </c>
      <c r="H85" s="301" t="s">
        <v>25</v>
      </c>
      <c r="I85" s="301" t="s">
        <v>34</v>
      </c>
      <c r="J85" s="301" t="s">
        <v>45</v>
      </c>
      <c r="K85" s="473" t="s">
        <v>372</v>
      </c>
      <c r="L85" s="302">
        <v>4000000</v>
      </c>
      <c r="M85" s="303">
        <v>2800000</v>
      </c>
      <c r="N85" s="454" t="s">
        <v>324</v>
      </c>
      <c r="O85" s="305" t="s">
        <v>356</v>
      </c>
      <c r="P85" s="306"/>
      <c r="Q85" s="307" t="s">
        <v>29</v>
      </c>
      <c r="R85" s="308" t="s">
        <v>29</v>
      </c>
      <c r="S85" s="308"/>
      <c r="T85" s="309"/>
      <c r="U85" s="309"/>
      <c r="V85" s="309"/>
      <c r="W85" s="309"/>
      <c r="X85" s="309" t="s">
        <v>29</v>
      </c>
      <c r="Y85" s="455" t="s">
        <v>38</v>
      </c>
      <c r="Z85" s="305" t="s">
        <v>38</v>
      </c>
    </row>
    <row r="86" spans="1:26" ht="89.25" x14ac:dyDescent="0.25">
      <c r="A86" s="31">
        <v>82</v>
      </c>
      <c r="B86" s="311" t="s">
        <v>265</v>
      </c>
      <c r="C86" s="298" t="s">
        <v>46</v>
      </c>
      <c r="D86" s="298">
        <v>71011269</v>
      </c>
      <c r="E86" s="298">
        <v>102855838</v>
      </c>
      <c r="F86" s="299">
        <v>600127681</v>
      </c>
      <c r="G86" s="300" t="s">
        <v>373</v>
      </c>
      <c r="H86" s="301" t="s">
        <v>25</v>
      </c>
      <c r="I86" s="301" t="s">
        <v>34</v>
      </c>
      <c r="J86" s="301" t="s">
        <v>47</v>
      </c>
      <c r="K86" s="473" t="s">
        <v>374</v>
      </c>
      <c r="L86" s="302">
        <v>1000000</v>
      </c>
      <c r="M86" s="303">
        <v>700000</v>
      </c>
      <c r="N86" s="304" t="s">
        <v>375</v>
      </c>
      <c r="O86" s="305" t="s">
        <v>304</v>
      </c>
      <c r="P86" s="306"/>
      <c r="Q86" s="307" t="s">
        <v>29</v>
      </c>
      <c r="R86" s="307"/>
      <c r="S86" s="308"/>
      <c r="T86" s="309"/>
      <c r="U86" s="309"/>
      <c r="V86" s="309"/>
      <c r="W86" s="309"/>
      <c r="X86" s="309"/>
      <c r="Y86" s="310"/>
      <c r="Z86" s="305"/>
    </row>
    <row r="87" spans="1:26" ht="89.25" x14ac:dyDescent="0.25">
      <c r="A87" s="31">
        <v>83</v>
      </c>
      <c r="B87" s="311" t="s">
        <v>265</v>
      </c>
      <c r="C87" s="298" t="s">
        <v>46</v>
      </c>
      <c r="D87" s="298">
        <v>71011269</v>
      </c>
      <c r="E87" s="298">
        <v>102855838</v>
      </c>
      <c r="F87" s="299">
        <v>600127681</v>
      </c>
      <c r="G87" s="300" t="s">
        <v>376</v>
      </c>
      <c r="H87" s="301" t="s">
        <v>25</v>
      </c>
      <c r="I87" s="301" t="s">
        <v>34</v>
      </c>
      <c r="J87" s="301" t="s">
        <v>47</v>
      </c>
      <c r="K87" s="473" t="s">
        <v>377</v>
      </c>
      <c r="L87" s="302">
        <v>3000000</v>
      </c>
      <c r="M87" s="303">
        <v>2100000</v>
      </c>
      <c r="N87" s="304" t="s">
        <v>346</v>
      </c>
      <c r="O87" s="305" t="s">
        <v>340</v>
      </c>
      <c r="P87" s="306"/>
      <c r="Q87" s="307"/>
      <c r="R87" s="307"/>
      <c r="S87" s="307" t="s">
        <v>29</v>
      </c>
      <c r="T87" s="309"/>
      <c r="U87" s="309"/>
      <c r="V87" s="309"/>
      <c r="W87" s="309"/>
      <c r="X87" s="309"/>
      <c r="Y87" s="310"/>
      <c r="Z87" s="305"/>
    </row>
    <row r="88" spans="1:26" ht="89.25" x14ac:dyDescent="0.25">
      <c r="A88" s="31">
        <v>84</v>
      </c>
      <c r="B88" s="374" t="s">
        <v>265</v>
      </c>
      <c r="C88" s="16" t="s">
        <v>46</v>
      </c>
      <c r="D88" s="16">
        <v>71011269</v>
      </c>
      <c r="E88" s="16">
        <v>102855838</v>
      </c>
      <c r="F88" s="17">
        <v>600127681</v>
      </c>
      <c r="G88" s="18" t="s">
        <v>378</v>
      </c>
      <c r="H88" s="21" t="s">
        <v>25</v>
      </c>
      <c r="I88" s="21" t="s">
        <v>34</v>
      </c>
      <c r="J88" s="21" t="s">
        <v>47</v>
      </c>
      <c r="K88" s="112" t="s">
        <v>379</v>
      </c>
      <c r="L88" s="125">
        <v>5000000</v>
      </c>
      <c r="M88" s="126">
        <v>3500000</v>
      </c>
      <c r="N88" s="92" t="s">
        <v>380</v>
      </c>
      <c r="O88" s="19" t="s">
        <v>381</v>
      </c>
      <c r="P88" s="127"/>
      <c r="Q88" s="128"/>
      <c r="R88" s="128"/>
      <c r="S88" s="128"/>
      <c r="T88" s="130"/>
      <c r="U88" s="130"/>
      <c r="V88" s="130"/>
      <c r="W88" s="130"/>
      <c r="X88" s="130"/>
      <c r="Y88" s="131"/>
      <c r="Z88" s="19"/>
    </row>
    <row r="89" spans="1:26" ht="89.25" x14ac:dyDescent="0.25">
      <c r="A89" s="31">
        <v>85</v>
      </c>
      <c r="B89" s="311" t="s">
        <v>265</v>
      </c>
      <c r="C89" s="298" t="s">
        <v>46</v>
      </c>
      <c r="D89" s="298">
        <v>71011269</v>
      </c>
      <c r="E89" s="298">
        <v>102855838</v>
      </c>
      <c r="F89" s="299">
        <v>600127681</v>
      </c>
      <c r="G89" s="300" t="s">
        <v>382</v>
      </c>
      <c r="H89" s="301" t="s">
        <v>25</v>
      </c>
      <c r="I89" s="301" t="s">
        <v>34</v>
      </c>
      <c r="J89" s="301" t="s">
        <v>47</v>
      </c>
      <c r="K89" s="473" t="s">
        <v>383</v>
      </c>
      <c r="L89" s="302">
        <v>2000000</v>
      </c>
      <c r="M89" s="303">
        <v>1400000</v>
      </c>
      <c r="N89" s="304" t="s">
        <v>384</v>
      </c>
      <c r="O89" s="305" t="s">
        <v>385</v>
      </c>
      <c r="P89" s="306"/>
      <c r="Q89" s="307"/>
      <c r="R89" s="308" t="s">
        <v>29</v>
      </c>
      <c r="S89" s="307"/>
      <c r="T89" s="309"/>
      <c r="U89" s="309"/>
      <c r="V89" s="309"/>
      <c r="W89" s="309"/>
      <c r="X89" s="309"/>
      <c r="Y89" s="310"/>
      <c r="Z89" s="305"/>
    </row>
    <row r="90" spans="1:26" ht="114.75" x14ac:dyDescent="0.25">
      <c r="A90" s="31">
        <v>86</v>
      </c>
      <c r="B90" s="62" t="s">
        <v>100</v>
      </c>
      <c r="C90" s="30" t="s">
        <v>101</v>
      </c>
      <c r="D90" s="30">
        <v>71010670</v>
      </c>
      <c r="E90" s="30">
        <v>103619771</v>
      </c>
      <c r="F90" s="158">
        <v>600127796</v>
      </c>
      <c r="G90" s="28" t="s">
        <v>386</v>
      </c>
      <c r="H90" s="28" t="s">
        <v>25</v>
      </c>
      <c r="I90" s="31" t="s">
        <v>34</v>
      </c>
      <c r="J90" s="31" t="s">
        <v>102</v>
      </c>
      <c r="K90" s="69" t="s">
        <v>386</v>
      </c>
      <c r="L90" s="214">
        <v>500000</v>
      </c>
      <c r="M90" s="215">
        <v>350000</v>
      </c>
      <c r="N90" s="262" t="s">
        <v>387</v>
      </c>
      <c r="O90" s="267" t="s">
        <v>243</v>
      </c>
      <c r="P90" s="217"/>
      <c r="Q90" s="218"/>
      <c r="R90" s="218"/>
      <c r="S90" s="219"/>
      <c r="T90" s="220"/>
      <c r="U90" s="220"/>
      <c r="V90" s="220"/>
      <c r="W90" s="220"/>
      <c r="X90" s="220"/>
      <c r="Y90" s="53" t="s">
        <v>30</v>
      </c>
      <c r="Z90" s="213" t="s">
        <v>38</v>
      </c>
    </row>
    <row r="91" spans="1:26" ht="114.75" x14ac:dyDescent="0.25">
      <c r="A91" s="31">
        <v>87</v>
      </c>
      <c r="B91" s="455" t="s">
        <v>100</v>
      </c>
      <c r="C91" s="298" t="s">
        <v>101</v>
      </c>
      <c r="D91" s="298">
        <v>71010670</v>
      </c>
      <c r="E91" s="298">
        <v>103619771</v>
      </c>
      <c r="F91" s="299">
        <v>600127796</v>
      </c>
      <c r="G91" s="300" t="s">
        <v>388</v>
      </c>
      <c r="H91" s="300" t="s">
        <v>25</v>
      </c>
      <c r="I91" s="301" t="s">
        <v>34</v>
      </c>
      <c r="J91" s="301" t="s">
        <v>102</v>
      </c>
      <c r="K91" s="473" t="s">
        <v>389</v>
      </c>
      <c r="L91" s="437">
        <v>900000</v>
      </c>
      <c r="M91" s="438">
        <v>630000</v>
      </c>
      <c r="N91" s="456" t="s">
        <v>390</v>
      </c>
      <c r="O91" s="457" t="s">
        <v>387</v>
      </c>
      <c r="P91" s="449"/>
      <c r="Q91" s="308" t="s">
        <v>29</v>
      </c>
      <c r="R91" s="308" t="s">
        <v>29</v>
      </c>
      <c r="S91" s="451"/>
      <c r="T91" s="452"/>
      <c r="U91" s="452"/>
      <c r="V91" s="452"/>
      <c r="W91" s="452"/>
      <c r="X91" s="452"/>
      <c r="Y91" s="304" t="s">
        <v>30</v>
      </c>
      <c r="Z91" s="446" t="s">
        <v>38</v>
      </c>
    </row>
    <row r="92" spans="1:26" ht="114.75" x14ac:dyDescent="0.25">
      <c r="A92" s="31">
        <v>88</v>
      </c>
      <c r="B92" s="455" t="s">
        <v>100</v>
      </c>
      <c r="C92" s="298" t="s">
        <v>101</v>
      </c>
      <c r="D92" s="298">
        <v>71010670</v>
      </c>
      <c r="E92" s="298">
        <v>103619771</v>
      </c>
      <c r="F92" s="299">
        <v>600127796</v>
      </c>
      <c r="G92" s="300" t="s">
        <v>391</v>
      </c>
      <c r="H92" s="300" t="s">
        <v>25</v>
      </c>
      <c r="I92" s="301" t="s">
        <v>34</v>
      </c>
      <c r="J92" s="301" t="s">
        <v>102</v>
      </c>
      <c r="K92" s="473" t="s">
        <v>392</v>
      </c>
      <c r="L92" s="437">
        <v>1500000</v>
      </c>
      <c r="M92" s="438">
        <v>1050000</v>
      </c>
      <c r="N92" s="456" t="s">
        <v>324</v>
      </c>
      <c r="O92" s="457" t="s">
        <v>350</v>
      </c>
      <c r="P92" s="449"/>
      <c r="Q92" s="308"/>
      <c r="R92" s="308"/>
      <c r="S92" s="308" t="s">
        <v>29</v>
      </c>
      <c r="T92" s="452"/>
      <c r="U92" s="452"/>
      <c r="V92" s="452"/>
      <c r="W92" s="452"/>
      <c r="X92" s="452"/>
      <c r="Y92" s="304" t="s">
        <v>30</v>
      </c>
      <c r="Z92" s="446" t="s">
        <v>38</v>
      </c>
    </row>
    <row r="93" spans="1:26" ht="114.75" x14ac:dyDescent="0.25">
      <c r="A93" s="31">
        <v>89</v>
      </c>
      <c r="B93" s="455" t="s">
        <v>100</v>
      </c>
      <c r="C93" s="298" t="s">
        <v>101</v>
      </c>
      <c r="D93" s="298">
        <v>71010670</v>
      </c>
      <c r="E93" s="298">
        <v>103619771</v>
      </c>
      <c r="F93" s="299">
        <v>600127796</v>
      </c>
      <c r="G93" s="300" t="s">
        <v>396</v>
      </c>
      <c r="H93" s="300" t="s">
        <v>25</v>
      </c>
      <c r="I93" s="301" t="s">
        <v>34</v>
      </c>
      <c r="J93" s="301" t="s">
        <v>102</v>
      </c>
      <c r="K93" s="473" t="s">
        <v>397</v>
      </c>
      <c r="L93" s="437">
        <v>3000000</v>
      </c>
      <c r="M93" s="438">
        <v>2100000</v>
      </c>
      <c r="N93" s="456" t="s">
        <v>393</v>
      </c>
      <c r="O93" s="457" t="s">
        <v>394</v>
      </c>
      <c r="P93" s="449"/>
      <c r="Q93" s="308" t="s">
        <v>29</v>
      </c>
      <c r="R93" s="308" t="s">
        <v>29</v>
      </c>
      <c r="S93" s="308"/>
      <c r="T93" s="452"/>
      <c r="U93" s="452"/>
      <c r="V93" s="452"/>
      <c r="W93" s="452"/>
      <c r="X93" s="452"/>
      <c r="Y93" s="304" t="s">
        <v>395</v>
      </c>
      <c r="Z93" s="446" t="s">
        <v>38</v>
      </c>
    </row>
    <row r="94" spans="1:26" ht="114.75" x14ac:dyDescent="0.25">
      <c r="A94" s="31">
        <v>90</v>
      </c>
      <c r="B94" s="504" t="s">
        <v>398</v>
      </c>
      <c r="C94" s="200" t="s">
        <v>119</v>
      </c>
      <c r="D94" s="200">
        <v>70998159</v>
      </c>
      <c r="E94" s="200">
        <v>102855072</v>
      </c>
      <c r="F94" s="199">
        <v>600127362</v>
      </c>
      <c r="G94" s="28" t="s">
        <v>399</v>
      </c>
      <c r="H94" s="28" t="s">
        <v>25</v>
      </c>
      <c r="I94" s="28" t="s">
        <v>34</v>
      </c>
      <c r="J94" s="31" t="s">
        <v>122</v>
      </c>
      <c r="K94" s="69" t="s">
        <v>400</v>
      </c>
      <c r="L94" s="165">
        <v>14000000</v>
      </c>
      <c r="M94" s="166">
        <v>9800000</v>
      </c>
      <c r="N94" s="53" t="s">
        <v>324</v>
      </c>
      <c r="O94" s="32" t="s">
        <v>356</v>
      </c>
      <c r="P94" s="167"/>
      <c r="Q94" s="159"/>
      <c r="R94" s="159"/>
      <c r="S94" s="169"/>
      <c r="T94" s="170"/>
      <c r="U94" s="170"/>
      <c r="V94" s="170"/>
      <c r="W94" s="170"/>
      <c r="X94" s="170"/>
      <c r="Y94" s="171"/>
      <c r="Z94" s="158"/>
    </row>
    <row r="95" spans="1:26" ht="127.5" x14ac:dyDescent="0.25">
      <c r="A95" s="31">
        <v>91</v>
      </c>
      <c r="B95" s="506" t="s">
        <v>84</v>
      </c>
      <c r="C95" s="432" t="s">
        <v>85</v>
      </c>
      <c r="D95" s="433">
        <v>75021781</v>
      </c>
      <c r="E95" s="433">
        <v>108012026</v>
      </c>
      <c r="F95" s="434">
        <v>600127834</v>
      </c>
      <c r="G95" s="458" t="s">
        <v>404</v>
      </c>
      <c r="H95" s="458" t="s">
        <v>25</v>
      </c>
      <c r="I95" s="458" t="s">
        <v>34</v>
      </c>
      <c r="J95" s="459" t="s">
        <v>86</v>
      </c>
      <c r="K95" s="521" t="s">
        <v>405</v>
      </c>
      <c r="L95" s="460">
        <v>1000000</v>
      </c>
      <c r="M95" s="461">
        <v>700000</v>
      </c>
      <c r="N95" s="462" t="s">
        <v>49</v>
      </c>
      <c r="O95" s="463" t="s">
        <v>356</v>
      </c>
      <c r="P95" s="464"/>
      <c r="Q95" s="465"/>
      <c r="R95" s="465" t="s">
        <v>29</v>
      </c>
      <c r="S95" s="466"/>
      <c r="T95" s="467"/>
      <c r="U95" s="467"/>
      <c r="V95" s="467"/>
      <c r="W95" s="468" t="s">
        <v>29</v>
      </c>
      <c r="X95" s="467"/>
      <c r="Y95" s="469"/>
      <c r="Z95" s="470"/>
    </row>
    <row r="96" spans="1:26" ht="114.75" x14ac:dyDescent="0.25">
      <c r="A96" s="31">
        <v>92</v>
      </c>
      <c r="B96" s="62" t="s">
        <v>100</v>
      </c>
      <c r="C96" s="30" t="s">
        <v>101</v>
      </c>
      <c r="D96" s="30">
        <v>71010670</v>
      </c>
      <c r="E96" s="30">
        <v>103619771</v>
      </c>
      <c r="F96" s="158">
        <v>600127796</v>
      </c>
      <c r="G96" s="28" t="s">
        <v>418</v>
      </c>
      <c r="H96" s="28" t="s">
        <v>25</v>
      </c>
      <c r="I96" s="28" t="s">
        <v>34</v>
      </c>
      <c r="J96" s="31" t="s">
        <v>102</v>
      </c>
      <c r="K96" s="69" t="s">
        <v>419</v>
      </c>
      <c r="L96" s="165">
        <v>800000</v>
      </c>
      <c r="M96" s="166">
        <v>560000</v>
      </c>
      <c r="N96" s="53" t="s">
        <v>387</v>
      </c>
      <c r="O96" s="32" t="s">
        <v>414</v>
      </c>
      <c r="P96" s="81"/>
      <c r="Q96" s="159"/>
      <c r="R96" s="159"/>
      <c r="S96" s="289"/>
      <c r="T96" s="170"/>
      <c r="U96" s="170"/>
      <c r="V96" s="170"/>
      <c r="W96" s="170"/>
      <c r="X96" s="170"/>
      <c r="Y96" s="171" t="s">
        <v>30</v>
      </c>
      <c r="Z96" s="32" t="s">
        <v>38</v>
      </c>
    </row>
    <row r="97" spans="1:26" ht="114.75" x14ac:dyDescent="0.25">
      <c r="A97" s="31">
        <v>93</v>
      </c>
      <c r="B97" s="62" t="s">
        <v>100</v>
      </c>
      <c r="C97" s="30" t="s">
        <v>101</v>
      </c>
      <c r="D97" s="30">
        <v>71010670</v>
      </c>
      <c r="E97" s="30">
        <v>103619771</v>
      </c>
      <c r="F97" s="158">
        <v>600127796</v>
      </c>
      <c r="G97" s="25" t="s">
        <v>420</v>
      </c>
      <c r="H97" s="25" t="s">
        <v>25</v>
      </c>
      <c r="I97" s="25" t="s">
        <v>34</v>
      </c>
      <c r="J97" s="201" t="s">
        <v>102</v>
      </c>
      <c r="K97" s="346" t="s">
        <v>421</v>
      </c>
      <c r="L97" s="191">
        <v>2000000</v>
      </c>
      <c r="M97" s="527">
        <v>1400000</v>
      </c>
      <c r="N97" s="192" t="s">
        <v>387</v>
      </c>
      <c r="O97" s="193" t="s">
        <v>414</v>
      </c>
      <c r="P97" s="81"/>
      <c r="Q97" s="159"/>
      <c r="R97" s="159"/>
      <c r="S97" s="289"/>
      <c r="T97" s="197"/>
      <c r="U97" s="197"/>
      <c r="V97" s="197"/>
      <c r="W97" s="197"/>
      <c r="X97" s="197"/>
      <c r="Y97" s="171" t="s">
        <v>30</v>
      </c>
      <c r="Z97" s="32" t="s">
        <v>38</v>
      </c>
    </row>
    <row r="98" spans="1:26" ht="114.75" x14ac:dyDescent="0.25">
      <c r="A98" s="31">
        <v>94</v>
      </c>
      <c r="B98" s="62" t="s">
        <v>100</v>
      </c>
      <c r="C98" s="30" t="s">
        <v>101</v>
      </c>
      <c r="D98" s="30">
        <v>71010670</v>
      </c>
      <c r="E98" s="30">
        <v>103619771</v>
      </c>
      <c r="F98" s="158">
        <v>600127796</v>
      </c>
      <c r="G98" s="25" t="s">
        <v>422</v>
      </c>
      <c r="H98" s="25" t="s">
        <v>25</v>
      </c>
      <c r="I98" s="25" t="s">
        <v>34</v>
      </c>
      <c r="J98" s="201" t="s">
        <v>102</v>
      </c>
      <c r="K98" s="346" t="s">
        <v>423</v>
      </c>
      <c r="L98" s="191">
        <v>800000</v>
      </c>
      <c r="M98" s="527">
        <v>560000</v>
      </c>
      <c r="N98" s="192" t="s">
        <v>387</v>
      </c>
      <c r="O98" s="193" t="s">
        <v>243</v>
      </c>
      <c r="P98" s="81"/>
      <c r="Q98" s="159"/>
      <c r="R98" s="159"/>
      <c r="S98" s="289"/>
      <c r="T98" s="197"/>
      <c r="U98" s="197"/>
      <c r="V98" s="197"/>
      <c r="W98" s="197"/>
      <c r="X98" s="197"/>
      <c r="Y98" s="171" t="s">
        <v>30</v>
      </c>
      <c r="Z98" s="32" t="s">
        <v>38</v>
      </c>
    </row>
    <row r="99" spans="1:26" ht="114.75" x14ac:dyDescent="0.25">
      <c r="A99" s="31">
        <v>95</v>
      </c>
      <c r="B99" s="62" t="s">
        <v>100</v>
      </c>
      <c r="C99" s="30" t="s">
        <v>101</v>
      </c>
      <c r="D99" s="30">
        <v>71010670</v>
      </c>
      <c r="E99" s="30">
        <v>103619771</v>
      </c>
      <c r="F99" s="158">
        <v>600127796</v>
      </c>
      <c r="G99" s="25" t="s">
        <v>424</v>
      </c>
      <c r="H99" s="25" t="s">
        <v>25</v>
      </c>
      <c r="I99" s="25" t="s">
        <v>34</v>
      </c>
      <c r="J99" s="201" t="s">
        <v>102</v>
      </c>
      <c r="K99" s="346" t="s">
        <v>425</v>
      </c>
      <c r="L99" s="165">
        <v>1000000</v>
      </c>
      <c r="M99" s="166">
        <v>700000</v>
      </c>
      <c r="N99" s="192" t="s">
        <v>324</v>
      </c>
      <c r="O99" s="193" t="s">
        <v>351</v>
      </c>
      <c r="P99" s="81"/>
      <c r="Q99" s="159"/>
      <c r="R99" s="159"/>
      <c r="S99" s="289"/>
      <c r="T99" s="197"/>
      <c r="U99" s="197"/>
      <c r="V99" s="197"/>
      <c r="W99" s="197"/>
      <c r="X99" s="197"/>
      <c r="Y99" s="171" t="s">
        <v>30</v>
      </c>
      <c r="Z99" s="32" t="s">
        <v>38</v>
      </c>
    </row>
    <row r="100" spans="1:26" ht="89.25" x14ac:dyDescent="0.25">
      <c r="A100" s="31">
        <v>96</v>
      </c>
      <c r="B100" s="311" t="s">
        <v>154</v>
      </c>
      <c r="C100" s="298" t="s">
        <v>155</v>
      </c>
      <c r="D100" s="298">
        <v>49438000</v>
      </c>
      <c r="E100" s="298">
        <v>102855706</v>
      </c>
      <c r="F100" s="299">
        <v>600127613</v>
      </c>
      <c r="G100" s="300" t="s">
        <v>428</v>
      </c>
      <c r="H100" s="300" t="s">
        <v>25</v>
      </c>
      <c r="I100" s="300" t="s">
        <v>34</v>
      </c>
      <c r="J100" s="301" t="s">
        <v>26</v>
      </c>
      <c r="K100" s="473" t="s">
        <v>429</v>
      </c>
      <c r="L100" s="477">
        <v>40000000</v>
      </c>
      <c r="M100" s="474">
        <v>28000000</v>
      </c>
      <c r="N100" s="304" t="s">
        <v>344</v>
      </c>
      <c r="O100" s="305" t="s">
        <v>410</v>
      </c>
      <c r="P100" s="471"/>
      <c r="Q100" s="307"/>
      <c r="R100" s="307"/>
      <c r="S100" s="472"/>
      <c r="T100" s="546"/>
      <c r="U100" s="546"/>
      <c r="V100" s="309" t="s">
        <v>29</v>
      </c>
      <c r="W100" s="546"/>
      <c r="X100" s="546"/>
      <c r="Y100" s="526" t="s">
        <v>30</v>
      </c>
      <c r="Z100" s="305"/>
    </row>
    <row r="101" spans="1:26" ht="89.25" x14ac:dyDescent="0.25">
      <c r="A101" s="31">
        <v>97</v>
      </c>
      <c r="B101" s="311" t="s">
        <v>233</v>
      </c>
      <c r="C101" s="298" t="s">
        <v>234</v>
      </c>
      <c r="D101" s="298">
        <v>70285136</v>
      </c>
      <c r="E101" s="298">
        <v>102843805</v>
      </c>
      <c r="F101" s="299">
        <v>600127214</v>
      </c>
      <c r="G101" s="300" t="s">
        <v>430</v>
      </c>
      <c r="H101" s="300" t="s">
        <v>25</v>
      </c>
      <c r="I101" s="300" t="s">
        <v>34</v>
      </c>
      <c r="J101" s="301" t="s">
        <v>236</v>
      </c>
      <c r="K101" s="473" t="s">
        <v>431</v>
      </c>
      <c r="L101" s="477">
        <v>7000000</v>
      </c>
      <c r="M101" s="474">
        <v>4900000</v>
      </c>
      <c r="N101" s="304" t="s">
        <v>432</v>
      </c>
      <c r="O101" s="305" t="s">
        <v>356</v>
      </c>
      <c r="P101" s="306" t="s">
        <v>29</v>
      </c>
      <c r="Q101" s="307" t="s">
        <v>29</v>
      </c>
      <c r="R101" s="307" t="s">
        <v>29</v>
      </c>
      <c r="S101" s="308" t="s">
        <v>29</v>
      </c>
      <c r="T101" s="309" t="s">
        <v>29</v>
      </c>
      <c r="U101" s="309" t="s">
        <v>29</v>
      </c>
      <c r="V101" s="309"/>
      <c r="W101" s="309"/>
      <c r="X101" s="309" t="s">
        <v>29</v>
      </c>
      <c r="Y101" s="526"/>
      <c r="Z101" s="305"/>
    </row>
    <row r="102" spans="1:26" ht="114.75" x14ac:dyDescent="0.25">
      <c r="A102" s="31">
        <v>98</v>
      </c>
      <c r="B102" s="311" t="s">
        <v>398</v>
      </c>
      <c r="C102" s="298" t="s">
        <v>119</v>
      </c>
      <c r="D102" s="298">
        <v>70998159</v>
      </c>
      <c r="E102" s="298">
        <v>102855072</v>
      </c>
      <c r="F102" s="299">
        <v>600127362</v>
      </c>
      <c r="G102" s="300" t="s">
        <v>433</v>
      </c>
      <c r="H102" s="300" t="s">
        <v>25</v>
      </c>
      <c r="I102" s="300" t="s">
        <v>34</v>
      </c>
      <c r="J102" s="301" t="s">
        <v>122</v>
      </c>
      <c r="K102" s="473" t="s">
        <v>434</v>
      </c>
      <c r="L102" s="477">
        <v>10000000</v>
      </c>
      <c r="M102" s="474">
        <v>7000000</v>
      </c>
      <c r="N102" s="304" t="s">
        <v>344</v>
      </c>
      <c r="O102" s="305" t="s">
        <v>356</v>
      </c>
      <c r="P102" s="306"/>
      <c r="Q102" s="307"/>
      <c r="R102" s="307"/>
      <c r="S102" s="308"/>
      <c r="T102" s="309"/>
      <c r="U102" s="309"/>
      <c r="V102" s="309" t="s">
        <v>29</v>
      </c>
      <c r="W102" s="309"/>
      <c r="X102" s="309"/>
      <c r="Y102" s="526"/>
      <c r="Z102" s="305" t="s">
        <v>38</v>
      </c>
    </row>
    <row r="103" spans="1:26" ht="63.75" x14ac:dyDescent="0.25">
      <c r="A103" s="210">
        <v>99</v>
      </c>
      <c r="B103" s="312" t="s">
        <v>209</v>
      </c>
      <c r="C103" s="30" t="s">
        <v>203</v>
      </c>
      <c r="D103" s="30">
        <v>70997233</v>
      </c>
      <c r="E103" s="30">
        <v>102855161</v>
      </c>
      <c r="F103" s="158">
        <v>600127397</v>
      </c>
      <c r="G103" s="313" t="s">
        <v>207</v>
      </c>
      <c r="H103" s="314" t="s">
        <v>25</v>
      </c>
      <c r="I103" s="314" t="s">
        <v>34</v>
      </c>
      <c r="J103" s="314" t="s">
        <v>205</v>
      </c>
      <c r="K103" s="522" t="s">
        <v>452</v>
      </c>
      <c r="L103" s="315">
        <v>700000</v>
      </c>
      <c r="M103" s="316">
        <v>489999.99999999994</v>
      </c>
      <c r="N103" s="317">
        <v>2027</v>
      </c>
      <c r="O103" s="318">
        <v>2027</v>
      </c>
      <c r="P103" s="319"/>
      <c r="Q103" s="320"/>
      <c r="R103" s="320"/>
      <c r="S103" s="321"/>
      <c r="T103" s="322"/>
      <c r="U103" s="322"/>
      <c r="V103" s="322" t="s">
        <v>29</v>
      </c>
      <c r="W103" s="322"/>
      <c r="X103" s="322"/>
      <c r="Y103" s="323" t="s">
        <v>30</v>
      </c>
      <c r="Z103" s="318" t="s">
        <v>38</v>
      </c>
    </row>
    <row r="104" spans="1:26" ht="63.75" x14ac:dyDescent="0.25">
      <c r="A104" s="210">
        <v>100</v>
      </c>
      <c r="B104" s="312" t="s">
        <v>209</v>
      </c>
      <c r="C104" s="30" t="s">
        <v>203</v>
      </c>
      <c r="D104" s="30">
        <v>70997233</v>
      </c>
      <c r="E104" s="30">
        <v>102855161</v>
      </c>
      <c r="F104" s="158">
        <v>600127397</v>
      </c>
      <c r="G104" s="313" t="s">
        <v>453</v>
      </c>
      <c r="H104" s="314" t="s">
        <v>25</v>
      </c>
      <c r="I104" s="314" t="s">
        <v>34</v>
      </c>
      <c r="J104" s="314" t="s">
        <v>205</v>
      </c>
      <c r="K104" s="522" t="s">
        <v>454</v>
      </c>
      <c r="L104" s="315">
        <v>4000000</v>
      </c>
      <c r="M104" s="316">
        <v>2800000</v>
      </c>
      <c r="N104" s="317">
        <v>2027</v>
      </c>
      <c r="O104" s="318">
        <v>2027</v>
      </c>
      <c r="P104" s="319"/>
      <c r="Q104" s="320"/>
      <c r="R104" s="320"/>
      <c r="S104" s="321"/>
      <c r="T104" s="322"/>
      <c r="U104" s="322"/>
      <c r="V104" s="322" t="s">
        <v>29</v>
      </c>
      <c r="W104" s="322"/>
      <c r="X104" s="322"/>
      <c r="Y104" s="323" t="s">
        <v>30</v>
      </c>
      <c r="Z104" s="318" t="s">
        <v>38</v>
      </c>
    </row>
    <row r="105" spans="1:26" ht="63.75" x14ac:dyDescent="0.25">
      <c r="A105" s="210">
        <v>101</v>
      </c>
      <c r="B105" s="312" t="s">
        <v>209</v>
      </c>
      <c r="C105" s="30" t="s">
        <v>203</v>
      </c>
      <c r="D105" s="30">
        <v>70997233</v>
      </c>
      <c r="E105" s="30">
        <v>102855161</v>
      </c>
      <c r="F105" s="158">
        <v>600127397</v>
      </c>
      <c r="G105" s="313" t="s">
        <v>455</v>
      </c>
      <c r="H105" s="314" t="s">
        <v>25</v>
      </c>
      <c r="I105" s="314" t="s">
        <v>34</v>
      </c>
      <c r="J105" s="314" t="s">
        <v>205</v>
      </c>
      <c r="K105" s="522" t="s">
        <v>456</v>
      </c>
      <c r="L105" s="315">
        <v>2000000</v>
      </c>
      <c r="M105" s="316">
        <v>1400000</v>
      </c>
      <c r="N105" s="317">
        <v>2028</v>
      </c>
      <c r="O105" s="318">
        <v>2028</v>
      </c>
      <c r="P105" s="319"/>
      <c r="Q105" s="320"/>
      <c r="R105" s="320"/>
      <c r="S105" s="321"/>
      <c r="T105" s="322"/>
      <c r="U105" s="322"/>
      <c r="V105" s="322" t="s">
        <v>29</v>
      </c>
      <c r="W105" s="322"/>
      <c r="X105" s="322"/>
      <c r="Y105" s="323" t="s">
        <v>30</v>
      </c>
      <c r="Z105" s="318" t="s">
        <v>38</v>
      </c>
    </row>
    <row r="106" spans="1:26" ht="114.75" x14ac:dyDescent="0.25">
      <c r="A106" s="210">
        <v>102</v>
      </c>
      <c r="B106" s="374" t="s">
        <v>218</v>
      </c>
      <c r="C106" s="16" t="s">
        <v>219</v>
      </c>
      <c r="D106" s="16">
        <v>70995087</v>
      </c>
      <c r="E106" s="16">
        <v>103019774</v>
      </c>
      <c r="F106" s="17">
        <v>600127770</v>
      </c>
      <c r="G106" s="28" t="s">
        <v>477</v>
      </c>
      <c r="H106" s="31" t="s">
        <v>25</v>
      </c>
      <c r="I106" s="31" t="s">
        <v>34</v>
      </c>
      <c r="J106" s="31" t="s">
        <v>34</v>
      </c>
      <c r="K106" s="69" t="s">
        <v>478</v>
      </c>
      <c r="L106" s="47">
        <v>10000000</v>
      </c>
      <c r="M106" s="48">
        <v>9000000</v>
      </c>
      <c r="N106" s="53" t="s">
        <v>476</v>
      </c>
      <c r="O106" s="32" t="s">
        <v>479</v>
      </c>
      <c r="P106" s="49"/>
      <c r="Q106" s="159"/>
      <c r="R106" s="159"/>
      <c r="S106" s="50"/>
      <c r="T106" s="160"/>
      <c r="U106" s="160"/>
      <c r="V106" s="160"/>
      <c r="W106" s="160"/>
      <c r="X106" s="160"/>
      <c r="Y106" s="296" t="s">
        <v>30</v>
      </c>
      <c r="Z106" s="32" t="s">
        <v>83</v>
      </c>
    </row>
    <row r="107" spans="1:26" ht="114.75" x14ac:dyDescent="0.25">
      <c r="A107" s="210">
        <v>103</v>
      </c>
      <c r="B107" s="374" t="s">
        <v>218</v>
      </c>
      <c r="C107" s="16" t="s">
        <v>219</v>
      </c>
      <c r="D107" s="16">
        <v>70995087</v>
      </c>
      <c r="E107" s="16">
        <v>103019774</v>
      </c>
      <c r="F107" s="17">
        <v>600127770</v>
      </c>
      <c r="G107" s="28" t="s">
        <v>480</v>
      </c>
      <c r="H107" s="31" t="s">
        <v>25</v>
      </c>
      <c r="I107" s="31" t="s">
        <v>34</v>
      </c>
      <c r="J107" s="31" t="s">
        <v>34</v>
      </c>
      <c r="K107" s="69" t="s">
        <v>481</v>
      </c>
      <c r="L107" s="47">
        <v>5000000</v>
      </c>
      <c r="M107" s="48">
        <v>4500000</v>
      </c>
      <c r="N107" s="53" t="s">
        <v>476</v>
      </c>
      <c r="O107" s="32" t="s">
        <v>482</v>
      </c>
      <c r="P107" s="49"/>
      <c r="Q107" s="159"/>
      <c r="R107" s="159"/>
      <c r="S107" s="50"/>
      <c r="T107" s="160"/>
      <c r="U107" s="160"/>
      <c r="V107" s="160"/>
      <c r="W107" s="160"/>
      <c r="X107" s="160"/>
      <c r="Y107" s="296" t="s">
        <v>52</v>
      </c>
      <c r="Z107" s="32" t="s">
        <v>38</v>
      </c>
    </row>
    <row r="108" spans="1:26" ht="114.75" x14ac:dyDescent="0.25">
      <c r="A108" s="210">
        <v>104</v>
      </c>
      <c r="B108" s="374" t="s">
        <v>218</v>
      </c>
      <c r="C108" s="16" t="s">
        <v>219</v>
      </c>
      <c r="D108" s="16">
        <v>70995087</v>
      </c>
      <c r="E108" s="16">
        <v>103019774</v>
      </c>
      <c r="F108" s="17">
        <v>600127770</v>
      </c>
      <c r="G108" s="28" t="s">
        <v>483</v>
      </c>
      <c r="H108" s="31" t="s">
        <v>25</v>
      </c>
      <c r="I108" s="31" t="s">
        <v>34</v>
      </c>
      <c r="J108" s="31" t="s">
        <v>34</v>
      </c>
      <c r="K108" s="69" t="s">
        <v>484</v>
      </c>
      <c r="L108" s="47">
        <v>10000000</v>
      </c>
      <c r="M108" s="48">
        <v>9000000</v>
      </c>
      <c r="N108" s="53" t="s">
        <v>476</v>
      </c>
      <c r="O108" s="32" t="s">
        <v>485</v>
      </c>
      <c r="P108" s="49"/>
      <c r="Q108" s="159"/>
      <c r="R108" s="159"/>
      <c r="S108" s="50"/>
      <c r="T108" s="160"/>
      <c r="U108" s="160"/>
      <c r="V108" s="160"/>
      <c r="W108" s="160"/>
      <c r="X108" s="160"/>
      <c r="Y108" s="296" t="s">
        <v>30</v>
      </c>
      <c r="Z108" s="32"/>
    </row>
    <row r="109" spans="1:26" s="391" customFormat="1" ht="127.5" x14ac:dyDescent="0.25">
      <c r="A109" s="376">
        <v>105</v>
      </c>
      <c r="B109" s="377" t="s">
        <v>250</v>
      </c>
      <c r="C109" s="378" t="s">
        <v>219</v>
      </c>
      <c r="D109" s="378">
        <v>49439324</v>
      </c>
      <c r="E109" s="378">
        <v>102855722</v>
      </c>
      <c r="F109" s="379">
        <v>600127621</v>
      </c>
      <c r="G109" s="380" t="s">
        <v>487</v>
      </c>
      <c r="H109" s="381" t="s">
        <v>25</v>
      </c>
      <c r="I109" s="381" t="s">
        <v>34</v>
      </c>
      <c r="J109" s="381" t="s">
        <v>34</v>
      </c>
      <c r="K109" s="523" t="s">
        <v>488</v>
      </c>
      <c r="L109" s="382">
        <v>20000000</v>
      </c>
      <c r="M109" s="383">
        <v>14000000</v>
      </c>
      <c r="N109" s="384">
        <v>2027</v>
      </c>
      <c r="O109" s="385">
        <v>2030</v>
      </c>
      <c r="P109" s="386" t="s">
        <v>29</v>
      </c>
      <c r="Q109" s="387" t="s">
        <v>29</v>
      </c>
      <c r="R109" s="387" t="s">
        <v>29</v>
      </c>
      <c r="S109" s="388"/>
      <c r="T109" s="389"/>
      <c r="U109" s="389"/>
      <c r="V109" s="389"/>
      <c r="W109" s="389"/>
      <c r="X109" s="389" t="s">
        <v>29</v>
      </c>
      <c r="Y109" s="390" t="s">
        <v>489</v>
      </c>
      <c r="Z109" s="385" t="s">
        <v>38</v>
      </c>
    </row>
    <row r="110" spans="1:26" s="391" customFormat="1" ht="127.5" x14ac:dyDescent="0.25">
      <c r="A110" s="376">
        <v>106</v>
      </c>
      <c r="B110" s="377" t="s">
        <v>250</v>
      </c>
      <c r="C110" s="378" t="s">
        <v>219</v>
      </c>
      <c r="D110" s="378">
        <v>49439324</v>
      </c>
      <c r="E110" s="378">
        <v>102855722</v>
      </c>
      <c r="F110" s="379">
        <v>600127621</v>
      </c>
      <c r="G110" s="380" t="s">
        <v>183</v>
      </c>
      <c r="H110" s="381" t="s">
        <v>25</v>
      </c>
      <c r="I110" s="381" t="s">
        <v>34</v>
      </c>
      <c r="J110" s="381" t="s">
        <v>34</v>
      </c>
      <c r="K110" s="523" t="s">
        <v>490</v>
      </c>
      <c r="L110" s="382">
        <v>4000000</v>
      </c>
      <c r="M110" s="383">
        <v>2800000</v>
      </c>
      <c r="N110" s="384">
        <v>2027</v>
      </c>
      <c r="O110" s="385">
        <v>2029</v>
      </c>
      <c r="P110" s="386"/>
      <c r="Q110" s="387"/>
      <c r="R110" s="387"/>
      <c r="S110" s="388"/>
      <c r="T110" s="389"/>
      <c r="U110" s="389"/>
      <c r="V110" s="389"/>
      <c r="W110" s="389"/>
      <c r="X110" s="389" t="s">
        <v>29</v>
      </c>
      <c r="Y110" s="390" t="s">
        <v>489</v>
      </c>
      <c r="Z110" s="385" t="s">
        <v>38</v>
      </c>
    </row>
    <row r="111" spans="1:26" s="391" customFormat="1" ht="127.5" x14ac:dyDescent="0.25">
      <c r="A111" s="376">
        <v>107</v>
      </c>
      <c r="B111" s="392" t="s">
        <v>250</v>
      </c>
      <c r="C111" s="393" t="s">
        <v>219</v>
      </c>
      <c r="D111" s="393">
        <v>49439324</v>
      </c>
      <c r="E111" s="393">
        <v>102855722</v>
      </c>
      <c r="F111" s="394">
        <v>600127621</v>
      </c>
      <c r="G111" s="395" t="s">
        <v>491</v>
      </c>
      <c r="H111" s="396" t="s">
        <v>25</v>
      </c>
      <c r="I111" s="396" t="s">
        <v>34</v>
      </c>
      <c r="J111" s="396" t="s">
        <v>34</v>
      </c>
      <c r="K111" s="524" t="s">
        <v>492</v>
      </c>
      <c r="L111" s="397">
        <v>1500000</v>
      </c>
      <c r="M111" s="398">
        <v>1050000</v>
      </c>
      <c r="N111" s="399">
        <v>2026</v>
      </c>
      <c r="O111" s="400">
        <v>2027</v>
      </c>
      <c r="P111" s="401"/>
      <c r="Q111" s="402"/>
      <c r="R111" s="402"/>
      <c r="S111" s="403"/>
      <c r="T111" s="404"/>
      <c r="U111" s="404"/>
      <c r="V111" s="404"/>
      <c r="W111" s="404"/>
      <c r="X111" s="404"/>
      <c r="Y111" s="405" t="s">
        <v>489</v>
      </c>
      <c r="Z111" s="400" t="s">
        <v>38</v>
      </c>
    </row>
    <row r="112" spans="1:26" s="391" customFormat="1" ht="127.5" x14ac:dyDescent="0.25">
      <c r="A112" s="376">
        <v>108</v>
      </c>
      <c r="B112" s="297" t="s">
        <v>250</v>
      </c>
      <c r="C112" s="530" t="s">
        <v>219</v>
      </c>
      <c r="D112" s="530">
        <v>49439324</v>
      </c>
      <c r="E112" s="530">
        <v>102855722</v>
      </c>
      <c r="F112" s="531">
        <v>600127621</v>
      </c>
      <c r="G112" s="532" t="s">
        <v>165</v>
      </c>
      <c r="H112" s="533" t="s">
        <v>25</v>
      </c>
      <c r="I112" s="533" t="s">
        <v>34</v>
      </c>
      <c r="J112" s="533" t="s">
        <v>34</v>
      </c>
      <c r="K112" s="491" t="s">
        <v>493</v>
      </c>
      <c r="L112" s="534">
        <v>800000</v>
      </c>
      <c r="M112" s="535">
        <v>560000</v>
      </c>
      <c r="N112" s="536">
        <v>2026</v>
      </c>
      <c r="O112" s="537">
        <v>2027</v>
      </c>
      <c r="P112" s="538"/>
      <c r="Q112" s="539"/>
      <c r="R112" s="539" t="s">
        <v>29</v>
      </c>
      <c r="S112" s="540"/>
      <c r="T112" s="541"/>
      <c r="U112" s="541"/>
      <c r="V112" s="541"/>
      <c r="W112" s="541"/>
      <c r="X112" s="541" t="s">
        <v>29</v>
      </c>
      <c r="Y112" s="542" t="s">
        <v>489</v>
      </c>
      <c r="Z112" s="537" t="s">
        <v>38</v>
      </c>
    </row>
    <row r="113" spans="1:26" s="391" customFormat="1" ht="127.5" x14ac:dyDescent="0.25">
      <c r="A113" s="376">
        <v>109</v>
      </c>
      <c r="B113" s="543" t="s">
        <v>250</v>
      </c>
      <c r="C113" s="544" t="s">
        <v>219</v>
      </c>
      <c r="D113" s="544">
        <v>49439324</v>
      </c>
      <c r="E113" s="544">
        <v>102855722</v>
      </c>
      <c r="F113" s="545">
        <v>600127621</v>
      </c>
      <c r="G113" s="313" t="s">
        <v>494</v>
      </c>
      <c r="H113" s="314" t="s">
        <v>25</v>
      </c>
      <c r="I113" s="314" t="s">
        <v>34</v>
      </c>
      <c r="J113" s="314" t="s">
        <v>34</v>
      </c>
      <c r="K113" s="522" t="s">
        <v>495</v>
      </c>
      <c r="L113" s="315">
        <v>4000000</v>
      </c>
      <c r="M113" s="316">
        <v>2800000</v>
      </c>
      <c r="N113" s="317">
        <v>2026</v>
      </c>
      <c r="O113" s="318">
        <v>2029</v>
      </c>
      <c r="P113" s="319"/>
      <c r="Q113" s="320"/>
      <c r="R113" s="320"/>
      <c r="S113" s="321"/>
      <c r="T113" s="322"/>
      <c r="U113" s="322"/>
      <c r="V113" s="322"/>
      <c r="W113" s="322"/>
      <c r="X113" s="322" t="s">
        <v>29</v>
      </c>
      <c r="Y113" s="323" t="s">
        <v>496</v>
      </c>
      <c r="Z113" s="318" t="s">
        <v>38</v>
      </c>
    </row>
    <row r="114" spans="1:26" s="391" customFormat="1" ht="127.5" x14ac:dyDescent="0.25">
      <c r="A114" s="376">
        <v>110</v>
      </c>
      <c r="B114" s="392" t="s">
        <v>250</v>
      </c>
      <c r="C114" s="393" t="s">
        <v>219</v>
      </c>
      <c r="D114" s="393">
        <v>49439324</v>
      </c>
      <c r="E114" s="393">
        <v>102855722</v>
      </c>
      <c r="F114" s="394">
        <v>600127621</v>
      </c>
      <c r="G114" s="395" t="s">
        <v>497</v>
      </c>
      <c r="H114" s="396" t="s">
        <v>25</v>
      </c>
      <c r="I114" s="396" t="s">
        <v>34</v>
      </c>
      <c r="J114" s="396" t="s">
        <v>34</v>
      </c>
      <c r="K114" s="524" t="s">
        <v>498</v>
      </c>
      <c r="L114" s="397">
        <v>4000000</v>
      </c>
      <c r="M114" s="398">
        <v>2800000</v>
      </c>
      <c r="N114" s="399">
        <v>2027</v>
      </c>
      <c r="O114" s="400">
        <v>2029</v>
      </c>
      <c r="P114" s="401"/>
      <c r="Q114" s="402"/>
      <c r="R114" s="402"/>
      <c r="S114" s="403"/>
      <c r="T114" s="404"/>
      <c r="U114" s="404"/>
      <c r="V114" s="404"/>
      <c r="W114" s="404"/>
      <c r="X114" s="404" t="s">
        <v>29</v>
      </c>
      <c r="Y114" s="405" t="s">
        <v>489</v>
      </c>
      <c r="Z114" s="400" t="s">
        <v>38</v>
      </c>
    </row>
    <row r="115" spans="1:26" ht="102" x14ac:dyDescent="0.25">
      <c r="A115" s="210">
        <v>111</v>
      </c>
      <c r="B115" s="294" t="s">
        <v>248</v>
      </c>
      <c r="C115" s="30" t="s">
        <v>39</v>
      </c>
      <c r="D115" s="30">
        <v>71011595</v>
      </c>
      <c r="E115" s="30">
        <v>103619780</v>
      </c>
      <c r="F115" s="158">
        <v>600127800</v>
      </c>
      <c r="G115" s="28" t="s">
        <v>439</v>
      </c>
      <c r="H115" s="31" t="s">
        <v>25</v>
      </c>
      <c r="I115" s="31" t="s">
        <v>34</v>
      </c>
      <c r="J115" s="31" t="s">
        <v>40</v>
      </c>
      <c r="K115" s="69" t="s">
        <v>440</v>
      </c>
      <c r="L115" s="47">
        <v>4000000</v>
      </c>
      <c r="M115" s="48">
        <v>2800000</v>
      </c>
      <c r="N115" s="53" t="s">
        <v>413</v>
      </c>
      <c r="O115" s="295" t="s">
        <v>417</v>
      </c>
      <c r="P115" s="49"/>
      <c r="Q115" s="159" t="s">
        <v>29</v>
      </c>
      <c r="R115" s="159"/>
      <c r="S115" s="50"/>
      <c r="T115" s="160"/>
      <c r="U115" s="160"/>
      <c r="V115" s="160"/>
      <c r="W115" s="160"/>
      <c r="X115" s="160"/>
      <c r="Y115" s="296"/>
      <c r="Z115" s="32"/>
    </row>
    <row r="116" spans="1:26" ht="102" x14ac:dyDescent="0.25">
      <c r="A116" s="210">
        <v>112</v>
      </c>
      <c r="B116" s="294" t="s">
        <v>248</v>
      </c>
      <c r="C116" s="30" t="s">
        <v>39</v>
      </c>
      <c r="D116" s="30">
        <v>71011595</v>
      </c>
      <c r="E116" s="30">
        <v>103619780</v>
      </c>
      <c r="F116" s="158">
        <v>600127800</v>
      </c>
      <c r="G116" s="28" t="s">
        <v>441</v>
      </c>
      <c r="H116" s="31" t="s">
        <v>25</v>
      </c>
      <c r="I116" s="31" t="s">
        <v>34</v>
      </c>
      <c r="J116" s="31" t="s">
        <v>40</v>
      </c>
      <c r="K116" s="69" t="s">
        <v>442</v>
      </c>
      <c r="L116" s="47">
        <v>2000000</v>
      </c>
      <c r="M116" s="48">
        <v>1400000</v>
      </c>
      <c r="N116" s="53" t="s">
        <v>413</v>
      </c>
      <c r="O116" s="295" t="s">
        <v>417</v>
      </c>
      <c r="P116" s="49"/>
      <c r="Q116" s="159"/>
      <c r="R116" s="159"/>
      <c r="S116" s="50"/>
      <c r="T116" s="160"/>
      <c r="U116" s="160"/>
      <c r="V116" s="160"/>
      <c r="W116" s="160"/>
      <c r="X116" s="160"/>
      <c r="Y116" s="296"/>
      <c r="Z116" s="32"/>
    </row>
    <row r="117" spans="1:26" ht="102" x14ac:dyDescent="0.25">
      <c r="A117" s="210">
        <v>113</v>
      </c>
      <c r="B117" s="297" t="s">
        <v>248</v>
      </c>
      <c r="C117" s="298" t="s">
        <v>39</v>
      </c>
      <c r="D117" s="298">
        <v>71011595</v>
      </c>
      <c r="E117" s="298">
        <v>103619780</v>
      </c>
      <c r="F117" s="299">
        <v>600127800</v>
      </c>
      <c r="G117" s="300" t="s">
        <v>443</v>
      </c>
      <c r="H117" s="301" t="s">
        <v>25</v>
      </c>
      <c r="I117" s="301" t="s">
        <v>34</v>
      </c>
      <c r="J117" s="301" t="s">
        <v>40</v>
      </c>
      <c r="K117" s="473" t="s">
        <v>444</v>
      </c>
      <c r="L117" s="302">
        <v>3000000</v>
      </c>
      <c r="M117" s="303">
        <v>2100000</v>
      </c>
      <c r="N117" s="304" t="s">
        <v>432</v>
      </c>
      <c r="O117" s="305" t="s">
        <v>417</v>
      </c>
      <c r="P117" s="306"/>
      <c r="Q117" s="307"/>
      <c r="R117" s="307" t="s">
        <v>29</v>
      </c>
      <c r="S117" s="308"/>
      <c r="T117" s="309" t="s">
        <v>29</v>
      </c>
      <c r="U117" s="309"/>
      <c r="V117" s="309"/>
      <c r="W117" s="309"/>
      <c r="X117" s="309"/>
      <c r="Y117" s="310"/>
      <c r="Z117" s="305"/>
    </row>
    <row r="118" spans="1:26" ht="102" x14ac:dyDescent="0.25">
      <c r="A118" s="210">
        <v>114</v>
      </c>
      <c r="B118" s="294" t="s">
        <v>248</v>
      </c>
      <c r="C118" s="30" t="s">
        <v>39</v>
      </c>
      <c r="D118" s="30">
        <v>71011595</v>
      </c>
      <c r="E118" s="30">
        <v>103619780</v>
      </c>
      <c r="F118" s="158">
        <v>600127800</v>
      </c>
      <c r="G118" s="28" t="s">
        <v>445</v>
      </c>
      <c r="H118" s="31" t="s">
        <v>25</v>
      </c>
      <c r="I118" s="31" t="s">
        <v>34</v>
      </c>
      <c r="J118" s="31" t="s">
        <v>40</v>
      </c>
      <c r="K118" s="69" t="s">
        <v>446</v>
      </c>
      <c r="L118" s="47">
        <v>10000000</v>
      </c>
      <c r="M118" s="48">
        <v>7000000</v>
      </c>
      <c r="N118" s="53" t="s">
        <v>432</v>
      </c>
      <c r="O118" s="32" t="s">
        <v>417</v>
      </c>
      <c r="P118" s="49"/>
      <c r="Q118" s="159"/>
      <c r="R118" s="159"/>
      <c r="S118" s="50"/>
      <c r="T118" s="160"/>
      <c r="U118" s="160"/>
      <c r="V118" s="160"/>
      <c r="W118" s="160"/>
      <c r="X118" s="160"/>
      <c r="Y118" s="296"/>
      <c r="Z118" s="32"/>
    </row>
    <row r="119" spans="1:26" ht="102" x14ac:dyDescent="0.25">
      <c r="A119" s="210">
        <v>115</v>
      </c>
      <c r="B119" s="294" t="s">
        <v>248</v>
      </c>
      <c r="C119" s="30" t="s">
        <v>39</v>
      </c>
      <c r="D119" s="30">
        <v>71011595</v>
      </c>
      <c r="E119" s="30">
        <v>103619780</v>
      </c>
      <c r="F119" s="158">
        <v>600127800</v>
      </c>
      <c r="G119" s="28" t="s">
        <v>447</v>
      </c>
      <c r="H119" s="31" t="s">
        <v>25</v>
      </c>
      <c r="I119" s="31" t="s">
        <v>34</v>
      </c>
      <c r="J119" s="31" t="s">
        <v>40</v>
      </c>
      <c r="K119" s="69" t="s">
        <v>448</v>
      </c>
      <c r="L119" s="47">
        <v>30000000</v>
      </c>
      <c r="M119" s="48">
        <v>21000000</v>
      </c>
      <c r="N119" s="53" t="s">
        <v>432</v>
      </c>
      <c r="O119" s="32" t="s">
        <v>417</v>
      </c>
      <c r="P119" s="49"/>
      <c r="Q119" s="159"/>
      <c r="R119" s="159"/>
      <c r="S119" s="50"/>
      <c r="T119" s="160"/>
      <c r="U119" s="160"/>
      <c r="V119" s="160"/>
      <c r="W119" s="160"/>
      <c r="X119" s="160"/>
      <c r="Y119" s="296"/>
      <c r="Z119" s="32"/>
    </row>
    <row r="120" spans="1:26" ht="102" x14ac:dyDescent="0.25">
      <c r="A120" s="210">
        <v>116</v>
      </c>
      <c r="B120" s="311" t="s">
        <v>248</v>
      </c>
      <c r="C120" s="298" t="s">
        <v>39</v>
      </c>
      <c r="D120" s="298">
        <v>71011595</v>
      </c>
      <c r="E120" s="298">
        <v>103619780</v>
      </c>
      <c r="F120" s="299">
        <v>600127800</v>
      </c>
      <c r="G120" s="300" t="s">
        <v>449</v>
      </c>
      <c r="H120" s="301" t="s">
        <v>25</v>
      </c>
      <c r="I120" s="301" t="s">
        <v>34</v>
      </c>
      <c r="J120" s="301" t="s">
        <v>40</v>
      </c>
      <c r="K120" s="473" t="s">
        <v>450</v>
      </c>
      <c r="L120" s="302">
        <v>5000000</v>
      </c>
      <c r="M120" s="303">
        <v>3500000</v>
      </c>
      <c r="N120" s="304" t="s">
        <v>451</v>
      </c>
      <c r="O120" s="305" t="s">
        <v>417</v>
      </c>
      <c r="P120" s="306"/>
      <c r="Q120" s="307"/>
      <c r="R120" s="307"/>
      <c r="S120" s="308"/>
      <c r="T120" s="309" t="s">
        <v>29</v>
      </c>
      <c r="U120" s="309"/>
      <c r="V120" s="309"/>
      <c r="W120" s="309"/>
      <c r="X120" s="309"/>
      <c r="Y120" s="310"/>
      <c r="Z120" s="305"/>
    </row>
    <row r="121" spans="1:26" ht="77.25" thickBot="1" x14ac:dyDescent="0.3">
      <c r="A121" s="512">
        <v>117</v>
      </c>
      <c r="B121" s="335" t="s">
        <v>499</v>
      </c>
      <c r="C121" s="33" t="s">
        <v>199</v>
      </c>
      <c r="D121" s="33">
        <v>75022214</v>
      </c>
      <c r="E121" s="33">
        <v>103619798</v>
      </c>
      <c r="F121" s="172">
        <v>600127818</v>
      </c>
      <c r="G121" s="134" t="s">
        <v>500</v>
      </c>
      <c r="H121" s="26" t="s">
        <v>25</v>
      </c>
      <c r="I121" s="26" t="s">
        <v>34</v>
      </c>
      <c r="J121" s="26" t="s">
        <v>200</v>
      </c>
      <c r="K121" s="514" t="s">
        <v>501</v>
      </c>
      <c r="L121" s="136">
        <v>40000000</v>
      </c>
      <c r="M121" s="137">
        <v>28000000</v>
      </c>
      <c r="N121" s="409" t="s">
        <v>502</v>
      </c>
      <c r="O121" s="156" t="s">
        <v>479</v>
      </c>
      <c r="P121" s="410" t="s">
        <v>29</v>
      </c>
      <c r="Q121" s="173" t="s">
        <v>29</v>
      </c>
      <c r="R121" s="411" t="s">
        <v>29</v>
      </c>
      <c r="S121" s="173" t="s">
        <v>29</v>
      </c>
      <c r="T121" s="412"/>
      <c r="U121" s="412" t="s">
        <v>29</v>
      </c>
      <c r="V121" s="412"/>
      <c r="W121" s="412"/>
      <c r="X121" s="412"/>
      <c r="Y121" s="413"/>
      <c r="Z121" s="156"/>
    </row>
    <row r="122" spans="1:26" x14ac:dyDescent="0.25">
      <c r="L122"/>
      <c r="M122"/>
      <c r="N122" s="2"/>
    </row>
    <row r="123" spans="1:26" x14ac:dyDescent="0.25">
      <c r="A123" s="118" t="s">
        <v>134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354"/>
      <c r="L123" s="24"/>
      <c r="M123" s="24"/>
      <c r="N123" s="2"/>
      <c r="O123" s="24"/>
      <c r="P123" s="24"/>
    </row>
    <row r="124" spans="1:26" x14ac:dyDescent="0.25">
      <c r="A124" s="119"/>
      <c r="B124" s="580" t="s">
        <v>133</v>
      </c>
      <c r="C124" s="580"/>
      <c r="D124" s="580"/>
      <c r="E124" s="580"/>
      <c r="F124" s="580"/>
      <c r="G124" s="580"/>
      <c r="H124" s="580"/>
      <c r="I124" s="580"/>
      <c r="J124" s="580"/>
      <c r="K124" s="525"/>
      <c r="L124" s="24"/>
      <c r="M124" s="24"/>
      <c r="N124" s="24"/>
      <c r="O124" s="27"/>
      <c r="P124" s="2"/>
    </row>
    <row r="125" spans="1:26" x14ac:dyDescent="0.25">
      <c r="A125" s="287"/>
      <c r="B125" s="580"/>
      <c r="C125" s="580"/>
      <c r="D125" s="580"/>
      <c r="E125" s="580"/>
      <c r="F125" s="580"/>
      <c r="G125" s="580"/>
      <c r="H125" s="580"/>
      <c r="I125" s="580"/>
      <c r="J125" s="580"/>
      <c r="K125" s="354"/>
      <c r="L125" s="96"/>
      <c r="M125" s="96"/>
      <c r="N125" s="24"/>
      <c r="O125" s="24"/>
      <c r="P125" s="24"/>
    </row>
    <row r="126" spans="1:26" x14ac:dyDescent="0.25">
      <c r="A126" s="288"/>
      <c r="B126" s="286"/>
      <c r="C126" s="286"/>
      <c r="D126" s="286"/>
      <c r="E126" s="286"/>
      <c r="F126" s="286"/>
      <c r="G126" s="286"/>
      <c r="H126" s="286"/>
      <c r="I126" s="286"/>
      <c r="J126" s="286"/>
      <c r="K126" s="354"/>
      <c r="L126" s="96"/>
      <c r="M126" s="96"/>
      <c r="N126" s="24"/>
      <c r="O126" s="24"/>
      <c r="P126" s="24"/>
    </row>
    <row r="127" spans="1:26" x14ac:dyDescent="0.25">
      <c r="A127" s="334"/>
      <c r="B127" s="23" t="s">
        <v>132</v>
      </c>
      <c r="C127" s="24"/>
      <c r="D127" s="24"/>
      <c r="E127" s="24"/>
      <c r="F127" s="24"/>
      <c r="G127" s="24"/>
      <c r="H127" s="24"/>
      <c r="I127" s="24"/>
      <c r="J127" s="24"/>
      <c r="K127" s="354"/>
      <c r="L127" s="96"/>
      <c r="M127" s="96"/>
      <c r="N127" s="24"/>
      <c r="O127" s="24"/>
      <c r="P127" s="24"/>
    </row>
    <row r="128" spans="1:26" x14ac:dyDescent="0.25">
      <c r="A128" s="270"/>
      <c r="B128" s="24"/>
      <c r="C128" s="24"/>
      <c r="D128" s="24"/>
      <c r="E128" s="24"/>
      <c r="F128" s="24"/>
      <c r="G128" s="24"/>
      <c r="H128" s="24"/>
      <c r="I128" s="24"/>
      <c r="J128" s="24"/>
      <c r="K128" s="354"/>
      <c r="L128" s="96"/>
      <c r="M128" s="96"/>
      <c r="N128" s="24"/>
      <c r="O128" s="24"/>
      <c r="P128" s="24"/>
    </row>
    <row r="129" spans="1:16" x14ac:dyDescent="0.25">
      <c r="A129" s="529" t="s">
        <v>505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354"/>
      <c r="L129" s="96"/>
      <c r="M129" s="528"/>
      <c r="N129" s="24"/>
      <c r="O129" s="24"/>
      <c r="P129" s="24"/>
    </row>
    <row r="134" spans="1:16" x14ac:dyDescent="0.25">
      <c r="A134" s="552" t="s">
        <v>503</v>
      </c>
      <c r="B134" s="553"/>
      <c r="C134" s="553"/>
      <c r="D134" s="553"/>
    </row>
    <row r="135" spans="1:16" x14ac:dyDescent="0.25">
      <c r="A135" s="552" t="s">
        <v>504</v>
      </c>
      <c r="B135" s="553"/>
      <c r="C135" s="553"/>
      <c r="D135" s="553"/>
    </row>
    <row r="136" spans="1:16" x14ac:dyDescent="0.25">
      <c r="A136" s="99"/>
    </row>
  </sheetData>
  <mergeCells count="32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A134:D134"/>
    <mergeCell ref="A135:D135"/>
    <mergeCell ref="Y3:Y4"/>
    <mergeCell ref="Z3:Z4"/>
    <mergeCell ref="B124:J125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0104a4cd-1400-468e-be1b-c7aad71d7d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Krška</dc:creator>
  <cp:lastModifiedBy>Stejskalova Andrea ing.</cp:lastModifiedBy>
  <cp:revision/>
  <cp:lastPrinted>2026-04-13T14:08:57Z</cp:lastPrinted>
  <dcterms:created xsi:type="dcterms:W3CDTF">2020-07-22T07:46:04Z</dcterms:created>
  <dcterms:modified xsi:type="dcterms:W3CDTF">2026-04-15T08:44:03Z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