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ade\Downloads\"/>
    </mc:Choice>
  </mc:AlternateContent>
  <xr:revisionPtr revIDLastSave="0" documentId="8_{10E4F2E6-5E78-483E-B537-143C69E28E10}" xr6:coauthVersionLast="47" xr6:coauthVersionMax="47" xr10:uidLastSave="{00000000-0000-0000-0000-000000000000}"/>
  <bookViews>
    <workbookView xWindow="-120" yWindow="-120" windowWidth="29040" windowHeight="17520" xr2:uid="{C10FE4B4-F972-4E12-BC0E-F0C4ECF86225}"/>
  </bookViews>
  <sheets>
    <sheet name="RAP_Spec. školy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5" i="1" l="1"/>
  <c r="L6" i="1"/>
  <c r="K7" i="1"/>
  <c r="L7" i="1"/>
</calcChain>
</file>

<file path=xl/sharedStrings.xml><?xml version="1.0" encoding="utf-8"?>
<sst xmlns="http://schemas.openxmlformats.org/spreadsheetml/2006/main" count="61" uniqueCount="59">
  <si>
    <t>7/42RSK/2023</t>
  </si>
  <si>
    <t>RSK ÚK</t>
  </si>
  <si>
    <t>5/55RSK/2025</t>
  </si>
  <si>
    <t>Historie schvalování:</t>
  </si>
  <si>
    <t>2/57RSK/2026</t>
  </si>
  <si>
    <t>Schváleno v RSK</t>
  </si>
  <si>
    <t>schváleno usnesením</t>
  </si>
  <si>
    <t>datum</t>
  </si>
  <si>
    <t>Aktuální verze</t>
  </si>
  <si>
    <t>130 % alokace EFRR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</si>
  <si>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</si>
  <si>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>100 % alokace EFRR</t>
  </si>
  <si>
    <t>max. do výše 130 % stanovené alokace</t>
  </si>
  <si>
    <t>ne</t>
  </si>
  <si>
    <t>Zpracována studie proveditelnosti, příprava PD</t>
  </si>
  <si>
    <t>Vybudované zázemí pro speciálně pedagogické centrum Měcholupy.</t>
  </si>
  <si>
    <t>Vybudování zázemí pro speciálně pedagogické centrum Měcholupy.</t>
  </si>
  <si>
    <t>07/22</t>
  </si>
  <si>
    <t>V rámci investiční akce bude zrekonstruován interiér památkově chráněné budovy sýpky a bude přistavěna nová budova, která s historickou budovou bude propojena výtahovým a schodišťovým tubusem. V budově sýpky vzniknou prostory pro školní družinu, ergoterapii, fyzioterapii, cvičná kuchyňka, snoezelen (multisenzorická místnost) a výstavní prostory. V přístavbě by bylo sídlo speciálně pedagogického centra, které se nyní nachází v nevyhovujících prostorech. Současně by v nové budově vznikla malá tělocvična a konferenční prostory určené pro vzdělávací akce (kurzy primární logopedické prevence, specializační studium logopedů ve školství a další).</t>
  </si>
  <si>
    <t>Měcholupy</t>
  </si>
  <si>
    <t>LZŠ Měcholupy – Krajské SPC – rekonstrukce a přístavba budovy sýpky</t>
  </si>
  <si>
    <t>061357286</t>
  </si>
  <si>
    <t>Ústecký kraj, Velká Hradební 3118/48 Ústí nad Labem - 70892156</t>
  </si>
  <si>
    <t>Logopedická základní škola, Měcholupy 1, příspěvková organizace</t>
  </si>
  <si>
    <t>Logopedická základní škola, Měcholupy 1, příspěvková organizace                                                   .                                                                                  / Ústecký kraj</t>
  </si>
  <si>
    <t>ano</t>
  </si>
  <si>
    <t>Zpracovaná PD.</t>
  </si>
  <si>
    <t>Zřizuje se pracoviště, které chybí v soustavě se specializací na poruchy autistického spektra.</t>
  </si>
  <si>
    <t>Rekonstrukce a vybudování zázemí pro speciálně pedagogické centrum.</t>
  </si>
  <si>
    <t>11/2023 zahájení projektování projektové přípravy, 08/2025 dokončena PP</t>
  </si>
  <si>
    <t>Předmětem projektu je rekonstrukce nevyužívané budovy k vybudování nového moderního prostoru a zázemí pro Speciálně pedagogické centrum. Dojde k vytvoření nových vyšetřoven a kanceláří pro specializované podpůrné, rozvojové a terapeutické aktivity. Nezbytnou součástí jsou dostupné prostory pro edukační a rozvojové aktivity pro laickou i odbornou veřejnost. Vzhledem k specifikům klientely je nutná bezbariérovost zařízení. Součástí projektu je vybavení a elektronika.</t>
  </si>
  <si>
    <t>Ústí nad Labem</t>
  </si>
  <si>
    <t>SZŠ a PŠ Ústí nad Labem - Speciální pedagogické centrum Střekov</t>
  </si>
  <si>
    <t>Speciální základní škola a praktická škola Ústí nad Labem, Pod Parkem 2788, příspěvková organizace</t>
  </si>
  <si>
    <t xml:space="preserve">Ústecký kraj                                                                                                                     </t>
  </si>
  <si>
    <t>vydané stavební povolení ano/ne</t>
  </si>
  <si>
    <t>stručný popis, např. zpracovaná PD, zajištěné výkupy, výběr dodavatele</t>
  </si>
  <si>
    <t>cílová hodnota dosažená realizací  projektu</t>
  </si>
  <si>
    <t>název indikátoru</t>
  </si>
  <si>
    <t>ukončení realizace</t>
  </si>
  <si>
    <t>zahájení realizace</t>
  </si>
  <si>
    <r>
      <t xml:space="preserve">z toho podíl EFRR </t>
    </r>
    <r>
      <rPr>
        <vertAlign val="superscript"/>
        <sz val="11"/>
        <rFont val="Arial"/>
        <family val="2"/>
        <charset val="238"/>
      </rPr>
      <t>1)</t>
    </r>
  </si>
  <si>
    <t>celkové výdaje projektu</t>
  </si>
  <si>
    <t>REDIZO</t>
  </si>
  <si>
    <t>IZO</t>
  </si>
  <si>
    <t>IČ školy či školského zařízení</t>
  </si>
  <si>
    <t>Zřizovatel (název, IČ)</t>
  </si>
  <si>
    <t>Název organizace</t>
  </si>
  <si>
    <t xml:space="preserve">Stav připravenosti projektu k realizaci </t>
  </si>
  <si>
    <t>Naplňování indikátorů</t>
  </si>
  <si>
    <r>
      <t xml:space="preserve">Předpokládaný termín realizace </t>
    </r>
    <r>
      <rPr>
        <i/>
        <sz val="11"/>
        <rFont val="Arial"/>
        <family val="2"/>
        <charset val="238"/>
      </rPr>
      <t>měsíc, rok</t>
    </r>
  </si>
  <si>
    <r>
      <t xml:space="preserve">Výdaje projektu  </t>
    </r>
    <r>
      <rPr>
        <i/>
        <sz val="11"/>
        <rFont val="Arial"/>
        <family val="2"/>
        <charset val="238"/>
      </rPr>
      <t>v Kč</t>
    </r>
  </si>
  <si>
    <t>Stručný popis investic projektu</t>
  </si>
  <si>
    <t>Obec realizace</t>
  </si>
  <si>
    <t>Název projektu</t>
  </si>
  <si>
    <t>Identifikace organizace (školy či školského zařízení)</t>
  </si>
  <si>
    <t>Žadatel</t>
  </si>
  <si>
    <t>Seznam projektů</t>
  </si>
  <si>
    <r>
      <t xml:space="preserve">Souhrnný rámec pro investice do infrastruktury školských poradenských zařízení a vzdělávání ve školách a třídách zřízených dle § 16, odst. 9 školského zákona
</t>
    </r>
    <r>
      <rPr>
        <b/>
        <sz val="16"/>
        <rFont val="Arial"/>
        <family val="2"/>
        <charset val="238"/>
      </rPr>
      <t>- výtah pro do RAP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</si>
</sst>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2" fillId="2" borderId="0" xfId="0" applyFont="1" applyFill="1"/>
    <xf numFmtId="0" fontId="0" fillId="2" borderId="1" xfId="0" applyFill="1" applyBorder="1"/>
    <xf numFmtId="0" fontId="3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0" fillId="0" borderId="1" xfId="0" applyBorder="1"/>
    <xf numFmtId="164" fontId="0" fillId="0" borderId="0" xfId="0" applyNumberForma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right" vertical="top" wrapText="1"/>
    </xf>
    <xf numFmtId="165" fontId="11" fillId="0" borderId="2" xfId="0" applyNumberFormat="1" applyFont="1" applyBorder="1" applyAlignment="1">
      <alignment horizontal="right" vertical="top"/>
    </xf>
    <xf numFmtId="165" fontId="11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1" fillId="0" borderId="2" xfId="0" quotePrefix="1" applyFont="1" applyBorder="1" applyAlignment="1">
      <alignment horizontal="left" vertical="top"/>
    </xf>
    <xf numFmtId="0" fontId="11" fillId="0" borderId="2" xfId="0" applyFont="1" applyBorder="1" applyAlignment="1" applyProtection="1">
      <alignment horizontal="left" vertical="top"/>
      <protection locked="0"/>
    </xf>
    <xf numFmtId="17" fontId="11" fillId="0" borderId="2" xfId="0" applyNumberFormat="1" applyFont="1" applyBorder="1" applyAlignment="1">
      <alignment horizontal="right" vertical="top" wrapText="1"/>
    </xf>
    <xf numFmtId="0" fontId="11" fillId="0" borderId="0" xfId="0" applyFont="1" applyAlignment="1">
      <alignment vertical="center" wrapText="1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12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14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11" fillId="3" borderId="17" xfId="0" applyFont="1" applyFill="1" applyBorder="1" applyAlignment="1" applyProtection="1">
      <alignment horizontal="center" vertical="center" wrapText="1"/>
      <protection locked="0"/>
    </xf>
    <xf numFmtId="0" fontId="12" fillId="3" borderId="0" xfId="0" applyFont="1" applyFill="1" applyAlignment="1" applyProtection="1">
      <alignment horizontal="center" vertical="center" wrapText="1"/>
      <protection locked="0"/>
    </xf>
    <xf numFmtId="0" fontId="12" fillId="3" borderId="18" xfId="0" applyFont="1" applyFill="1" applyBorder="1" applyAlignment="1" applyProtection="1">
      <alignment horizontal="center" vertical="center" wrapText="1"/>
      <protection locked="0"/>
    </xf>
    <xf numFmtId="0" fontId="12" fillId="3" borderId="19" xfId="0" applyFont="1" applyFill="1" applyBorder="1" applyAlignment="1" applyProtection="1">
      <alignment horizontal="center" vertical="center" wrapText="1"/>
      <protection locked="0"/>
    </xf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12" fillId="3" borderId="16" xfId="0" applyFont="1" applyFill="1" applyBorder="1" applyAlignment="1" applyProtection="1">
      <alignment horizontal="center" vertical="top" wrapText="1"/>
      <protection locked="0"/>
    </xf>
    <xf numFmtId="0" fontId="12" fillId="3" borderId="17" xfId="0" applyFont="1" applyFill="1" applyBorder="1" applyAlignment="1" applyProtection="1">
      <alignment horizontal="center" vertical="top" wrapText="1"/>
      <protection locked="0"/>
    </xf>
    <xf numFmtId="0" fontId="12" fillId="3" borderId="20" xfId="0" applyFont="1" applyFill="1" applyBorder="1" applyAlignment="1" applyProtection="1">
      <alignment horizontal="center" vertical="top"/>
      <protection locked="0"/>
    </xf>
    <xf numFmtId="0" fontId="12" fillId="3" borderId="21" xfId="0" applyFont="1" applyFill="1" applyBorder="1" applyAlignment="1" applyProtection="1">
      <alignment horizontal="center" vertical="top"/>
      <protection locked="0"/>
    </xf>
    <xf numFmtId="0" fontId="12" fillId="3" borderId="20" xfId="0" applyFont="1" applyFill="1" applyBorder="1" applyAlignment="1" applyProtection="1">
      <alignment horizontal="center" vertical="center" wrapText="1"/>
      <protection locked="0"/>
    </xf>
    <xf numFmtId="0" fontId="12" fillId="3" borderId="22" xfId="0" applyFont="1" applyFill="1" applyBorder="1" applyAlignment="1" applyProtection="1">
      <alignment horizontal="center" vertical="center" wrapText="1"/>
      <protection locked="0"/>
    </xf>
    <xf numFmtId="0" fontId="12" fillId="3" borderId="23" xfId="0" applyFont="1" applyFill="1" applyBorder="1" applyAlignment="1" applyProtection="1">
      <alignment horizontal="center" vertical="top" wrapText="1"/>
      <protection locked="0"/>
    </xf>
    <xf numFmtId="0" fontId="12" fillId="3" borderId="24" xfId="0" applyFont="1" applyFill="1" applyBorder="1" applyAlignment="1" applyProtection="1">
      <alignment horizontal="center" vertical="top" wrapText="1"/>
      <protection locked="0"/>
    </xf>
    <xf numFmtId="0" fontId="12" fillId="3" borderId="25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top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D767-5AC8-4096-BFA8-37FB3780C8B1}">
  <sheetPr>
    <pageSetUpPr fitToPage="1"/>
  </sheetPr>
  <dimension ref="A1:R23"/>
  <sheetViews>
    <sheetView tabSelected="1" zoomScale="40" zoomScaleNormal="40" workbookViewId="0">
      <selection activeCell="K19" sqref="K19"/>
    </sheetView>
  </sheetViews>
  <sheetFormatPr defaultRowHeight="15" x14ac:dyDescent="0.25"/>
  <cols>
    <col min="1" max="1" width="9.42578125" bestFit="1" customWidth="1"/>
    <col min="2" max="2" width="24" customWidth="1"/>
    <col min="3" max="3" width="22.85546875" customWidth="1"/>
    <col min="4" max="4" width="16" customWidth="1"/>
    <col min="5" max="5" width="24.5703125" customWidth="1"/>
    <col min="6" max="6" width="14.140625" bestFit="1" customWidth="1"/>
    <col min="7" max="7" width="14.5703125" customWidth="1"/>
    <col min="8" max="8" width="22.140625" customWidth="1"/>
    <col min="9" max="9" width="11.5703125" customWidth="1"/>
    <col min="10" max="10" width="52" customWidth="1"/>
    <col min="11" max="11" width="20.42578125" bestFit="1" customWidth="1"/>
    <col min="12" max="12" width="21.42578125" customWidth="1"/>
    <col min="13" max="13" width="15.5703125" customWidth="1"/>
    <col min="14" max="14" width="12.5703125" customWidth="1"/>
    <col min="15" max="15" width="21" style="1" bestFit="1" customWidth="1"/>
    <col min="16" max="16" width="19.42578125" style="1" customWidth="1"/>
    <col min="17" max="17" width="17.85546875" customWidth="1"/>
    <col min="18" max="18" width="22.42578125" customWidth="1"/>
  </cols>
  <sheetData>
    <row r="1" spans="1:18" s="67" customFormat="1" ht="133.5" customHeight="1" thickBot="1" x14ac:dyDescent="0.3">
      <c r="A1" s="70" t="s">
        <v>58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8"/>
    </row>
    <row r="2" spans="1:18" s="20" customFormat="1" ht="36.75" customHeight="1" thickBot="1" x14ac:dyDescent="0.25">
      <c r="A2" s="66" t="s">
        <v>57</v>
      </c>
      <c r="B2" s="66" t="s">
        <v>56</v>
      </c>
      <c r="C2" s="59" t="s">
        <v>55</v>
      </c>
      <c r="D2" s="65"/>
      <c r="E2" s="65"/>
      <c r="F2" s="65"/>
      <c r="G2" s="64"/>
      <c r="H2" s="63" t="s">
        <v>54</v>
      </c>
      <c r="I2" s="63" t="s">
        <v>53</v>
      </c>
      <c r="J2" s="62" t="s">
        <v>52</v>
      </c>
      <c r="K2" s="61" t="s">
        <v>51</v>
      </c>
      <c r="L2" s="60"/>
      <c r="M2" s="59" t="s">
        <v>50</v>
      </c>
      <c r="N2" s="58"/>
      <c r="O2" s="61" t="s">
        <v>49</v>
      </c>
      <c r="P2" s="60"/>
      <c r="Q2" s="59" t="s">
        <v>48</v>
      </c>
      <c r="R2" s="58"/>
    </row>
    <row r="3" spans="1:18" s="20" customFormat="1" ht="14.25" x14ac:dyDescent="0.2">
      <c r="A3" s="55"/>
      <c r="B3" s="55"/>
      <c r="C3" s="57" t="s">
        <v>47</v>
      </c>
      <c r="D3" s="57" t="s">
        <v>46</v>
      </c>
      <c r="E3" s="57" t="s">
        <v>45</v>
      </c>
      <c r="F3" s="57" t="s">
        <v>44</v>
      </c>
      <c r="G3" s="56" t="s">
        <v>43</v>
      </c>
      <c r="H3" s="55"/>
      <c r="I3" s="55"/>
      <c r="J3" s="54"/>
      <c r="K3" s="53" t="s">
        <v>42</v>
      </c>
      <c r="L3" s="52" t="s">
        <v>41</v>
      </c>
      <c r="M3" s="51" t="s">
        <v>40</v>
      </c>
      <c r="N3" s="50" t="s">
        <v>39</v>
      </c>
      <c r="O3" s="49" t="s">
        <v>38</v>
      </c>
      <c r="P3" s="50" t="s">
        <v>37</v>
      </c>
      <c r="Q3" s="49" t="s">
        <v>36</v>
      </c>
      <c r="R3" s="48" t="s">
        <v>35</v>
      </c>
    </row>
    <row r="4" spans="1:18" s="20" customFormat="1" ht="118.35" customHeight="1" x14ac:dyDescent="0.2">
      <c r="A4" s="47"/>
      <c r="B4" s="47"/>
      <c r="C4" s="46"/>
      <c r="D4" s="46"/>
      <c r="E4" s="46"/>
      <c r="F4" s="46"/>
      <c r="G4" s="45"/>
      <c r="H4" s="44"/>
      <c r="I4" s="44"/>
      <c r="J4" s="43"/>
      <c r="K4" s="42"/>
      <c r="L4" s="41"/>
      <c r="M4" s="40"/>
      <c r="N4" s="39"/>
      <c r="O4" s="38"/>
      <c r="P4" s="39"/>
      <c r="Q4" s="38"/>
      <c r="R4" s="37"/>
    </row>
    <row r="5" spans="1:18" s="20" customFormat="1" ht="150" customHeight="1" x14ac:dyDescent="0.2">
      <c r="A5" s="34">
        <v>1</v>
      </c>
      <c r="B5" s="28" t="s">
        <v>34</v>
      </c>
      <c r="C5" s="28" t="s">
        <v>33</v>
      </c>
      <c r="D5" s="28" t="s">
        <v>22</v>
      </c>
      <c r="E5" s="27">
        <v>44555091</v>
      </c>
      <c r="F5" s="27">
        <v>181046024</v>
      </c>
      <c r="G5" s="27">
        <v>600023796</v>
      </c>
      <c r="H5" s="32" t="s">
        <v>32</v>
      </c>
      <c r="I5" s="28" t="s">
        <v>31</v>
      </c>
      <c r="J5" s="36" t="s">
        <v>30</v>
      </c>
      <c r="K5" s="31">
        <v>76000000</v>
      </c>
      <c r="L5" s="30">
        <f>K5*0.85</f>
        <v>64600000</v>
      </c>
      <c r="M5" s="29" t="s">
        <v>29</v>
      </c>
      <c r="N5" s="35">
        <v>47483</v>
      </c>
      <c r="O5" s="28" t="s">
        <v>28</v>
      </c>
      <c r="P5" s="28" t="s">
        <v>27</v>
      </c>
      <c r="Q5" s="28" t="s">
        <v>26</v>
      </c>
      <c r="R5" s="27" t="s">
        <v>25</v>
      </c>
    </row>
    <row r="6" spans="1:18" s="20" customFormat="1" ht="200.25" customHeight="1" x14ac:dyDescent="0.2">
      <c r="A6" s="34">
        <v>2</v>
      </c>
      <c r="B6" s="28" t="s">
        <v>24</v>
      </c>
      <c r="C6" s="28" t="s">
        <v>23</v>
      </c>
      <c r="D6" s="28" t="s">
        <v>22</v>
      </c>
      <c r="E6" s="27">
        <v>61357286</v>
      </c>
      <c r="F6" s="33" t="s">
        <v>21</v>
      </c>
      <c r="G6" s="27">
        <v>600023591</v>
      </c>
      <c r="H6" s="32" t="s">
        <v>20</v>
      </c>
      <c r="I6" s="28" t="s">
        <v>19</v>
      </c>
      <c r="J6" s="28" t="s">
        <v>18</v>
      </c>
      <c r="K6" s="31">
        <v>50000000</v>
      </c>
      <c r="L6" s="30">
        <f>K6*0.85</f>
        <v>42500000</v>
      </c>
      <c r="M6" s="29" t="s">
        <v>17</v>
      </c>
      <c r="N6" s="29">
        <v>2027</v>
      </c>
      <c r="O6" s="28" t="s">
        <v>16</v>
      </c>
      <c r="P6" s="28" t="s">
        <v>15</v>
      </c>
      <c r="Q6" s="28" t="s">
        <v>14</v>
      </c>
      <c r="R6" s="27" t="s">
        <v>13</v>
      </c>
    </row>
    <row r="7" spans="1:18" ht="33.75" customHeight="1" x14ac:dyDescent="0.25">
      <c r="A7" s="26"/>
      <c r="B7" s="21"/>
      <c r="C7" s="21"/>
      <c r="D7" s="21"/>
      <c r="E7" s="21"/>
      <c r="F7" s="25"/>
      <c r="G7" s="25"/>
      <c r="H7" s="24"/>
      <c r="I7" s="21"/>
      <c r="J7" s="23"/>
      <c r="K7" s="22">
        <f>SUM(K5:K6)</f>
        <v>126000000</v>
      </c>
      <c r="L7" s="22">
        <f>SUM(L5:L6)</f>
        <v>107100000</v>
      </c>
      <c r="M7" s="21"/>
      <c r="N7" s="21"/>
      <c r="O7" s="21"/>
      <c r="P7" s="21"/>
      <c r="Q7" s="21"/>
      <c r="R7" s="21"/>
    </row>
    <row r="8" spans="1:18" x14ac:dyDescent="0.25">
      <c r="A8" s="20" t="s">
        <v>12</v>
      </c>
      <c r="J8" s="19"/>
      <c r="L8" s="18">
        <v>82811558.909999996</v>
      </c>
      <c r="M8" s="17" t="s">
        <v>11</v>
      </c>
      <c r="N8" s="14"/>
    </row>
    <row r="9" spans="1:18" x14ac:dyDescent="0.25">
      <c r="A9" t="s">
        <v>10</v>
      </c>
      <c r="L9" s="16">
        <v>107655026.58</v>
      </c>
      <c r="M9" s="15" t="s">
        <v>9</v>
      </c>
      <c r="N9" s="14"/>
    </row>
    <row r="10" spans="1:18" x14ac:dyDescent="0.25">
      <c r="L10" s="13"/>
    </row>
    <row r="15" spans="1:18" x14ac:dyDescent="0.25">
      <c r="B15" s="12"/>
      <c r="C15" s="12"/>
      <c r="D15" s="12"/>
      <c r="E15" s="12"/>
    </row>
    <row r="16" spans="1:18" x14ac:dyDescent="0.25">
      <c r="B16" s="7" t="s">
        <v>8</v>
      </c>
      <c r="C16" s="2"/>
      <c r="D16" s="3" t="s">
        <v>7</v>
      </c>
      <c r="E16" s="3" t="s">
        <v>6</v>
      </c>
    </row>
    <row r="17" spans="2:5" x14ac:dyDescent="0.25">
      <c r="B17" s="2"/>
      <c r="C17" s="11" t="s">
        <v>5</v>
      </c>
      <c r="D17" s="10">
        <v>46196</v>
      </c>
      <c r="E17" s="9" t="s">
        <v>4</v>
      </c>
    </row>
    <row r="18" spans="2:5" x14ac:dyDescent="0.25">
      <c r="B18" s="8"/>
      <c r="C18" s="8"/>
      <c r="D18" s="8"/>
      <c r="E18" s="8"/>
    </row>
    <row r="19" spans="2:5" x14ac:dyDescent="0.25">
      <c r="B19" s="7" t="s">
        <v>3</v>
      </c>
      <c r="C19" s="2" t="s">
        <v>1</v>
      </c>
      <c r="D19" s="6">
        <v>45960</v>
      </c>
      <c r="E19" s="5" t="s">
        <v>2</v>
      </c>
    </row>
    <row r="20" spans="2:5" x14ac:dyDescent="0.25">
      <c r="B20" s="2"/>
      <c r="C20" s="2" t="s">
        <v>1</v>
      </c>
      <c r="D20" s="4">
        <v>45216</v>
      </c>
      <c r="E20" s="3" t="s">
        <v>0</v>
      </c>
    </row>
    <row r="21" spans="2:5" x14ac:dyDescent="0.25">
      <c r="B21" s="2"/>
      <c r="C21" s="2"/>
      <c r="D21" s="2"/>
      <c r="E21" s="2"/>
    </row>
    <row r="22" spans="2:5" x14ac:dyDescent="0.25">
      <c r="B22" s="2"/>
      <c r="C22" s="2"/>
      <c r="D22" s="2"/>
      <c r="E22" s="2"/>
    </row>
    <row r="23" spans="2:5" x14ac:dyDescent="0.25">
      <c r="B23" s="2"/>
      <c r="C23" s="2"/>
      <c r="D23" s="2"/>
      <c r="E23" s="2"/>
    </row>
  </sheetData>
  <mergeCells count="24">
    <mergeCell ref="J2:J4"/>
    <mergeCell ref="K2:L2"/>
    <mergeCell ref="M2:N2"/>
    <mergeCell ref="O2:P2"/>
    <mergeCell ref="K3:K4"/>
    <mergeCell ref="L3:L4"/>
    <mergeCell ref="M3:M4"/>
    <mergeCell ref="N3:N4"/>
    <mergeCell ref="A1:R1"/>
    <mergeCell ref="A2:A4"/>
    <mergeCell ref="B2:B4"/>
    <mergeCell ref="C2:G2"/>
    <mergeCell ref="H2:H4"/>
    <mergeCell ref="I2:I4"/>
    <mergeCell ref="O3:O4"/>
    <mergeCell ref="P3:P4"/>
    <mergeCell ref="Q3:Q4"/>
    <mergeCell ref="R3:R4"/>
    <mergeCell ref="Q2:R2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RAP_Spec. školy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Talianová Adéla</dc:creator>
  <cp:lastModifiedBy>Talianová Adéla</cp:lastModifiedBy>
  <dcterms:created xsi:type="dcterms:W3CDTF">2026-06-24T11:28:07Z</dcterms:created>
  <dcterms:modified xsi:type="dcterms:W3CDTF">2026-06-24T11:28:56Z</dcterms:modified>
</cp:coreProperties>
</file>