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pechackova\Desktop\MAP II\Řídící výbory\12. zasedání ŘV per rollam 30. 9. 2022\"/>
    </mc:Choice>
  </mc:AlternateContent>
  <bookViews>
    <workbookView xWindow="0" yWindow="0" windowWidth="28800" windowHeight="12330"/>
  </bookViews>
  <sheets>
    <sheet name="Pokyny, info" sheetId="4" r:id="rId1"/>
    <sheet name="MŠ" sheetId="1" r:id="rId2"/>
    <sheet name="ZŠ" sheetId="2" r:id="rId3"/>
    <sheet name="zajmové, neformalní, cel" sheetId="3" r:id="rId4"/>
  </sheets>
  <calcPr calcId="162913"/>
</workbook>
</file>

<file path=xl/calcChain.xml><?xml version="1.0" encoding="utf-8"?>
<calcChain xmlns="http://schemas.openxmlformats.org/spreadsheetml/2006/main">
  <c r="M42" i="2" l="1"/>
  <c r="M41" i="2"/>
  <c r="M40" i="2"/>
  <c r="M39" i="2"/>
  <c r="M38" i="2"/>
  <c r="M37" i="2"/>
  <c r="M36" i="2"/>
  <c r="M35" i="2"/>
  <c r="M34" i="2"/>
  <c r="M33" i="2"/>
  <c r="M32" i="2"/>
  <c r="M31" i="2"/>
  <c r="M30" i="2" l="1"/>
  <c r="M29" i="2"/>
  <c r="M28" i="2"/>
  <c r="M27" i="2"/>
  <c r="M26" i="2"/>
  <c r="M25" i="2"/>
  <c r="M24" i="2"/>
  <c r="M23" i="2"/>
  <c r="M22" i="2"/>
  <c r="M21" i="2"/>
  <c r="M20" i="2"/>
  <c r="M19" i="2"/>
  <c r="L13" i="3" l="1"/>
  <c r="L12" i="3"/>
  <c r="L11" i="3"/>
  <c r="L10" i="3"/>
  <c r="L9" i="3"/>
  <c r="M64" i="2" l="1"/>
  <c r="M63" i="2"/>
  <c r="M62" i="2"/>
  <c r="M61" i="2"/>
  <c r="M10" i="1" l="1"/>
  <c r="M9" i="1"/>
  <c r="M8" i="1"/>
  <c r="M7" i="1"/>
  <c r="M5" i="1"/>
  <c r="M60" i="2" l="1"/>
  <c r="M59" i="2"/>
  <c r="M58" i="2"/>
  <c r="M57" i="2"/>
  <c r="M56" i="2"/>
  <c r="M55" i="2"/>
  <c r="M54" i="2"/>
  <c r="M53" i="2"/>
  <c r="M52" i="2"/>
  <c r="M51" i="2"/>
  <c r="M50" i="2"/>
  <c r="M49" i="2"/>
  <c r="M48" i="2"/>
  <c r="M47" i="2"/>
  <c r="M46" i="2"/>
  <c r="M45" i="2"/>
  <c r="M44" i="2"/>
  <c r="M43" i="2"/>
  <c r="M18" i="2"/>
  <c r="M17" i="2"/>
  <c r="M16" i="2"/>
  <c r="M15" i="2"/>
  <c r="M14" i="2"/>
  <c r="M13" i="2"/>
  <c r="M12" i="2"/>
  <c r="M11" i="2"/>
  <c r="M10" i="2"/>
  <c r="M9" i="2"/>
  <c r="M8" i="2"/>
  <c r="M7" i="2"/>
  <c r="M19" i="1"/>
  <c r="M18" i="1"/>
  <c r="M17" i="1"/>
  <c r="M16" i="1"/>
  <c r="M15" i="1"/>
  <c r="M14" i="1"/>
  <c r="M13" i="1"/>
  <c r="M12" i="1"/>
  <c r="M11" i="1"/>
</calcChain>
</file>

<file path=xl/sharedStrings.xml><?xml version="1.0" encoding="utf-8"?>
<sst xmlns="http://schemas.openxmlformats.org/spreadsheetml/2006/main" count="1084" uniqueCount="348">
  <si>
    <t>Strategický rámec MAP - seznam investičních priorit MŠ (2021 - 2027) MAP II ORP Odry</t>
  </si>
  <si>
    <t>Číslo řádku</t>
  </si>
  <si>
    <t xml:space="preserve">Identifikace školy </t>
  </si>
  <si>
    <t>Název projektu</t>
  </si>
  <si>
    <t xml:space="preserve">Kraj realizace </t>
  </si>
  <si>
    <t>Obec s rozšířenou působností - realizace</t>
  </si>
  <si>
    <t>Obec realizace</t>
  </si>
  <si>
    <t>Obsah projektu</t>
  </si>
  <si>
    <r>
      <rPr>
        <b/>
        <sz val="10"/>
        <color theme="0"/>
        <rFont val="Calibri"/>
      </rPr>
      <t xml:space="preserve">Výdaje projektu </t>
    </r>
    <r>
      <rPr>
        <sz val="10"/>
        <color theme="0"/>
        <rFont val="Calibri"/>
      </rPr>
      <t xml:space="preserve">v Kč </t>
    </r>
    <r>
      <rPr>
        <vertAlign val="superscript"/>
        <sz val="10"/>
        <color theme="0"/>
        <rFont val="Calibri"/>
      </rPr>
      <t>1)</t>
    </r>
  </si>
  <si>
    <r>
      <rPr>
        <b/>
        <sz val="10"/>
        <color theme="0"/>
        <rFont val="Calibri"/>
      </rPr>
      <t xml:space="preserve">Předpokládaný termín realizace </t>
    </r>
    <r>
      <rPr>
        <i/>
        <sz val="10"/>
        <color theme="0"/>
        <rFont val="Calibri"/>
      </rPr>
      <t>měsíc, rok</t>
    </r>
  </si>
  <si>
    <r>
      <rPr>
        <b/>
        <sz val="10"/>
        <color theme="0"/>
        <rFont val="Calibri"/>
      </rPr>
      <t>Typ projektu</t>
    </r>
    <r>
      <rPr>
        <sz val="10"/>
        <color theme="0"/>
        <rFont val="Calibri"/>
      </rPr>
      <t xml:space="preserve"> </t>
    </r>
    <r>
      <rPr>
        <vertAlign val="superscript"/>
        <sz val="10"/>
        <color theme="0"/>
        <rFont val="Calibri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</si>
  <si>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</si>
  <si>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</si>
  <si>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</si>
  <si>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</si>
  <si>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</si>
  <si>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</si>
  <si>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</si>
  <si>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způsobilé výdaje EFRR</t>
  </si>
  <si>
    <t>zahájení realizace</t>
  </si>
  <si>
    <t>ukončení realizace</t>
  </si>
  <si>
    <r>
      <rPr>
        <sz val="10"/>
        <color theme="0"/>
        <rFont val="Calibri"/>
      </rPr>
      <t>navýšení kapacity MŠ / novostavba MŠ</t>
    </r>
    <r>
      <rPr>
        <vertAlign val="superscript"/>
        <sz val="10"/>
        <color theme="0"/>
        <rFont val="Calibri"/>
      </rPr>
      <t>3)</t>
    </r>
    <r>
      <rPr>
        <sz val="10"/>
        <color theme="0"/>
        <rFont val="Calibri"/>
      </rPr>
      <t xml:space="preserve"> </t>
    </r>
  </si>
  <si>
    <r>
      <rPr>
        <sz val="10"/>
        <color theme="0"/>
        <rFont val="Calibri"/>
      </rPr>
      <t>zajištění hygienických požadavků u MŠ, kde jsou nedostatky identifikovány KHS</t>
    </r>
    <r>
      <rPr>
        <vertAlign val="superscript"/>
        <sz val="10"/>
        <color theme="0"/>
        <rFont val="Calibri"/>
      </rPr>
      <t>4)</t>
    </r>
  </si>
  <si>
    <t>stručný popis např. zpracovaná PD, zajištěné výkupy, výběr dodavatele</t>
  </si>
  <si>
    <t>vydané stavební povolení ano/ne</t>
  </si>
  <si>
    <t>Mateřská škola Čtyřlístek Odry, příspěvková organizace</t>
  </si>
  <si>
    <t>Město Odry</t>
  </si>
  <si>
    <t xml:space="preserve">Rekonstrukce budovy ul. Pohořská </t>
  </si>
  <si>
    <t>Moravskoslezský</t>
  </si>
  <si>
    <t>Odry</t>
  </si>
  <si>
    <t>I.22</t>
  </si>
  <si>
    <t>XII.27</t>
  </si>
  <si>
    <t>x</t>
  </si>
  <si>
    <t>ne</t>
  </si>
  <si>
    <t>Rekonstrukce budovy ul. Sokolovská</t>
  </si>
  <si>
    <t>Sanace vlhkosti budovy, rekonstrukce vnitřních prostor</t>
  </si>
  <si>
    <t>Projektová dokumentace připravená pro realizaci</t>
  </si>
  <si>
    <t>Rekonstrukce budovy Odry Loučky</t>
  </si>
  <si>
    <t>Rekonstrukce podlah a vnitřních prostor</t>
  </si>
  <si>
    <t>Rekonstrukce budovy Odry Kamenka</t>
  </si>
  <si>
    <t>Rekonstrukce vnitřních prostor</t>
  </si>
  <si>
    <t>Základní škola a Mateřská škola Jakubčovice nad Odrou okres Nový Jičín, příspěvková organizace</t>
  </si>
  <si>
    <t>Obec Jakubčovice nad Odrou</t>
  </si>
  <si>
    <t>Vybudování učebny pro polytechnickou výchovu</t>
  </si>
  <si>
    <t>Jakubčovice nad Odrou</t>
  </si>
  <si>
    <t>Vybudování učebny pro polytechnickou výchovu, stavební úpravy v půdních prostorech.</t>
  </si>
  <si>
    <t>Modernizace zahrady</t>
  </si>
  <si>
    <t>Modernizace zahrady .</t>
  </si>
  <si>
    <t>Rekonstrukce herny, šatny a sociálního zařízení</t>
  </si>
  <si>
    <t>Modernizace ICT učebny</t>
  </si>
  <si>
    <t xml:space="preserve">Základní škola a Mateřská škola Spálov, příspěvková organizace , </t>
  </si>
  <si>
    <t>Městyts Spálov</t>
  </si>
  <si>
    <t>Sanace vlhkosti v přízemních prostorách MŠ</t>
  </si>
  <si>
    <t>Spálov</t>
  </si>
  <si>
    <t>Sanace a opravy vlhkých prostor MŠ v přízemí (zdi a podlaha)</t>
  </si>
  <si>
    <t xml:space="preserve">řeší se PD </t>
  </si>
  <si>
    <t>Rozšíření prostor v mateřské škole o učebnu ve stylu lesní školky, vč. zahradních prvků</t>
  </si>
  <si>
    <t>xi</t>
  </si>
  <si>
    <t>Základní škola a mateřská škola Vražné, okres Nový Jičín</t>
  </si>
  <si>
    <t>obec Vražné</t>
  </si>
  <si>
    <t>Základna pro venkovní činnost MŠ</t>
  </si>
  <si>
    <t>MSK</t>
  </si>
  <si>
    <t>Vražné</t>
  </si>
  <si>
    <t>Pořízení kontejnerové základny a zázemí pro materiál a další potřeby MŠ pro venkovní činnosti s dětmi</t>
  </si>
  <si>
    <t>plán realizace</t>
  </si>
  <si>
    <t xml:space="preserve">Mateřská škola Fulnek, příspěvková organizace, 
U Sýpky 289, 742 45 Fulnek
IČO: 13987496
RED-IZO
691015368
IZO MŠ: 174106769
IZO: ŠJ: 174106777                                                         IZO ŠJ-V    174106785
</t>
  </si>
  <si>
    <t>Město Fulnek</t>
  </si>
  <si>
    <t>IZO MŠ: 174106769          IZO ŠJ-V   174106785
IZO: ŠJ: 174106777</t>
  </si>
  <si>
    <t>Výstavba nové MŠ Fulnek</t>
  </si>
  <si>
    <t>Fulnek</t>
  </si>
  <si>
    <t>Výstavba nové MŠ</t>
  </si>
  <si>
    <t>I. 2021</t>
  </si>
  <si>
    <t>XII.2023</t>
  </si>
  <si>
    <t xml:space="preserve">zpracována PD </t>
  </si>
  <si>
    <t>ano</t>
  </si>
  <si>
    <t xml:space="preserve">Vybavení zahrady MŠ Jerlochovice venkovními herními výukovými prvky a zeleně v rámci vzdělávání ekologické výchovy. </t>
  </si>
  <si>
    <t>Jerlochovice</t>
  </si>
  <si>
    <t>XII.2024</t>
  </si>
  <si>
    <t>Schváleno v …obec/město... dne dd.mm.rrrr …"název schvalovacího orgánu"… Podpis</t>
  </si>
  <si>
    <t>Pozn.</t>
  </si>
  <si>
    <r>
      <rPr>
        <sz val="11"/>
        <color theme="1"/>
        <rFont val="Calibri"/>
      </rP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</rPr>
      <t>.</t>
    </r>
  </si>
  <si>
    <t xml:space="preserve"> EFRR bude vypočteno dle podílu spolufinancování z EU v daném kraji, až bude míra spolufinancování pevně stanovena. Uvedená částka EFRR bude maximální částkou dotace z EFRR v žádosti o podporu v IROP.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</si>
  <si>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</si>
  <si>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</si>
  <si>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</si>
  <si>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 MAP II ORP Odry</t>
  </si>
  <si>
    <t>Kraj realizace</t>
  </si>
  <si>
    <r>
      <rPr>
        <b/>
        <sz val="10"/>
        <color theme="0"/>
        <rFont val="Calibri"/>
      </rPr>
      <t xml:space="preserve">Výdaje projektu  </t>
    </r>
    <r>
      <rPr>
        <sz val="10"/>
        <color theme="0"/>
        <rFont val="Calibri"/>
      </rPr>
      <t xml:space="preserve">v Kč </t>
    </r>
    <r>
      <rPr>
        <i/>
        <vertAlign val="superscript"/>
        <sz val="10"/>
        <color theme="0"/>
        <rFont val="Calibri"/>
      </rPr>
      <t>1)</t>
    </r>
  </si>
  <si>
    <r>
      <rPr>
        <b/>
        <sz val="10"/>
        <color theme="0"/>
        <rFont val="Calibri"/>
      </rPr>
      <t xml:space="preserve">Předpokládaný termín realizace </t>
    </r>
    <r>
      <rPr>
        <i/>
        <sz val="10"/>
        <color theme="0"/>
        <rFont val="Calibri"/>
      </rPr>
      <t>měsíc, rok</t>
    </r>
  </si>
  <si>
    <r>
      <rPr>
        <b/>
        <sz val="10"/>
        <color theme="0"/>
        <rFont val="Calibri"/>
      </rPr>
      <t>Typ projektu</t>
    </r>
    <r>
      <rPr>
        <sz val="10"/>
        <color theme="0"/>
        <rFont val="Calibri"/>
      </rPr>
      <t xml:space="preserve"> </t>
    </r>
    <r>
      <rPr>
        <vertAlign val="superscript"/>
        <sz val="10"/>
        <color theme="0"/>
        <rFont val="Calibri"/>
      </rPr>
      <t>2)</t>
    </r>
  </si>
  <si>
    <t>s vazbou na podporovanou oblast</t>
  </si>
  <si>
    <t>rekonstrukce učeben neúplných škol v CLLD</t>
  </si>
  <si>
    <t xml:space="preserve">zázemí pro školní poradenské pracoviště </t>
  </si>
  <si>
    <t>vnitřní/venkovní zázemí pro komunitní aktivity vedoucí k sociální inkluzi</t>
  </si>
  <si>
    <t>budování zázemí družin a školních klubů</t>
  </si>
  <si>
    <t>konektivita</t>
  </si>
  <si>
    <t xml:space="preserve">cizí jazyky
</t>
  </si>
  <si>
    <r>
      <rPr>
        <sz val="10"/>
        <color theme="0"/>
        <rFont val="Calibri"/>
      </rPr>
      <t>přírodní vědy</t>
    </r>
    <r>
      <rPr>
        <vertAlign val="superscript"/>
        <sz val="10"/>
        <color theme="0"/>
        <rFont val="Calibri"/>
      </rPr>
      <t>3)</t>
    </r>
    <r>
      <rPr>
        <sz val="10"/>
        <color theme="0"/>
        <rFont val="Calibri"/>
      </rPr>
      <t xml:space="preserve"> 
</t>
    </r>
  </si>
  <si>
    <r>
      <rPr>
        <sz val="10"/>
        <color theme="0"/>
        <rFont val="Calibri"/>
      </rPr>
      <t>polytech. vzdělávání</t>
    </r>
    <r>
      <rPr>
        <vertAlign val="superscript"/>
        <sz val="10"/>
        <color theme="0"/>
        <rFont val="Calibri"/>
      </rPr>
      <t>4)</t>
    </r>
  </si>
  <si>
    <r>
      <rPr>
        <sz val="10"/>
        <color theme="0"/>
        <rFont val="Calibri"/>
      </rPr>
      <t>práce s digi. tech.</t>
    </r>
    <r>
      <rPr>
        <vertAlign val="superscript"/>
        <sz val="10"/>
        <color theme="0"/>
        <rFont val="Calibri"/>
      </rPr>
      <t>5)</t>
    </r>
    <r>
      <rPr>
        <sz val="10"/>
        <color theme="0"/>
        <rFont val="Calibri"/>
      </rPr>
      <t xml:space="preserve">
</t>
    </r>
  </si>
  <si>
    <t>ZŠ J. A. Komenského Fulnek, Česká 339, p. o.</t>
  </si>
  <si>
    <t>Rozvoj odborného vzdělávání v ZŠ J. A. Komenského Fulnek - vybudování a vybavení odborných učeben</t>
  </si>
  <si>
    <t>Budování zázemí pro školní družinu</t>
  </si>
  <si>
    <t xml:space="preserve">Zajištění konektivity školy </t>
  </si>
  <si>
    <t>Budování zázemí pro školní pedagogické i nepedagogické pracovníky</t>
  </si>
  <si>
    <t>Vybudování zázemí pro školní poradenské pracoviště a pro žáky se speciálními vzdělávacími potřebami</t>
  </si>
  <si>
    <t>Vytvoření vnitřního a venkovního zázemí pro komunitní aktivity při ZŠ</t>
  </si>
  <si>
    <t xml:space="preserve"> Základní škola  T. G. Masaryka Fulnek, příspěvková organizace                       IZO ZŠ: 102244090,         IZO ŠD: 119800373,        IZO ŠK: 150010826</t>
  </si>
  <si>
    <t>709 84 387</t>
  </si>
  <si>
    <t>IZO ZŠ: 102244090</t>
  </si>
  <si>
    <t>Moderizace a zkvalitnění výchovně vzdělávacího procesu, vznik a úprava prostor pro výuku, zajištění speciální pedagogické péče, sboroven a kanceláře účetní</t>
  </si>
  <si>
    <t>vybavení polytechnické učebny, keramické dílny, mediální učebny, zázemí pro pedagogické, nepadagogické pracovníky, školní pedag. Pracoviště(stavební úpravy, nábytek, pomůcky, vzduchotechnika, IT technika)</t>
  </si>
  <si>
    <t>I.2022</t>
  </si>
  <si>
    <t>XII.2025</t>
  </si>
  <si>
    <t>zpracovaný projekt</t>
  </si>
  <si>
    <t>není zapotřebí</t>
  </si>
  <si>
    <t>Rekonstrukce hřiště ZŠ TGM Fulnek</t>
  </si>
  <si>
    <t>obnova plochy a přílušenství hřište při ZŠ</t>
  </si>
  <si>
    <t>Rekonstrukce prostor ŠD,ŠK- Mlýnská 555</t>
  </si>
  <si>
    <t>vybudování nového zázemí pro činnost ŠD,ŠK</t>
  </si>
  <si>
    <t>Vybudování venkovní učebny ZŠ TGM Fulnek</t>
  </si>
  <si>
    <t xml:space="preserve">vybudování venkovního altánu pro výuku přírodovědných předmětů, včetně příslušenství, vybavení nábytkem, IT technikou </t>
  </si>
  <si>
    <t>příprava PD k podání žádosti o povolení</t>
  </si>
  <si>
    <t>Úpravy v  areálu školy,  přístupových cest, nově osázení zelení, oprava oplocení včetně vstupů</t>
  </si>
  <si>
    <t>XII.2027</t>
  </si>
  <si>
    <t>Rekonstrukce otopné soustavy staré budovy ZŠ</t>
  </si>
  <si>
    <t>rekonstrukce otopné soustavy vč. nastavení regulačních armatur na staré budově školy</t>
  </si>
  <si>
    <t>ZŠ Odry, Komenského 6, p.o.</t>
  </si>
  <si>
    <t>OO848191</t>
  </si>
  <si>
    <t>Rekonstrukce (úprava) školního dvora</t>
  </si>
  <si>
    <t>Dle vypracované studie</t>
  </si>
  <si>
    <t>studie</t>
  </si>
  <si>
    <t>Zázemí pro školní poradenské pracoviště</t>
  </si>
  <si>
    <t>Nábytek a zařízení, stavební úpravy</t>
  </si>
  <si>
    <t>Obnova, modernizace výpočetní techniky v odborných učebnách</t>
  </si>
  <si>
    <t>Nové dataprojektory, PC, tablety</t>
  </si>
  <si>
    <t>Rekonstrukce školního hřiště</t>
  </si>
  <si>
    <t>Oprava gumového granulátu + nástřik</t>
  </si>
  <si>
    <t>Modernizace dílen II.</t>
  </si>
  <si>
    <t>Modernizace přípravny -stavební úpravy, stroje</t>
  </si>
  <si>
    <t>Zřízení klidového centra -přízemí</t>
  </si>
  <si>
    <t>Drobné stavební úpravy pro komunitní aktivity vč. vybavení</t>
  </si>
  <si>
    <t>Rekonstrukce elektroinstalace a osvětlení v celém objektu</t>
  </si>
  <si>
    <t>Rekonstrukce elektroinstalace a osvětlení dle současných hygienických norem</t>
  </si>
  <si>
    <t>Rekonstrukce ÚT</t>
  </si>
  <si>
    <t>Výměna otopných těles včetně rozvodů,</t>
  </si>
  <si>
    <t>Základní škola Odry, Pohořská 8, příspěvková organizace</t>
  </si>
  <si>
    <t>Město
Odry</t>
  </si>
  <si>
    <t>Výměna záchytných sítí na školním hřišti a vybudování oplocení školních hřišť,</t>
  </si>
  <si>
    <t>Výměna poškozených sítí na školním hřišti, dobudování oplocení areálu včetně vstupních bran a elektronického vstupního systému</t>
  </si>
  <si>
    <t>X</t>
  </si>
  <si>
    <t>Zpracovaná PD</t>
  </si>
  <si>
    <t>Rekonstrukce sociálního zařízení v pavilonu tělocvičen</t>
  </si>
  <si>
    <t>Rekonstrukce toalet a úklidových místností u obou tělocvičen</t>
  </si>
  <si>
    <t>Kamerový systém pro okolí školy a vybraná místa uvnitř objektu</t>
  </si>
  <si>
    <t>Zajištění monitoringu blízkého okolí školy (dětské hřiště, školní hřiště, vstupy do budovy, školní prostranství) a vybraná místa uvnitř budovy</t>
  </si>
  <si>
    <t>Rekonstrukce tělocvičny školy a školního víceúčelového hřiště</t>
  </si>
  <si>
    <t xml:space="preserve">Kompletní rekonstrukce velké tělocvičny (palubovka, obložení, osvětlení, elektroinstalace), výsledková tabule, oprava skladových kójí v obou tělocvičnách. Rekonstrukce běžeckého oválu a víceúčelového hřiště (vyčištění, vsypy) </t>
  </si>
  <si>
    <t>ZpracovanáPD</t>
  </si>
  <si>
    <t>Vybudování společného 
zázemí pro vychovatelky školní družiny a učitelky
speciálních tříd</t>
  </si>
  <si>
    <t>Rekonstrukce místnosti užívané vychovatelkami školní družiny a učitelkami spec. tříd (teplá voda, podlahy, nábytek) a místnosti pro jednání s rodiči</t>
  </si>
  <si>
    <t>Vybudování zázemí pro pedagogické i nepedagogické pracovníky</t>
  </si>
  <si>
    <t>Rekonstrukce místností vč. vybavení, úpravy dispozic</t>
  </si>
  <si>
    <t>Rekonstrukce učebny dílen včetně přípravny</t>
  </si>
  <si>
    <t xml:space="preserve">Výměna vybavení učebny a přípravny (nábytek, podlahy, osvětlení, boxy s nářadím k pracovním stolům, stroje, aku nářadí, odsávací systém do přípravny)  </t>
  </si>
  <si>
    <t>Rekonstrukce učebny přírodopisu  včetně kabinetu</t>
  </si>
  <si>
    <t>Rekonstrukce učebny (nábytek, podlahy, zatemnění, regály)</t>
  </si>
  <si>
    <t>Vybudování multifunkčního hřiště.</t>
  </si>
  <si>
    <t xml:space="preserve"> Vybudovat multifunkční školní hřiště pro žáky školy i veřejnost.</t>
  </si>
  <si>
    <t>Dostavba tělocvičny/haly za účelem zlepšení zázemí a stavu realizace sportovních aktivit.</t>
  </si>
  <si>
    <t xml:space="preserve"> </t>
  </si>
  <si>
    <t>Modernizace a rekonstrukce odborných učeben a sociálního zázemí</t>
  </si>
  <si>
    <t>Modernizace odborných učeben a sociálního zázemí ke zkvalitnění výuky.  ICT učebny - stavební úpravy, včetně zajištění bezbariérového přístupu,pořízení  pomůcek,  Tv - pomůcky, spchy.  Přírodovědná učebna -klimatizace, zatemnění, pomůcky, nábytek. Čtenářská dílna.</t>
  </si>
  <si>
    <t>Modernizace venkovní učebny v zahradě ZŠ podporující EVVO.</t>
  </si>
  <si>
    <t>Pořízení venkovních výukových prvků podporující výuku  přírodních věd, ekologickou výchovu.</t>
  </si>
  <si>
    <t xml:space="preserve">Zřízení odborné učebny pracovních činností, podpora technických a řemeslných oborů na ZŠ v učebnách pracovních činností, keramické dílny, učebny cvičné kuchyně. </t>
  </si>
  <si>
    <t xml:space="preserve">Zřízení odborné učebny pracovních činností, cvičné kuchyně a pracovního skladu. Stavební úprava místnosti bývalé šatny v přízemí objektu ZŠ na dílny a sklad
pro potřebu výuky praktických dovedností dětí. Cílem je podpora technických a řemeslných oborů na ZŠ v učebnách. 
</t>
  </si>
  <si>
    <t xml:space="preserve">Posílením bezpečtnostního systému. </t>
  </si>
  <si>
    <t>Zajištění konektivity školy.</t>
  </si>
  <si>
    <t>Modernizace vytápění ZŠ</t>
  </si>
  <si>
    <t>Modernizace vytápění a rekonstrukce otopné soustavy</t>
  </si>
  <si>
    <t>Modernizace vzduchotechniky ve školní jídelně.</t>
  </si>
  <si>
    <t>Základní škola a Mateřská škola Mankovice,p.o.</t>
  </si>
  <si>
    <t>Obec Mankovice</t>
  </si>
  <si>
    <t xml:space="preserve">Vybudování venkovní učebny
(výstavba venkovní učebny, včetně vybavení a kabinetem) 
</t>
  </si>
  <si>
    <t>Mankovice</t>
  </si>
  <si>
    <t>projekt je ve fázi příprav</t>
  </si>
  <si>
    <t xml:space="preserve">Řešení tepelně technických vlastností části objektu ZŠ (č.p.1), vč. výměny tepelného zdroje </t>
  </si>
  <si>
    <r>
      <rPr>
        <sz val="10"/>
        <color theme="1"/>
        <rFont val="Calibri"/>
      </rPr>
      <t xml:space="preserve">Snížení energetické náročnosti části půdních prostor školy (učebny montessori sekce) a obvodového pláště části budovy (učebny montessori sekce) případně zajištění bezbariérového přístupu a vybudování venkovní učebny přírodovědných předmětů, </t>
    </r>
    <r>
      <rPr>
        <b/>
        <sz val="10"/>
        <color theme="1"/>
        <rFont val="Calibri"/>
      </rPr>
      <t xml:space="preserve">resp. řešení tepelně technických vlastností části objektu ZŠ (č.p.1), vč. výměny tepelného zdroje </t>
    </r>
  </si>
  <si>
    <t>xx</t>
  </si>
  <si>
    <t>Rekonstrukce objektu č.p. 61 , včetně vybudování centrální školní kuchyně pro ŠJ ZŠ a MŠ</t>
  </si>
  <si>
    <t>Stavební rekonstrukce objektu č.p. 61 (dříve restaurace U stromu) , včetně vybudování centrální školní kuchyně pro ŠJ ZŠ a MŠ</t>
  </si>
  <si>
    <t>Rekonstrukce hlavní budovy základní školy, energetická úspornost hlavního objektu školy</t>
  </si>
  <si>
    <t>Rekonstrukce hlavní budovy základní školy, energetická úspornost hlavního objektu školy, vč. estetických úprav fasády</t>
  </si>
  <si>
    <t>Rekonstrukce podlahy tělocvičny a sanace vlhkosti v tělocvičně</t>
  </si>
  <si>
    <t>Obec Vražné</t>
  </si>
  <si>
    <t xml:space="preserve">Zahradní altán </t>
  </si>
  <si>
    <t>Vytvoření odborné venkovní učebny v zahradě ZŠ Johanna Gregora Mendela</t>
  </si>
  <si>
    <t>připravený proj. Plán</t>
  </si>
  <si>
    <t>Dílna a sklad nářadí</t>
  </si>
  <si>
    <t xml:space="preserve">Stavební úprava místnosti bývalé uhelny v přízemí objektu ZŠ na dílnu a sklad
pro potřebu výuky praktických dovedností dětí vč. prací na zahradě. Pořízení nástrojů a nářadí. Pro výuku v globálních souvislostech.
</t>
  </si>
  <si>
    <t>Bezbariérovost školy</t>
  </si>
  <si>
    <t>Výtah do navýšeného přízemí, 1. patra a na půdu pro zajištění bezbariérovosti školy</t>
  </si>
  <si>
    <t>Jazyková učebna ZŠ</t>
  </si>
  <si>
    <t>Úprava učeben v podkroví objektu ZŠ včetně vybavení pro výuku jazyků a čtenářských dovedností včetně dalších gramotností v jejich návaznosti na čtenářskou gramotnost a jazykové vzdělávání</t>
  </si>
  <si>
    <t>Cvičebna ZŠ</t>
  </si>
  <si>
    <t>Úprava cvičebny pro širší využití a potřeby školy jako komunitního centra.</t>
  </si>
  <si>
    <t>Základní škola Heřmanice u Oder, okres Nový Jičín, příspěvková organizace</t>
  </si>
  <si>
    <t>Obecní úřad Heřmanice u Oder</t>
  </si>
  <si>
    <t>Heřmanice u Oder</t>
  </si>
  <si>
    <t>Zřízení konektivity na základní škole</t>
  </si>
  <si>
    <t>Vytvoření vnitřního a vnějšího zázemí pro komunitní aktivity</t>
  </si>
  <si>
    <t>Vybavení místnosti pro relaxaci (stavební úpravy dle současných hygienických a bezpečnostních norem, nábytek ), zabezpečení vchododu apod.</t>
  </si>
  <si>
    <t>Zřízení venkovní učebny</t>
  </si>
  <si>
    <t>zázemí pro praktikování metody "učíme se venku"</t>
  </si>
  <si>
    <t>Vybudované odborné učebny mohu být využívány i pro zájmové a neformální vzdělávání.</t>
  </si>
  <si>
    <r>
      <rPr>
        <sz val="11"/>
        <color theme="1"/>
        <rFont val="Calibri"/>
      </rP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</rPr>
      <t>.</t>
    </r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</si>
  <si>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</si>
  <si>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>3) a 4)  Vzdělávací oblasti a obory Rámcového vzdělávacího programu pro základní vzdělávání:</t>
  </si>
  <si>
    <t>•           Jazyk a jazyková komunikace (Cizí jazyk, Další cizí jazyk),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</si>
  <si>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</si>
  <si>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</si>
  <si>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</si>
  <si>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</si>
  <si>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Průřezová témata RVP ZV: Environmentální výchova.</t>
  </si>
  <si>
    <t xml:space="preserve">                        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</si>
  <si>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</si>
  <si>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 xml:space="preserve">Cílem v přírodovědném vzdělávání je rozvíjet schopnosti potřebné při využívání přírodovědných vědomosti a dovednosti pro řešení konkrétních problémů. 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</si>
  <si>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</si>
  <si>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>a podporovat touhu tvořit a práci zdárně dokončit.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</si>
  <si>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</si>
  <si>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</si>
  <si>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</si>
  <si>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 MAP II ORP ODRY</t>
  </si>
  <si>
    <t>Prioritizace -pořadí projektu</t>
  </si>
  <si>
    <t>Identifikace organizace (školského/vzdělávacího zařízení)</t>
  </si>
  <si>
    <t>Stručný popis investic projektu</t>
  </si>
  <si>
    <r>
      <rPr>
        <b/>
        <sz val="10"/>
        <color theme="1"/>
        <rFont val="Calibri"/>
      </rPr>
      <t>Výdaje projektu</t>
    </r>
    <r>
      <rPr>
        <b/>
        <i/>
        <sz val="10"/>
        <color theme="1"/>
        <rFont val="Calibri"/>
      </rPr>
      <t xml:space="preserve"> </t>
    </r>
    <r>
      <rPr>
        <sz val="10"/>
        <color theme="1"/>
        <rFont val="Calibri"/>
      </rPr>
      <t xml:space="preserve">v Kč </t>
    </r>
    <r>
      <rPr>
        <vertAlign val="superscript"/>
        <sz val="10"/>
        <color theme="1"/>
        <rFont val="Calibri"/>
      </rPr>
      <t>1)</t>
    </r>
  </si>
  <si>
    <r>
      <rPr>
        <b/>
        <sz val="10"/>
        <color theme="1"/>
        <rFont val="Calibri"/>
      </rPr>
      <t xml:space="preserve">Předpokládaný termín realizace </t>
    </r>
    <r>
      <rPr>
        <i/>
        <sz val="10"/>
        <color theme="1"/>
        <rFont val="Calibri"/>
      </rPr>
      <t>měsíc, rok</t>
    </r>
  </si>
  <si>
    <r>
      <rPr>
        <b/>
        <sz val="10"/>
        <color theme="1"/>
        <rFont val="Calibri"/>
      </rPr>
      <t xml:space="preserve">Typ projektu </t>
    </r>
    <r>
      <rPr>
        <vertAlign val="superscript"/>
        <sz val="10"/>
        <color theme="1"/>
        <rFont val="Calibri"/>
      </rPr>
      <t>2)</t>
    </r>
  </si>
  <si>
    <t>Název organizace</t>
  </si>
  <si>
    <t>Zřizovatel (název)</t>
  </si>
  <si>
    <t>IČ organizace</t>
  </si>
  <si>
    <t>celkové výdaje projektu</t>
  </si>
  <si>
    <r>
      <rPr>
        <sz val="10"/>
        <color theme="1"/>
        <rFont val="Calibri"/>
      </rPr>
      <t>z toho předpokládané způsobilé výdaje</t>
    </r>
    <r>
      <rPr>
        <sz val="10"/>
        <color rgb="FFFF0000"/>
        <rFont val="Calibri"/>
      </rPr>
      <t xml:space="preserve"> </t>
    </r>
    <r>
      <rPr>
        <sz val="10"/>
        <color theme="1"/>
        <rFont val="Calibri"/>
      </rPr>
      <t>EFRR</t>
    </r>
  </si>
  <si>
    <r>
      <rPr>
        <sz val="10"/>
        <color theme="1"/>
        <rFont val="Calibri"/>
      </rPr>
      <t>stručný popis</t>
    </r>
    <r>
      <rPr>
        <sz val="10"/>
        <color theme="1"/>
        <rFont val="Calibri"/>
      </rPr>
      <t>, např. zpracovaná PD, zajištěné výkupy, výber dodavatele</t>
    </r>
  </si>
  <si>
    <r>
      <rPr>
        <sz val="10"/>
        <color theme="1"/>
        <rFont val="Calibri"/>
      </rPr>
      <t>přírodní vědy</t>
    </r>
    <r>
      <rPr>
        <vertAlign val="superscript"/>
        <sz val="10"/>
        <color theme="1"/>
        <rFont val="Calibri"/>
      </rPr>
      <t>3)</t>
    </r>
    <r>
      <rPr>
        <sz val="10"/>
        <color theme="1"/>
        <rFont val="Calibri"/>
      </rPr>
      <t xml:space="preserve"> 
</t>
    </r>
  </si>
  <si>
    <r>
      <rPr>
        <sz val="10"/>
        <color theme="1"/>
        <rFont val="Calibri"/>
      </rPr>
      <t>polytech. vzdělávání</t>
    </r>
    <r>
      <rPr>
        <vertAlign val="superscript"/>
        <sz val="10"/>
        <color theme="1"/>
        <rFont val="Calibri"/>
      </rPr>
      <t>4)</t>
    </r>
  </si>
  <si>
    <r>
      <rPr>
        <sz val="10"/>
        <color theme="1"/>
        <rFont val="Calibri"/>
      </rPr>
      <t>práce s digitálními tech.</t>
    </r>
    <r>
      <rPr>
        <vertAlign val="superscript"/>
        <sz val="10"/>
        <color theme="1"/>
        <rFont val="Calibri"/>
      </rPr>
      <t>5)</t>
    </r>
    <r>
      <rPr>
        <sz val="10"/>
        <color theme="1"/>
        <rFont val="Calibri"/>
      </rPr>
      <t xml:space="preserve">
</t>
    </r>
  </si>
  <si>
    <t xml:space="preserve">Rozšíření zázemí ŠD zastřešením terasy (zimní zahrada) podporujících výuku zejména přírodních věd, ekologické výchovy. </t>
  </si>
  <si>
    <t>Rozšíření zázemí ŠD zastřešením terasy (zimní zahrada) podporujících výuku zejména přírodních věd, ekologické výchovy. Stavební úpravy, nábytek.</t>
  </si>
  <si>
    <t xml:space="preserve">Zřízení relaxační místnosti ve ŠD </t>
  </si>
  <si>
    <t>Zřízení relaxační místnosti ve ŠD</t>
  </si>
  <si>
    <t>Modernizace učebny pro polytechnickou výchovu.</t>
  </si>
  <si>
    <t>Modernizace učebny pro polytechnickou výchovu ve ŠD</t>
  </si>
  <si>
    <t>Středisko volného času Odry</t>
  </si>
  <si>
    <t>Budování zázemí pro zájmové a neformální vzdělávání - modernizace vybavení odborných učeben</t>
  </si>
  <si>
    <t>Moravskoslezský kraj</t>
  </si>
  <si>
    <t>Bezbariérové SVČ Odry</t>
  </si>
  <si>
    <t xml:space="preserve">úprava pozemku kolem budovy, oplocení, posezení - venkovní učebna pro environmentální výchovu, osvětlení, úprava dlažby, herní prvky </t>
  </si>
  <si>
    <t>Podpis: Mgr. Libuše Králová, předseda Řídícího výboru</t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</si>
  <si>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</si>
  <si>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</si>
  <si>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</si>
  <si>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r>
      <rPr>
        <sz val="11"/>
        <color theme="1"/>
        <rFont val="Calibri"/>
      </rP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</rPr>
      <t>.</t>
    </r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</si>
  <si>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</si>
  <si>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</si>
  <si>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</si>
  <si>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Schváleno v Odrách dne …………. Řídícím výborem MAP II ORP Odry</t>
  </si>
  <si>
    <t>Rekonstrukce  elektroinstalace</t>
  </si>
  <si>
    <t>Rekonstrukce rozvodů vody, kanalizace, sociálního zařízení</t>
  </si>
  <si>
    <t>IX.22</t>
  </si>
  <si>
    <t>Rekonstrukce  MŠ</t>
  </si>
  <si>
    <t>dostavba pavilonu MŠ Pohořská</t>
  </si>
  <si>
    <t>Venkovní EKO učebna</t>
  </si>
  <si>
    <t>stavba venkovní učebny se sklad. prostory a technolog. zázemím,vybavené plachtami proti dešti + žaluzie,  výbava pro klasickou výuku magnetickou tabulí, ale i moderní technikou jako dataprojektor s projekčním plátnem,vybavena výukovými systémy technologií pro sběr a čištění dešťové vody, závlahovým systémem pro hydroponiové pěstování rostlin v zelené stěně.</t>
  </si>
  <si>
    <t>Rekonstrukce sociálních zařízení -III. etapa</t>
  </si>
  <si>
    <t xml:space="preserve">Rekonstrukce sociálních zařízení </t>
  </si>
  <si>
    <t>Modernizace a rekonstrukce multifunkčních  učeben</t>
  </si>
  <si>
    <t>Dovybavení učeben nábytkem, interaktivní tabulí, počítači a didaktickými školními pomůckami.</t>
  </si>
  <si>
    <t>Zajištění konektivity  školy, vybavení digitálními technologiemi pro práci ve výuce,. vysokorychlostní internet, také pro venkovní učebnu.</t>
  </si>
  <si>
    <t>Revitalizace zahrady, prostranství, přístupů, zeleně ZŠ</t>
  </si>
  <si>
    <t>I.23</t>
  </si>
  <si>
    <t>I.24</t>
  </si>
  <si>
    <t>Pořízení výukových herních prvků s bezpečnými dopadovými plochami, prvků k ekol. vzdělávání, zeleně a úprava chodníků</t>
  </si>
  <si>
    <t>IX. 2022</t>
  </si>
  <si>
    <t>X.22</t>
  </si>
  <si>
    <t xml:space="preserve"> úprava bezbariérového vstupu, schodolez popř. nájezd, úprava</t>
  </si>
  <si>
    <t>Technické zabezpečení budovy a místností v SVČ Odry</t>
  </si>
  <si>
    <t>požární alarm, kamerový systém, iNET kabeláž do spodní kanceláře, NTB + Monitor pro propagačního pracovníka</t>
  </si>
  <si>
    <t xml:space="preserve">Vybudování environmentání učebny </t>
  </si>
  <si>
    <t>zpracovává se PD</t>
  </si>
  <si>
    <t>Polytechnické vzdělávání Učebna kuchyňe</t>
  </si>
  <si>
    <t>úprava kuchyňské linky (skříně, deska,…), myčka na nádobí, digestoř, varná deska, trouba, úprava vod. a elek. práce</t>
  </si>
  <si>
    <t xml:space="preserve">Modernizace vybavení učeben: audio reproduktory, akustická pěna, velký televizor, video kamera, Web kamera, mikrofon + rameno, Greenscreen + konstrukce s upevněním, myši k PC, monitor pro PC tvorbu, grafický tablet se zobrazovací plochou, interaktivní tabule, výrobníky mlhy + „světlomety“, malé JBL reproduktory (3x), 3D tiskárna, gravírovací a CNC 3D tiskárna, plackovačka </t>
  </si>
  <si>
    <t>Modernizace konektivity  školy</t>
  </si>
  <si>
    <t>Zajištění konektivity a připojení internetu prostřednicvím nových aktivních prvků.</t>
  </si>
  <si>
    <t>XII.22</t>
  </si>
  <si>
    <t>Modernizace strojů a zařízení a drobné stavební úpravy</t>
  </si>
  <si>
    <r>
      <t xml:space="preserve">Rekonstrukce a modernizace školní kuchyně </t>
    </r>
    <r>
      <rPr>
        <sz val="5"/>
        <color theme="1"/>
        <rFont val="Calibri"/>
        <family val="2"/>
        <charset val="238"/>
        <scheme val="minor"/>
      </rPr>
      <t>(jídelny)</t>
    </r>
  </si>
  <si>
    <t>Modernizace konektivity školy</t>
  </si>
  <si>
    <r>
      <t>Rekonstrukce a modernizace školní kuchyně</t>
    </r>
    <r>
      <rPr>
        <sz val="5"/>
        <color theme="1"/>
        <rFont val="Calibri"/>
        <family val="2"/>
        <charset val="238"/>
        <scheme val="minor"/>
      </rPr>
      <t xml:space="preserve">  (jídelny)</t>
    </r>
  </si>
  <si>
    <t>studie proveditelnosti</t>
  </si>
  <si>
    <t>příloha č. 1</t>
  </si>
  <si>
    <t>Schváleno v Odrách dne ……………...…. Řídícím výborem MAP II ORP Odry</t>
  </si>
  <si>
    <t>1) Uveďte celkové předpokládané náklady na realizaci projektu.</t>
  </si>
  <si>
    <t xml:space="preserve">Podíl EFRR bude vypočten dle podílu spolufinancování z EU v daném kraji. Míra spolufinancování EFRR je maximální možná a může být ve výzvách nastavena jinak. Uvedené hodnoty neplatí pro výzvy CLLD. </t>
  </si>
  <si>
    <t>Výpočty EFRR v SR MAP jsou orientační a nemají vliv na hodnocení v IROP.</t>
  </si>
  <si>
    <t xml:space="preserve">1) Uveďte celkové předpokládané náklady na realizaci projektu. </t>
  </si>
  <si>
    <t xml:space="preserve">•           Umění a kultura (pouze obor Výtvarná výchova), </t>
  </si>
  <si>
    <t>Pokyny, informace k tabulkám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</si>
  <si>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</si>
  <si>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</si>
  <si>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Sloupec Výdaje projektu - z toho předpokládané výdaje EFRR</t>
  </si>
  <si>
    <t>Vyplňujte bez ohledu na očekávaný zdroj financování.</t>
  </si>
  <si>
    <t>Předpokládané výdaje EFRR jsou závislé na míře spolufinancování v jednotlivých regionech:</t>
  </si>
  <si>
    <t>Kraj</t>
  </si>
  <si>
    <t>Typ regionu</t>
  </si>
  <si>
    <t>Podíl EFRR</t>
  </si>
  <si>
    <t>Praha</t>
  </si>
  <si>
    <t>více rozvinutý</t>
  </si>
  <si>
    <t>40 %</t>
  </si>
  <si>
    <t>Jihočeský</t>
  </si>
  <si>
    <t>přechodový</t>
  </si>
  <si>
    <t>70 %</t>
  </si>
  <si>
    <t>Jihomoravský</t>
  </si>
  <si>
    <t>Plzeňský</t>
  </si>
  <si>
    <t>Středočeský</t>
  </si>
  <si>
    <t>Vysočina</t>
  </si>
  <si>
    <t>Karlovarský</t>
  </si>
  <si>
    <t>méně rozvinutý</t>
  </si>
  <si>
    <t>85 %</t>
  </si>
  <si>
    <t>Královéhradecký</t>
  </si>
  <si>
    <t>Liberecký</t>
  </si>
  <si>
    <t>Pardubický</t>
  </si>
  <si>
    <t>Zlínský</t>
  </si>
  <si>
    <t>Olomoucký</t>
  </si>
  <si>
    <t>Ústecký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</si>
  <si>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</si>
  <si>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</si>
  <si>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v dané oblasti v IROP projekt realizovat (žádost o podporu neprojde hodnocením přijatelnosti). Oblastí může být zakřížkováno více podle zaměření projektu. Je třeba věnovat pozornost poznámkám pod tabulkami a upřesnění ve vazbě na některé typy/zaměření projektů.</t>
  </si>
  <si>
    <t>Základní umělecké školy (ZUŠ)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</si>
  <si>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scheme val="minor"/>
      </rPr>
      <t>"</t>
    </r>
  </si>
  <si>
    <t>Formát odevzdávání tabulek</t>
  </si>
  <si>
    <t>Tabulky je třeba odevzdávat ve formátu pdf opatřené  podpisem oprávněné osoby a současně ve formátu xls (tento formát bez el.podpisu). Obsah obou formátů musí být totožný.</t>
  </si>
  <si>
    <t>Předávání tabulek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</si>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</sst>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</font>
    <font>
      <b/>
      <sz val="14"/>
      <color theme="1"/>
      <name val="Calibri"/>
    </font>
    <font>
      <sz val="11"/>
      <name val="Calibri"/>
    </font>
    <font>
      <b/>
      <sz val="10"/>
      <color theme="0"/>
      <name val="Calibri"/>
    </font>
    <font>
      <sz val="10"/>
      <color theme="0"/>
      <name val="Calibri"/>
    </font>
    <font>
      <sz val="10"/>
      <color theme="1"/>
      <name val="Calibri"/>
    </font>
    <font>
      <sz val="11"/>
      <color rgb="FFFF0000"/>
      <name val="Calibri"/>
    </font>
    <font>
      <sz val="11"/>
      <color rgb="FF1E4E79"/>
      <name val="Calibri"/>
    </font>
    <font>
      <b/>
      <sz val="10"/>
      <color theme="1"/>
      <name val="Calibri"/>
    </font>
    <font>
      <sz val="10"/>
      <color rgb="FF000000"/>
      <name val="Calibri"/>
    </font>
    <font>
      <sz val="12"/>
      <color theme="1"/>
      <name val="Calibri"/>
    </font>
    <font>
      <vertAlign val="superscript"/>
      <sz val="10"/>
      <color theme="0"/>
      <name val="Calibri"/>
    </font>
    <font>
      <i/>
      <sz val="10"/>
      <color theme="0"/>
      <name val="Calibri"/>
    </font>
    <font>
      <i/>
      <vertAlign val="superscript"/>
      <sz val="10"/>
      <color theme="0"/>
      <name val="Calibri"/>
    </font>
    <font>
      <b/>
      <i/>
      <sz val="10"/>
      <color theme="1"/>
      <name val="Calibri"/>
    </font>
    <font>
      <vertAlign val="superscript"/>
      <sz val="10"/>
      <color theme="1"/>
      <name val="Calibri"/>
    </font>
    <font>
      <i/>
      <sz val="10"/>
      <color theme="1"/>
      <name val="Calibri"/>
    </font>
    <font>
      <sz val="10"/>
      <color rgb="FFFF0000"/>
      <name val="Calibri"/>
    </font>
    <font>
      <sz val="11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sz val="1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5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1E4E79"/>
        <bgColor rgb="FF1E4E79"/>
      </patternFill>
    </fill>
    <fill>
      <patternFill patternType="solid">
        <fgColor rgb="FFFFFF00"/>
        <bgColor rgb="FFFFFF00"/>
      </patternFill>
    </fill>
    <fill>
      <patternFill patternType="solid">
        <fgColor rgb="FF002060"/>
        <bgColor rgb="FF002060"/>
      </patternFill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rgb="FFFFFF0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120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54"/>
    <xf numFmtId="0" fontId="29" fillId="0" borderId="54" applyNumberFormat="0" applyFill="0" applyBorder="0" applyAlignment="0" applyProtection="0"/>
    <xf numFmtId="9" fontId="1" fillId="0" borderId="54" applyFont="0" applyFill="0" applyBorder="0" applyAlignment="0" applyProtection="0"/>
  </cellStyleXfs>
  <cellXfs count="445">
    <xf numFmtId="0" fontId="0" fillId="0" borderId="0" xfId="0" applyFont="1" applyAlignment="1"/>
    <xf numFmtId="0" fontId="2" fillId="0" borderId="0" xfId="0" applyFont="1"/>
    <xf numFmtId="0" fontId="5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vertical="center" wrapText="1"/>
    </xf>
    <xf numFmtId="0" fontId="6" fillId="2" borderId="11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center"/>
    </xf>
    <xf numFmtId="0" fontId="2" fillId="0" borderId="16" xfId="0" applyFont="1" applyBorder="1"/>
    <xf numFmtId="0" fontId="2" fillId="0" borderId="16" xfId="0" applyFont="1" applyBorder="1" applyAlignment="1">
      <alignment wrapText="1"/>
    </xf>
    <xf numFmtId="3" fontId="2" fillId="0" borderId="16" xfId="0" applyNumberFormat="1" applyFont="1" applyBorder="1"/>
    <xf numFmtId="0" fontId="2" fillId="0" borderId="16" xfId="0" applyFont="1" applyBorder="1" applyAlignment="1">
      <alignment horizontal="right"/>
    </xf>
    <xf numFmtId="0" fontId="2" fillId="0" borderId="16" xfId="0" applyFont="1" applyBorder="1" applyAlignment="1">
      <alignment horizontal="center"/>
    </xf>
    <xf numFmtId="0" fontId="2" fillId="0" borderId="17" xfId="0" applyFont="1" applyBorder="1"/>
    <xf numFmtId="0" fontId="2" fillId="0" borderId="18" xfId="0" applyFont="1" applyBorder="1" applyAlignment="1">
      <alignment horizontal="center"/>
    </xf>
    <xf numFmtId="0" fontId="2" fillId="0" borderId="20" xfId="0" applyFont="1" applyBorder="1"/>
    <xf numFmtId="0" fontId="2" fillId="0" borderId="20" xfId="0" applyFont="1" applyBorder="1" applyAlignment="1">
      <alignment wrapText="1"/>
    </xf>
    <xf numFmtId="3" fontId="2" fillId="0" borderId="20" xfId="0" applyNumberFormat="1" applyFont="1" applyBorder="1"/>
    <xf numFmtId="0" fontId="2" fillId="0" borderId="20" xfId="0" applyFont="1" applyBorder="1" applyAlignment="1">
      <alignment horizontal="right"/>
    </xf>
    <xf numFmtId="0" fontId="2" fillId="0" borderId="20" xfId="0" applyFont="1" applyBorder="1" applyAlignment="1">
      <alignment horizontal="center"/>
    </xf>
    <xf numFmtId="0" fontId="2" fillId="0" borderId="21" xfId="0" applyFont="1" applyBorder="1"/>
    <xf numFmtId="0" fontId="2" fillId="0" borderId="22" xfId="0" applyFont="1" applyBorder="1" applyAlignment="1">
      <alignment horizontal="center"/>
    </xf>
    <xf numFmtId="0" fontId="2" fillId="0" borderId="24" xfId="0" applyFont="1" applyBorder="1"/>
    <xf numFmtId="0" fontId="2" fillId="0" borderId="24" xfId="0" applyFont="1" applyBorder="1" applyAlignment="1">
      <alignment wrapText="1"/>
    </xf>
    <xf numFmtId="3" fontId="2" fillId="0" borderId="24" xfId="0" applyNumberFormat="1" applyFont="1" applyBorder="1"/>
    <xf numFmtId="0" fontId="2" fillId="0" borderId="24" xfId="0" applyFont="1" applyBorder="1" applyAlignment="1">
      <alignment horizontal="right"/>
    </xf>
    <xf numFmtId="0" fontId="2" fillId="0" borderId="24" xfId="0" applyFont="1" applyBorder="1" applyAlignment="1">
      <alignment horizontal="center"/>
    </xf>
    <xf numFmtId="0" fontId="2" fillId="0" borderId="25" xfId="0" applyFont="1" applyBorder="1"/>
    <xf numFmtId="0" fontId="2" fillId="0" borderId="16" xfId="0" applyFont="1" applyBorder="1" applyAlignment="1">
      <alignment vertical="center" wrapText="1"/>
    </xf>
    <xf numFmtId="0" fontId="2" fillId="0" borderId="26" xfId="0" applyFont="1" applyBorder="1" applyAlignment="1">
      <alignment horizontal="center"/>
    </xf>
    <xf numFmtId="0" fontId="2" fillId="0" borderId="28" xfId="0" applyFont="1" applyBorder="1" applyAlignment="1">
      <alignment vertical="center" wrapText="1"/>
    </xf>
    <xf numFmtId="0" fontId="7" fillId="0" borderId="28" xfId="0" applyFont="1" applyBorder="1" applyAlignment="1">
      <alignment vertical="center" wrapText="1"/>
    </xf>
    <xf numFmtId="3" fontId="2" fillId="0" borderId="28" xfId="0" applyNumberFormat="1" applyFont="1" applyBorder="1"/>
    <xf numFmtId="0" fontId="2" fillId="0" borderId="28" xfId="0" applyFont="1" applyBorder="1"/>
    <xf numFmtId="0" fontId="2" fillId="0" borderId="28" xfId="0" applyFont="1" applyBorder="1" applyAlignment="1">
      <alignment horizontal="center"/>
    </xf>
    <xf numFmtId="0" fontId="2" fillId="0" borderId="29" xfId="0" applyFont="1" applyBorder="1"/>
    <xf numFmtId="0" fontId="2" fillId="0" borderId="30" xfId="0" applyFont="1" applyBorder="1" applyAlignment="1">
      <alignment horizontal="center"/>
    </xf>
    <xf numFmtId="0" fontId="2" fillId="0" borderId="19" xfId="0" applyFont="1" applyBorder="1" applyAlignment="1">
      <alignment horizontal="center" wrapText="1"/>
    </xf>
    <xf numFmtId="0" fontId="2" fillId="0" borderId="19" xfId="0" applyFont="1" applyBorder="1" applyAlignment="1">
      <alignment horizontal="center"/>
    </xf>
    <xf numFmtId="0" fontId="2" fillId="0" borderId="19" xfId="0" applyFont="1" applyBorder="1"/>
    <xf numFmtId="0" fontId="2" fillId="0" borderId="19" xfId="0" applyFont="1" applyBorder="1" applyAlignment="1">
      <alignment wrapText="1"/>
    </xf>
    <xf numFmtId="3" fontId="2" fillId="0" borderId="19" xfId="0" applyNumberFormat="1" applyFont="1" applyBorder="1"/>
    <xf numFmtId="17" fontId="2" fillId="0" borderId="19" xfId="0" applyNumberFormat="1" applyFont="1" applyBorder="1"/>
    <xf numFmtId="0" fontId="2" fillId="0" borderId="31" xfId="0" applyFont="1" applyBorder="1"/>
    <xf numFmtId="0" fontId="2" fillId="0" borderId="16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center" vertical="center" wrapText="1"/>
    </xf>
    <xf numFmtId="3" fontId="2" fillId="0" borderId="16" xfId="0" applyNumberFormat="1" applyFont="1" applyBorder="1" applyAlignment="1">
      <alignment horizontal="right" wrapText="1"/>
    </xf>
    <xf numFmtId="3" fontId="2" fillId="0" borderId="16" xfId="0" applyNumberFormat="1" applyFont="1" applyBorder="1" applyAlignment="1">
      <alignment horizontal="right"/>
    </xf>
    <xf numFmtId="0" fontId="2" fillId="0" borderId="16" xfId="0" applyFont="1" applyBorder="1" applyAlignment="1">
      <alignment horizontal="right" wrapText="1"/>
    </xf>
    <xf numFmtId="0" fontId="2" fillId="0" borderId="32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left"/>
    </xf>
    <xf numFmtId="0" fontId="2" fillId="0" borderId="28" xfId="0" applyFont="1" applyBorder="1" applyAlignment="1">
      <alignment horizontal="left" vertical="center" wrapText="1"/>
    </xf>
    <xf numFmtId="0" fontId="2" fillId="0" borderId="28" xfId="0" applyFont="1" applyBorder="1" applyAlignment="1">
      <alignment horizontal="center" vertical="center" wrapText="1"/>
    </xf>
    <xf numFmtId="3" fontId="2" fillId="0" borderId="28" xfId="0" applyNumberFormat="1" applyFont="1" applyBorder="1" applyAlignment="1">
      <alignment horizontal="right"/>
    </xf>
    <xf numFmtId="0" fontId="2" fillId="0" borderId="28" xfId="0" applyFont="1" applyBorder="1" applyAlignment="1">
      <alignment horizontal="right"/>
    </xf>
    <xf numFmtId="0" fontId="2" fillId="0" borderId="29" xfId="0" applyFont="1" applyBorder="1" applyAlignment="1">
      <alignment horizontal="left"/>
    </xf>
    <xf numFmtId="0" fontId="8" fillId="0" borderId="0" xfId="0" applyFont="1"/>
    <xf numFmtId="0" fontId="9" fillId="0" borderId="0" xfId="0" applyFont="1"/>
    <xf numFmtId="0" fontId="6" fillId="4" borderId="9" xfId="0" applyFont="1" applyFill="1" applyBorder="1" applyAlignment="1">
      <alignment horizontal="center" vertical="center" wrapText="1"/>
    </xf>
    <xf numFmtId="0" fontId="6" fillId="4" borderId="10" xfId="0" applyFont="1" applyFill="1" applyBorder="1" applyAlignment="1">
      <alignment horizontal="center" vertical="center" wrapText="1"/>
    </xf>
    <xf numFmtId="0" fontId="6" fillId="4" borderId="12" xfId="0" applyFont="1" applyFill="1" applyBorder="1" applyAlignment="1">
      <alignment horizontal="center" vertical="center" wrapText="1"/>
    </xf>
    <xf numFmtId="0" fontId="10" fillId="3" borderId="10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0" fontId="2" fillId="0" borderId="16" xfId="0" applyFont="1" applyBorder="1" applyAlignment="1">
      <alignment horizontal="left" wrapText="1"/>
    </xf>
    <xf numFmtId="17" fontId="2" fillId="0" borderId="16" xfId="0" applyNumberFormat="1" applyFont="1" applyBorder="1"/>
    <xf numFmtId="0" fontId="2" fillId="0" borderId="50" xfId="0" applyFont="1" applyBorder="1" applyAlignment="1">
      <alignment horizontal="center"/>
    </xf>
    <xf numFmtId="0" fontId="2" fillId="0" borderId="20" xfId="0" applyFont="1" applyBorder="1" applyAlignment="1">
      <alignment horizontal="left" wrapText="1"/>
    </xf>
    <xf numFmtId="17" fontId="2" fillId="0" borderId="20" xfId="0" applyNumberFormat="1" applyFont="1" applyBorder="1"/>
    <xf numFmtId="0" fontId="2" fillId="0" borderId="51" xfId="0" applyFont="1" applyBorder="1" applyAlignment="1">
      <alignment horizontal="center"/>
    </xf>
    <xf numFmtId="0" fontId="2" fillId="0" borderId="24" xfId="0" applyFont="1" applyBorder="1" applyAlignment="1">
      <alignment horizontal="left" wrapText="1"/>
    </xf>
    <xf numFmtId="17" fontId="2" fillId="0" borderId="24" xfId="0" applyNumberFormat="1" applyFont="1" applyBorder="1"/>
    <xf numFmtId="0" fontId="2" fillId="0" borderId="16" xfId="0" applyFont="1" applyBorder="1" applyAlignment="1">
      <alignment horizontal="center" wrapText="1"/>
    </xf>
    <xf numFmtId="0" fontId="2" fillId="0" borderId="17" xfId="0" applyFont="1" applyBorder="1" applyAlignment="1">
      <alignment horizontal="center" wrapText="1"/>
    </xf>
    <xf numFmtId="0" fontId="2" fillId="0" borderId="20" xfId="0" applyFont="1" applyBorder="1" applyAlignment="1">
      <alignment horizontal="left" vertical="center" wrapText="1"/>
    </xf>
    <xf numFmtId="0" fontId="2" fillId="0" borderId="20" xfId="0" applyFont="1" applyBorder="1" applyAlignment="1">
      <alignment horizontal="right" wrapText="1"/>
    </xf>
    <xf numFmtId="0" fontId="2" fillId="0" borderId="20" xfId="0" applyFont="1" applyBorder="1" applyAlignment="1">
      <alignment horizontal="center" wrapText="1"/>
    </xf>
    <xf numFmtId="0" fontId="2" fillId="0" borderId="21" xfId="0" applyFont="1" applyBorder="1" applyAlignment="1">
      <alignment horizontal="center" wrapText="1"/>
    </xf>
    <xf numFmtId="0" fontId="2" fillId="0" borderId="52" xfId="0" applyFont="1" applyBorder="1" applyAlignment="1">
      <alignment horizontal="center"/>
    </xf>
    <xf numFmtId="3" fontId="2" fillId="0" borderId="23" xfId="0" applyNumberFormat="1" applyFont="1" applyBorder="1"/>
    <xf numFmtId="0" fontId="2" fillId="0" borderId="23" xfId="0" applyFont="1" applyBorder="1" applyAlignment="1">
      <alignment horizontal="center"/>
    </xf>
    <xf numFmtId="0" fontId="2" fillId="0" borderId="23" xfId="0" applyFont="1" applyBorder="1"/>
    <xf numFmtId="0" fontId="2" fillId="0" borderId="28" xfId="0" applyFont="1" applyBorder="1" applyAlignment="1">
      <alignment horizontal="left" wrapText="1"/>
    </xf>
    <xf numFmtId="0" fontId="2" fillId="0" borderId="28" xfId="0" applyFont="1" applyBorder="1" applyAlignment="1">
      <alignment wrapText="1"/>
    </xf>
    <xf numFmtId="0" fontId="2" fillId="0" borderId="16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7" fillId="0" borderId="16" xfId="0" applyFont="1" applyBorder="1" applyAlignment="1">
      <alignment horizontal="left"/>
    </xf>
    <xf numFmtId="0" fontId="7" fillId="0" borderId="16" xfId="0" applyFont="1" applyBorder="1" applyAlignment="1">
      <alignment wrapText="1"/>
    </xf>
    <xf numFmtId="3" fontId="7" fillId="0" borderId="16" xfId="0" applyNumberFormat="1" applyFont="1" applyBorder="1"/>
    <xf numFmtId="0" fontId="7" fillId="0" borderId="16" xfId="0" applyFont="1" applyBorder="1" applyAlignment="1">
      <alignment horizontal="right"/>
    </xf>
    <xf numFmtId="0" fontId="7" fillId="0" borderId="16" xfId="0" applyFont="1" applyBorder="1"/>
    <xf numFmtId="0" fontId="7" fillId="0" borderId="20" xfId="0" applyFont="1" applyBorder="1" applyAlignment="1">
      <alignment horizontal="left" wrapText="1"/>
    </xf>
    <xf numFmtId="0" fontId="7" fillId="0" borderId="20" xfId="0" applyFont="1" applyBorder="1" applyAlignment="1">
      <alignment wrapText="1"/>
    </xf>
    <xf numFmtId="3" fontId="7" fillId="0" borderId="20" xfId="0" applyNumberFormat="1" applyFont="1" applyBorder="1"/>
    <xf numFmtId="0" fontId="7" fillId="0" borderId="20" xfId="0" applyFont="1" applyBorder="1" applyAlignment="1">
      <alignment horizontal="right"/>
    </xf>
    <xf numFmtId="0" fontId="7" fillId="0" borderId="20" xfId="0" applyFont="1" applyBorder="1"/>
    <xf numFmtId="0" fontId="7" fillId="0" borderId="18" xfId="0" applyFont="1" applyBorder="1" applyAlignment="1">
      <alignment horizontal="center"/>
    </xf>
    <xf numFmtId="0" fontId="7" fillId="0" borderId="20" xfId="0" applyFont="1" applyBorder="1" applyAlignment="1">
      <alignment horizontal="left"/>
    </xf>
    <xf numFmtId="0" fontId="7" fillId="0" borderId="26" xfId="0" applyFont="1" applyBorder="1" applyAlignment="1">
      <alignment horizontal="center"/>
    </xf>
    <xf numFmtId="0" fontId="11" fillId="0" borderId="28" xfId="0" applyFont="1" applyBorder="1" applyAlignment="1">
      <alignment horizontal="center" vertical="center"/>
    </xf>
    <xf numFmtId="0" fontId="7" fillId="0" borderId="28" xfId="0" applyFont="1" applyBorder="1" applyAlignment="1">
      <alignment horizontal="left"/>
    </xf>
    <xf numFmtId="0" fontId="7" fillId="0" borderId="28" xfId="0" applyFont="1" applyBorder="1" applyAlignment="1">
      <alignment wrapText="1"/>
    </xf>
    <xf numFmtId="0" fontId="7" fillId="0" borderId="28" xfId="0" applyFont="1" applyBorder="1" applyAlignment="1">
      <alignment horizontal="right"/>
    </xf>
    <xf numFmtId="0" fontId="7" fillId="0" borderId="28" xfId="0" applyFont="1" applyBorder="1"/>
    <xf numFmtId="0" fontId="2" fillId="0" borderId="19" xfId="0" applyFont="1" applyBorder="1" applyAlignment="1">
      <alignment horizontal="left" wrapText="1"/>
    </xf>
    <xf numFmtId="0" fontId="2" fillId="0" borderId="19" xfId="0" applyFont="1" applyBorder="1" applyAlignment="1">
      <alignment horizontal="right"/>
    </xf>
    <xf numFmtId="0" fontId="2" fillId="0" borderId="14" xfId="0" applyFont="1" applyBorder="1" applyAlignment="1">
      <alignment horizontal="center" vertical="center"/>
    </xf>
    <xf numFmtId="0" fontId="2" fillId="0" borderId="23" xfId="0" applyFont="1" applyBorder="1" applyAlignment="1">
      <alignment horizontal="right"/>
    </xf>
    <xf numFmtId="3" fontId="2" fillId="0" borderId="20" xfId="0" applyNumberFormat="1" applyFont="1" applyBorder="1" applyAlignment="1">
      <alignment horizontal="right"/>
    </xf>
    <xf numFmtId="0" fontId="2" fillId="0" borderId="52" xfId="0" applyFont="1" applyBorder="1" applyAlignment="1">
      <alignment horizontal="center" wrapText="1"/>
    </xf>
    <xf numFmtId="0" fontId="2" fillId="0" borderId="23" xfId="0" applyFont="1" applyBorder="1" applyAlignment="1">
      <alignment horizontal="left" wrapText="1"/>
    </xf>
    <xf numFmtId="0" fontId="2" fillId="0" borderId="23" xfId="0" applyFont="1" applyBorder="1" applyAlignment="1">
      <alignment wrapText="1"/>
    </xf>
    <xf numFmtId="3" fontId="2" fillId="0" borderId="23" xfId="0" applyNumberFormat="1" applyFont="1" applyBorder="1" applyAlignment="1">
      <alignment wrapText="1"/>
    </xf>
    <xf numFmtId="17" fontId="2" fillId="0" borderId="23" xfId="0" applyNumberFormat="1" applyFont="1" applyBorder="1" applyAlignment="1">
      <alignment wrapText="1"/>
    </xf>
    <xf numFmtId="0" fontId="2" fillId="0" borderId="53" xfId="0" applyFont="1" applyBorder="1" applyAlignment="1">
      <alignment wrapText="1"/>
    </xf>
    <xf numFmtId="0" fontId="2" fillId="0" borderId="18" xfId="0" applyFont="1" applyBorder="1" applyAlignment="1">
      <alignment horizontal="center" wrapText="1"/>
    </xf>
    <xf numFmtId="3" fontId="2" fillId="0" borderId="20" xfId="0" applyNumberFormat="1" applyFont="1" applyBorder="1" applyAlignment="1">
      <alignment wrapText="1"/>
    </xf>
    <xf numFmtId="17" fontId="2" fillId="0" borderId="20" xfId="0" applyNumberFormat="1" applyFont="1" applyBorder="1" applyAlignment="1">
      <alignment wrapText="1"/>
    </xf>
    <xf numFmtId="0" fontId="2" fillId="0" borderId="21" xfId="0" applyFont="1" applyBorder="1" applyAlignment="1">
      <alignment wrapText="1"/>
    </xf>
    <xf numFmtId="0" fontId="2" fillId="0" borderId="22" xfId="0" applyFont="1" applyBorder="1" applyAlignment="1">
      <alignment horizontal="center" wrapText="1"/>
    </xf>
    <xf numFmtId="3" fontId="2" fillId="0" borderId="24" xfId="0" applyNumberFormat="1" applyFont="1" applyBorder="1" applyAlignment="1">
      <alignment wrapText="1"/>
    </xf>
    <xf numFmtId="17" fontId="2" fillId="0" borderId="24" xfId="0" applyNumberFormat="1" applyFont="1" applyBorder="1" applyAlignment="1">
      <alignment wrapText="1"/>
    </xf>
    <xf numFmtId="0" fontId="2" fillId="0" borderId="25" xfId="0" applyFont="1" applyBorder="1" applyAlignment="1">
      <alignment wrapText="1"/>
    </xf>
    <xf numFmtId="0" fontId="2" fillId="0" borderId="1" xfId="0" applyFont="1" applyBorder="1"/>
    <xf numFmtId="0" fontId="2" fillId="0" borderId="2" xfId="0" applyFont="1" applyBorder="1"/>
    <xf numFmtId="0" fontId="2" fillId="0" borderId="2" xfId="0" applyFont="1" applyBorder="1" applyAlignment="1">
      <alignment wrapText="1"/>
    </xf>
    <xf numFmtId="0" fontId="2" fillId="0" borderId="3" xfId="0" applyFont="1" applyBorder="1"/>
    <xf numFmtId="0" fontId="2" fillId="0" borderId="0" xfId="0" applyFont="1" applyAlignment="1">
      <alignment vertical="center"/>
    </xf>
    <xf numFmtId="0" fontId="7" fillId="5" borderId="9" xfId="0" applyFont="1" applyFill="1" applyBorder="1" applyAlignment="1">
      <alignment horizontal="center" vertical="center" wrapText="1"/>
    </xf>
    <xf numFmtId="0" fontId="7" fillId="5" borderId="10" xfId="0" applyFont="1" applyFill="1" applyBorder="1" applyAlignment="1">
      <alignment horizontal="center" vertical="center" wrapText="1"/>
    </xf>
    <xf numFmtId="0" fontId="7" fillId="5" borderId="12" xfId="0" applyFont="1" applyFill="1" applyBorder="1" applyAlignment="1">
      <alignment horizontal="center" vertical="center" wrapText="1"/>
    </xf>
    <xf numFmtId="0" fontId="7" fillId="0" borderId="24" xfId="0" applyFont="1" applyBorder="1"/>
    <xf numFmtId="0" fontId="2" fillId="0" borderId="0" xfId="0" applyFont="1" applyAlignment="1">
      <alignment horizontal="center"/>
    </xf>
    <xf numFmtId="0" fontId="12" fillId="0" borderId="0" xfId="0" applyFont="1"/>
    <xf numFmtId="0" fontId="2" fillId="0" borderId="60" xfId="0" applyFont="1" applyBorder="1"/>
    <xf numFmtId="0" fontId="2" fillId="0" borderId="61" xfId="0" applyFont="1" applyBorder="1" applyAlignment="1">
      <alignment horizontal="right"/>
    </xf>
    <xf numFmtId="0" fontId="2" fillId="0" borderId="61" xfId="0" applyFont="1" applyBorder="1" applyAlignment="1">
      <alignment horizontal="center"/>
    </xf>
    <xf numFmtId="0" fontId="2" fillId="6" borderId="20" xfId="0" applyFont="1" applyFill="1" applyBorder="1" applyAlignment="1">
      <alignment wrapText="1"/>
    </xf>
    <xf numFmtId="0" fontId="0" fillId="0" borderId="66" xfId="0" applyBorder="1" applyAlignment="1">
      <alignment horizontal="center"/>
    </xf>
    <xf numFmtId="0" fontId="0" fillId="0" borderId="71" xfId="0" applyBorder="1"/>
    <xf numFmtId="0" fontId="0" fillId="0" borderId="0" xfId="0"/>
    <xf numFmtId="0" fontId="0" fillId="0" borderId="80" xfId="0" applyBorder="1" applyAlignment="1">
      <alignment horizontal="center"/>
    </xf>
    <xf numFmtId="0" fontId="22" fillId="0" borderId="86" xfId="0" applyFont="1" applyBorder="1"/>
    <xf numFmtId="0" fontId="0" fillId="0" borderId="87" xfId="0" applyBorder="1" applyAlignment="1">
      <alignment horizontal="center"/>
    </xf>
    <xf numFmtId="0" fontId="22" fillId="0" borderId="92" xfId="0" applyFont="1" applyBorder="1" applyAlignment="1">
      <alignment horizontal="center"/>
    </xf>
    <xf numFmtId="0" fontId="22" fillId="0" borderId="93" xfId="0" applyFont="1" applyBorder="1"/>
    <xf numFmtId="0" fontId="0" fillId="0" borderId="94" xfId="0" applyFill="1" applyBorder="1" applyAlignment="1">
      <alignment horizontal="center"/>
    </xf>
    <xf numFmtId="0" fontId="0" fillId="0" borderId="95" xfId="0" applyFill="1" applyBorder="1" applyAlignment="1">
      <alignment horizontal="center"/>
    </xf>
    <xf numFmtId="0" fontId="22" fillId="0" borderId="72" xfId="0" applyFont="1" applyBorder="1"/>
    <xf numFmtId="0" fontId="20" fillId="0" borderId="20" xfId="0" applyFont="1" applyBorder="1"/>
    <xf numFmtId="0" fontId="20" fillId="0" borderId="23" xfId="0" applyFont="1" applyBorder="1"/>
    <xf numFmtId="0" fontId="20" fillId="0" borderId="75" xfId="0" applyFont="1" applyBorder="1"/>
    <xf numFmtId="0" fontId="20" fillId="0" borderId="98" xfId="0" applyFont="1" applyBorder="1"/>
    <xf numFmtId="0" fontId="21" fillId="0" borderId="92" xfId="0" applyFont="1" applyBorder="1" applyAlignment="1">
      <alignment horizontal="left" vertical="top" wrapText="1"/>
    </xf>
    <xf numFmtId="0" fontId="0" fillId="0" borderId="92" xfId="0" applyBorder="1"/>
    <xf numFmtId="0" fontId="22" fillId="0" borderId="92" xfId="0" applyFont="1" applyBorder="1"/>
    <xf numFmtId="0" fontId="23" fillId="0" borderId="92" xfId="0" applyFont="1" applyBorder="1"/>
    <xf numFmtId="0" fontId="23" fillId="0" borderId="92" xfId="0" applyFont="1" applyBorder="1" applyAlignment="1">
      <alignment wrapText="1"/>
    </xf>
    <xf numFmtId="0" fontId="24" fillId="0" borderId="92" xfId="0" applyFont="1" applyBorder="1" applyAlignment="1">
      <alignment wrapText="1"/>
    </xf>
    <xf numFmtId="0" fontId="23" fillId="0" borderId="92" xfId="0" applyFont="1" applyFill="1" applyBorder="1" applyAlignment="1">
      <alignment wrapText="1"/>
    </xf>
    <xf numFmtId="0" fontId="22" fillId="0" borderId="71" xfId="0" applyFont="1" applyBorder="1"/>
    <xf numFmtId="0" fontId="2" fillId="0" borderId="75" xfId="0" applyFont="1" applyBorder="1" applyAlignment="1">
      <alignment horizontal="left" vertical="center" wrapText="1"/>
    </xf>
    <xf numFmtId="0" fontId="2" fillId="0" borderId="75" xfId="0" applyFont="1" applyBorder="1" applyAlignment="1">
      <alignment horizontal="right" wrapText="1"/>
    </xf>
    <xf numFmtId="0" fontId="2" fillId="0" borderId="75" xfId="0" applyFont="1" applyBorder="1" applyAlignment="1">
      <alignment horizontal="center" wrapText="1"/>
    </xf>
    <xf numFmtId="0" fontId="2" fillId="0" borderId="105" xfId="0" applyFont="1" applyBorder="1" applyAlignment="1">
      <alignment horizontal="center" wrapText="1"/>
    </xf>
    <xf numFmtId="0" fontId="21" fillId="0" borderId="85" xfId="0" applyFont="1" applyBorder="1" applyAlignment="1">
      <alignment horizontal="center" vertical="center" wrapText="1"/>
    </xf>
    <xf numFmtId="0" fontId="0" fillId="0" borderId="85" xfId="0" applyBorder="1" applyAlignment="1">
      <alignment horizontal="left" vertical="center" wrapText="1"/>
    </xf>
    <xf numFmtId="0" fontId="0" fillId="0" borderId="85" xfId="0" applyBorder="1"/>
    <xf numFmtId="0" fontId="0" fillId="0" borderId="85" xfId="0" applyBorder="1" applyAlignment="1">
      <alignment wrapText="1"/>
    </xf>
    <xf numFmtId="0" fontId="21" fillId="0" borderId="92" xfId="0" applyFont="1" applyBorder="1" applyAlignment="1">
      <alignment horizontal="center" vertical="center" wrapText="1"/>
    </xf>
    <xf numFmtId="0" fontId="0" fillId="0" borderId="92" xfId="0" applyBorder="1" applyAlignment="1">
      <alignment horizontal="left" vertical="center" wrapText="1"/>
    </xf>
    <xf numFmtId="0" fontId="0" fillId="0" borderId="92" xfId="0" applyBorder="1" applyAlignment="1">
      <alignment wrapText="1"/>
    </xf>
    <xf numFmtId="0" fontId="0" fillId="0" borderId="92" xfId="0" applyFill="1" applyBorder="1" applyAlignment="1">
      <alignment horizontal="center" wrapText="1"/>
    </xf>
    <xf numFmtId="0" fontId="0" fillId="0" borderId="92" xfId="0" applyBorder="1" applyAlignment="1">
      <alignment horizontal="center"/>
    </xf>
    <xf numFmtId="0" fontId="0" fillId="0" borderId="92" xfId="0" applyFill="1" applyBorder="1" applyAlignment="1">
      <alignment horizontal="left" wrapText="1"/>
    </xf>
    <xf numFmtId="0" fontId="0" fillId="0" borderId="71" xfId="0" applyFill="1" applyBorder="1" applyAlignment="1">
      <alignment horizontal="center" wrapText="1"/>
    </xf>
    <xf numFmtId="0" fontId="0" fillId="0" borderId="71" xfId="0" applyBorder="1" applyAlignment="1">
      <alignment horizontal="center"/>
    </xf>
    <xf numFmtId="0" fontId="0" fillId="0" borderId="71" xfId="0" applyFill="1" applyBorder="1" applyAlignment="1">
      <alignment horizontal="left" wrapText="1"/>
    </xf>
    <xf numFmtId="0" fontId="22" fillId="0" borderId="92" xfId="0" applyFont="1" applyBorder="1" applyAlignment="1">
      <alignment wrapText="1"/>
    </xf>
    <xf numFmtId="0" fontId="22" fillId="6" borderId="92" xfId="0" applyFont="1" applyFill="1" applyBorder="1" applyAlignment="1">
      <alignment wrapText="1"/>
    </xf>
    <xf numFmtId="0" fontId="2" fillId="0" borderId="54" xfId="0" applyFont="1" applyBorder="1" applyAlignment="1">
      <alignment horizontal="center"/>
    </xf>
    <xf numFmtId="0" fontId="2" fillId="0" borderId="54" xfId="0" applyFont="1" applyBorder="1"/>
    <xf numFmtId="0" fontId="7" fillId="3" borderId="75" xfId="0" applyFont="1" applyFill="1" applyBorder="1" applyAlignment="1">
      <alignment horizontal="center" vertical="center" wrapText="1"/>
    </xf>
    <xf numFmtId="0" fontId="23" fillId="0" borderId="84" xfId="0" applyFont="1" applyBorder="1" applyAlignment="1">
      <alignment horizontal="center"/>
    </xf>
    <xf numFmtId="0" fontId="23" fillId="0" borderId="85" xfId="0" applyFont="1" applyBorder="1" applyAlignment="1">
      <alignment horizontal="left" wrapText="1"/>
    </xf>
    <xf numFmtId="0" fontId="23" fillId="0" borderId="85" xfId="0" applyFont="1" applyBorder="1" applyAlignment="1">
      <alignment horizontal="center" wrapText="1"/>
    </xf>
    <xf numFmtId="0" fontId="23" fillId="0" borderId="86" xfId="0" applyFont="1" applyBorder="1" applyAlignment="1">
      <alignment horizontal="left" wrapText="1"/>
    </xf>
    <xf numFmtId="0" fontId="23" fillId="0" borderId="91" xfId="0" applyFont="1" applyBorder="1" applyAlignment="1">
      <alignment horizontal="center"/>
    </xf>
    <xf numFmtId="0" fontId="23" fillId="0" borderId="92" xfId="0" applyFont="1" applyBorder="1" applyAlignment="1">
      <alignment horizontal="left" wrapText="1"/>
    </xf>
    <xf numFmtId="3" fontId="0" fillId="0" borderId="101" xfId="0" applyNumberFormat="1" applyBorder="1" applyAlignment="1">
      <alignment wrapText="1"/>
    </xf>
    <xf numFmtId="3" fontId="0" fillId="0" borderId="101" xfId="0" applyNumberFormat="1" applyBorder="1"/>
    <xf numFmtId="0" fontId="23" fillId="0" borderId="92" xfId="0" applyFont="1" applyBorder="1" applyAlignment="1">
      <alignment horizontal="right"/>
    </xf>
    <xf numFmtId="0" fontId="23" fillId="0" borderId="92" xfId="0" applyFont="1" applyBorder="1" applyAlignment="1">
      <alignment horizontal="center"/>
    </xf>
    <xf numFmtId="0" fontId="23" fillId="0" borderId="93" xfId="0" applyFont="1" applyBorder="1" applyAlignment="1">
      <alignment horizontal="left"/>
    </xf>
    <xf numFmtId="0" fontId="23" fillId="0" borderId="106" xfId="0" applyFont="1" applyBorder="1" applyAlignment="1">
      <alignment horizontal="center" wrapText="1"/>
    </xf>
    <xf numFmtId="0" fontId="23" fillId="0" borderId="101" xfId="0" applyFont="1" applyBorder="1" applyAlignment="1">
      <alignment horizontal="left" wrapText="1"/>
    </xf>
    <xf numFmtId="0" fontId="23" fillId="0" borderId="101" xfId="0" applyFont="1" applyBorder="1" applyAlignment="1">
      <alignment horizontal="right" wrapText="1"/>
    </xf>
    <xf numFmtId="0" fontId="23" fillId="0" borderId="101" xfId="0" applyFont="1" applyBorder="1" applyAlignment="1">
      <alignment horizontal="center" wrapText="1"/>
    </xf>
    <xf numFmtId="0" fontId="23" fillId="0" borderId="102" xfId="0" applyFont="1" applyBorder="1" applyAlignment="1">
      <alignment horizontal="left" wrapText="1"/>
    </xf>
    <xf numFmtId="0" fontId="2" fillId="7" borderId="20" xfId="0" applyFont="1" applyFill="1" applyBorder="1" applyAlignment="1">
      <alignment horizontal="left" vertical="center" wrapText="1"/>
    </xf>
    <xf numFmtId="3" fontId="0" fillId="7" borderId="85" xfId="0" applyNumberFormat="1" applyFill="1" applyBorder="1" applyAlignment="1">
      <alignment horizontal="right" wrapText="1"/>
    </xf>
    <xf numFmtId="3" fontId="0" fillId="7" borderId="92" xfId="0" applyNumberFormat="1" applyFill="1" applyBorder="1" applyAlignment="1">
      <alignment horizontal="right" wrapText="1"/>
    </xf>
    <xf numFmtId="3" fontId="0" fillId="7" borderId="71" xfId="0" applyNumberFormat="1" applyFill="1" applyBorder="1" applyAlignment="1">
      <alignment horizontal="right" wrapText="1"/>
    </xf>
    <xf numFmtId="3" fontId="2" fillId="7" borderId="15" xfId="0" applyNumberFormat="1" applyFont="1" applyFill="1" applyBorder="1"/>
    <xf numFmtId="3" fontId="2" fillId="7" borderId="24" xfId="0" applyNumberFormat="1" applyFont="1" applyFill="1" applyBorder="1"/>
    <xf numFmtId="3" fontId="2" fillId="7" borderId="75" xfId="0" applyNumberFormat="1" applyFont="1" applyFill="1" applyBorder="1"/>
    <xf numFmtId="0" fontId="0" fillId="7" borderId="71" xfId="0" applyFill="1" applyBorder="1" applyAlignment="1">
      <alignment vertical="center" wrapText="1"/>
    </xf>
    <xf numFmtId="0" fontId="2" fillId="0" borderId="107" xfId="0" applyFont="1" applyBorder="1" applyAlignment="1">
      <alignment horizontal="center"/>
    </xf>
    <xf numFmtId="0" fontId="2" fillId="0" borderId="108" xfId="0" applyFont="1" applyBorder="1" applyAlignment="1">
      <alignment horizontal="center"/>
    </xf>
    <xf numFmtId="0" fontId="2" fillId="0" borderId="109" xfId="0" applyFont="1" applyBorder="1"/>
    <xf numFmtId="0" fontId="2" fillId="0" borderId="110" xfId="0" applyFont="1" applyBorder="1"/>
    <xf numFmtId="0" fontId="2" fillId="7" borderId="69" xfId="0" applyFont="1" applyFill="1" applyBorder="1"/>
    <xf numFmtId="0" fontId="2" fillId="7" borderId="61" xfId="0" applyFont="1" applyFill="1" applyBorder="1" applyAlignment="1">
      <alignment wrapText="1"/>
    </xf>
    <xf numFmtId="3" fontId="2" fillId="8" borderId="16" xfId="0" applyNumberFormat="1" applyFont="1" applyFill="1" applyBorder="1" applyAlignment="1"/>
    <xf numFmtId="3" fontId="2" fillId="7" borderId="16" xfId="0" applyNumberFormat="1" applyFont="1" applyFill="1" applyBorder="1"/>
    <xf numFmtId="0" fontId="2" fillId="7" borderId="23" xfId="0" applyFont="1" applyFill="1" applyBorder="1" applyAlignment="1">
      <alignment wrapText="1"/>
    </xf>
    <xf numFmtId="3" fontId="2" fillId="8" borderId="23" xfId="0" applyNumberFormat="1" applyFont="1" applyFill="1" applyBorder="1" applyAlignment="1"/>
    <xf numFmtId="3" fontId="2" fillId="7" borderId="23" xfId="0" applyNumberFormat="1" applyFont="1" applyFill="1" applyBorder="1"/>
    <xf numFmtId="3" fontId="2" fillId="8" borderId="20" xfId="0" applyNumberFormat="1" applyFont="1" applyFill="1" applyBorder="1" applyAlignment="1"/>
    <xf numFmtId="3" fontId="2" fillId="7" borderId="20" xfId="0" applyNumberFormat="1" applyFont="1" applyFill="1" applyBorder="1"/>
    <xf numFmtId="3" fontId="2" fillId="8" borderId="74" xfId="0" applyNumberFormat="1" applyFont="1" applyFill="1" applyBorder="1" applyAlignment="1"/>
    <xf numFmtId="0" fontId="0" fillId="7" borderId="79" xfId="0" applyFill="1" applyBorder="1"/>
    <xf numFmtId="0" fontId="2" fillId="7" borderId="75" xfId="0" applyFont="1" applyFill="1" applyBorder="1" applyAlignment="1">
      <alignment horizontal="right"/>
    </xf>
    <xf numFmtId="0" fontId="2" fillId="7" borderId="76" xfId="0" applyFont="1" applyFill="1" applyBorder="1" applyAlignment="1">
      <alignment horizontal="center"/>
    </xf>
    <xf numFmtId="0" fontId="0" fillId="7" borderId="72" xfId="0" applyFill="1" applyBorder="1"/>
    <xf numFmtId="0" fontId="0" fillId="7" borderId="66" xfId="0" applyFill="1" applyBorder="1"/>
    <xf numFmtId="0" fontId="0" fillId="7" borderId="73" xfId="0" applyFill="1" applyBorder="1"/>
    <xf numFmtId="0" fontId="0" fillId="0" borderId="92" xfId="0" applyBorder="1" applyAlignment="1">
      <alignment horizontal="center" vertical="center" wrapText="1"/>
    </xf>
    <xf numFmtId="0" fontId="0" fillId="0" borderId="85" xfId="0" applyBorder="1" applyAlignment="1">
      <alignment horizontal="center" vertical="center"/>
    </xf>
    <xf numFmtId="0" fontId="0" fillId="0" borderId="92" xfId="0" applyBorder="1" applyAlignment="1">
      <alignment horizontal="center" vertical="center"/>
    </xf>
    <xf numFmtId="0" fontId="0" fillId="0" borderId="71" xfId="0" applyBorder="1" applyAlignment="1">
      <alignment horizontal="center" vertical="center"/>
    </xf>
    <xf numFmtId="0" fontId="23" fillId="0" borderId="92" xfId="0" applyFont="1" applyBorder="1" applyAlignment="1">
      <alignment horizontal="center" vertical="center" wrapText="1"/>
    </xf>
    <xf numFmtId="0" fontId="22" fillId="0" borderId="92" xfId="0" applyFont="1" applyFill="1" applyBorder="1" applyAlignment="1">
      <alignment wrapText="1"/>
    </xf>
    <xf numFmtId="0" fontId="0" fillId="6" borderId="92" xfId="0" applyFont="1" applyFill="1" applyBorder="1" applyAlignment="1">
      <alignment vertical="center" wrapText="1"/>
    </xf>
    <xf numFmtId="0" fontId="0" fillId="0" borderId="71" xfId="0" applyFill="1" applyBorder="1" applyAlignment="1">
      <alignment horizontal="center" vertical="center" wrapText="1"/>
    </xf>
    <xf numFmtId="3" fontId="22" fillId="7" borderId="92" xfId="0" applyNumberFormat="1" applyFont="1" applyFill="1" applyBorder="1"/>
    <xf numFmtId="3" fontId="22" fillId="7" borderId="71" xfId="0" applyNumberFormat="1" applyFont="1" applyFill="1" applyBorder="1"/>
    <xf numFmtId="0" fontId="22" fillId="7" borderId="92" xfId="0" applyFont="1" applyFill="1" applyBorder="1" applyAlignment="1">
      <alignment wrapText="1"/>
    </xf>
    <xf numFmtId="0" fontId="22" fillId="7" borderId="71" xfId="0" applyFont="1" applyFill="1" applyBorder="1" applyAlignment="1">
      <alignment wrapText="1"/>
    </xf>
    <xf numFmtId="0" fontId="22" fillId="7" borderId="92" xfId="0" applyFont="1" applyFill="1" applyBorder="1" applyAlignment="1">
      <alignment horizontal="right"/>
    </xf>
    <xf numFmtId="17" fontId="22" fillId="7" borderId="92" xfId="0" applyNumberFormat="1" applyFont="1" applyFill="1" applyBorder="1"/>
    <xf numFmtId="0" fontId="22" fillId="7" borderId="71" xfId="0" applyFont="1" applyFill="1" applyBorder="1" applyAlignment="1">
      <alignment horizontal="right"/>
    </xf>
    <xf numFmtId="17" fontId="22" fillId="7" borderId="71" xfId="0" applyNumberFormat="1" applyFont="1" applyFill="1" applyBorder="1"/>
    <xf numFmtId="0" fontId="21" fillId="0" borderId="92" xfId="0" applyFont="1" applyBorder="1" applyAlignment="1">
      <alignment vertical="top" wrapText="1"/>
    </xf>
    <xf numFmtId="0" fontId="22" fillId="0" borderId="104" xfId="0" applyFont="1" applyBorder="1"/>
    <xf numFmtId="0" fontId="21" fillId="7" borderId="92" xfId="0" applyFont="1" applyFill="1" applyBorder="1" applyAlignment="1">
      <alignment horizontal="left" vertical="top" wrapText="1"/>
    </xf>
    <xf numFmtId="0" fontId="23" fillId="7" borderId="92" xfId="0" applyFont="1" applyFill="1" applyBorder="1" applyAlignment="1">
      <alignment wrapText="1"/>
    </xf>
    <xf numFmtId="0" fontId="0" fillId="7" borderId="92" xfId="0" applyFill="1" applyBorder="1"/>
    <xf numFmtId="0" fontId="23" fillId="7" borderId="92" xfId="0" applyFont="1" applyFill="1" applyBorder="1" applyAlignment="1">
      <alignment vertical="top" wrapText="1"/>
    </xf>
    <xf numFmtId="3" fontId="0" fillId="7" borderId="92" xfId="0" applyNumberFormat="1" applyFill="1" applyBorder="1"/>
    <xf numFmtId="17" fontId="0" fillId="7" borderId="92" xfId="0" applyNumberFormat="1" applyFill="1" applyBorder="1" applyAlignment="1">
      <alignment horizontal="right"/>
    </xf>
    <xf numFmtId="0" fontId="22" fillId="7" borderId="92" xfId="0" applyFont="1" applyFill="1" applyBorder="1" applyAlignment="1">
      <alignment horizontal="center"/>
    </xf>
    <xf numFmtId="0" fontId="22" fillId="7" borderId="92" xfId="0" applyFont="1" applyFill="1" applyBorder="1"/>
    <xf numFmtId="0" fontId="22" fillId="7" borderId="104" xfId="0" applyFont="1" applyFill="1" applyBorder="1"/>
    <xf numFmtId="0" fontId="23" fillId="7" borderId="101" xfId="0" applyFont="1" applyFill="1" applyBorder="1" applyAlignment="1">
      <alignment wrapText="1"/>
    </xf>
    <xf numFmtId="0" fontId="23" fillId="7" borderId="101" xfId="0" applyFont="1" applyFill="1" applyBorder="1" applyAlignment="1">
      <alignment horizontal="left" wrapText="1"/>
    </xf>
    <xf numFmtId="3" fontId="0" fillId="7" borderId="101" xfId="0" applyNumberFormat="1" applyFill="1" applyBorder="1"/>
    <xf numFmtId="0" fontId="22" fillId="7" borderId="101" xfId="0" applyFont="1" applyFill="1" applyBorder="1" applyAlignment="1">
      <alignment horizontal="center"/>
    </xf>
    <xf numFmtId="0" fontId="22" fillId="7" borderId="101" xfId="0" applyFont="1" applyFill="1" applyBorder="1"/>
    <xf numFmtId="0" fontId="22" fillId="7" borderId="111" xfId="0" applyFont="1" applyFill="1" applyBorder="1"/>
    <xf numFmtId="0" fontId="21" fillId="7" borderId="71" xfId="0" applyFont="1" applyFill="1" applyBorder="1" applyAlignment="1">
      <alignment wrapText="1"/>
    </xf>
    <xf numFmtId="0" fontId="0" fillId="7" borderId="71" xfId="0" applyFill="1" applyBorder="1"/>
    <xf numFmtId="3" fontId="0" fillId="7" borderId="71" xfId="0" applyNumberFormat="1" applyFill="1" applyBorder="1"/>
    <xf numFmtId="17" fontId="0" fillId="7" borderId="71" xfId="0" applyNumberFormat="1" applyFill="1" applyBorder="1" applyAlignment="1">
      <alignment horizontal="right"/>
    </xf>
    <xf numFmtId="0" fontId="22" fillId="7" borderId="71" xfId="0" applyFont="1" applyFill="1" applyBorder="1" applyAlignment="1">
      <alignment horizontal="center"/>
    </xf>
    <xf numFmtId="0" fontId="22" fillId="7" borderId="71" xfId="0" applyFont="1" applyFill="1" applyBorder="1"/>
    <xf numFmtId="0" fontId="22" fillId="7" borderId="103" xfId="0" applyFont="1" applyFill="1" applyBorder="1"/>
    <xf numFmtId="0" fontId="2" fillId="7" borderId="92" xfId="0" applyFont="1" applyFill="1" applyBorder="1" applyAlignment="1">
      <alignment horizontal="center" vertical="center" wrapText="1"/>
    </xf>
    <xf numFmtId="3" fontId="2" fillId="7" borderId="28" xfId="0" applyNumberFormat="1" applyFont="1" applyFill="1" applyBorder="1" applyAlignment="1">
      <alignment horizontal="right"/>
    </xf>
    <xf numFmtId="0" fontId="2" fillId="7" borderId="28" xfId="0" applyFont="1" applyFill="1" applyBorder="1" applyAlignment="1">
      <alignment horizontal="right" wrapText="1"/>
    </xf>
    <xf numFmtId="3" fontId="0" fillId="7" borderId="85" xfId="0" applyNumberFormat="1" applyFill="1" applyBorder="1" applyAlignment="1">
      <alignment horizontal="right" vertical="center"/>
    </xf>
    <xf numFmtId="17" fontId="0" fillId="7" borderId="85" xfId="0" applyNumberFormat="1" applyFill="1" applyBorder="1"/>
    <xf numFmtId="3" fontId="0" fillId="7" borderId="92" xfId="0" applyNumberFormat="1" applyFill="1" applyBorder="1" applyAlignment="1">
      <alignment horizontal="right" vertical="center"/>
    </xf>
    <xf numFmtId="0" fontId="0" fillId="7" borderId="92" xfId="0" applyFill="1" applyBorder="1" applyAlignment="1">
      <alignment horizontal="left"/>
    </xf>
    <xf numFmtId="17" fontId="0" fillId="7" borderId="92" xfId="0" applyNumberFormat="1" applyFill="1" applyBorder="1"/>
    <xf numFmtId="3" fontId="0" fillId="7" borderId="71" xfId="0" applyNumberFormat="1" applyFill="1" applyBorder="1" applyAlignment="1">
      <alignment horizontal="right" vertical="center"/>
    </xf>
    <xf numFmtId="0" fontId="0" fillId="7" borderId="71" xfId="0" applyFill="1" applyBorder="1" applyAlignment="1">
      <alignment horizontal="left"/>
    </xf>
    <xf numFmtId="0" fontId="0" fillId="0" borderId="94" xfId="0" applyBorder="1" applyAlignment="1">
      <alignment horizontal="center"/>
    </xf>
    <xf numFmtId="0" fontId="0" fillId="0" borderId="112" xfId="0" applyBorder="1" applyAlignment="1">
      <alignment horizontal="center"/>
    </xf>
    <xf numFmtId="0" fontId="0" fillId="7" borderId="92" xfId="0" applyFill="1" applyBorder="1" applyAlignment="1">
      <alignment horizontal="center" vertical="center" wrapText="1"/>
    </xf>
    <xf numFmtId="0" fontId="0" fillId="7" borderId="92" xfId="0" applyFill="1" applyBorder="1" applyAlignment="1">
      <alignment horizontal="center" vertical="center"/>
    </xf>
    <xf numFmtId="0" fontId="21" fillId="7" borderId="92" xfId="0" applyFont="1" applyFill="1" applyBorder="1" applyAlignment="1">
      <alignment horizontal="left" wrapText="1"/>
    </xf>
    <xf numFmtId="3" fontId="0" fillId="7" borderId="82" xfId="0" applyNumberFormat="1" applyFill="1" applyBorder="1" applyAlignment="1">
      <alignment wrapText="1"/>
    </xf>
    <xf numFmtId="3" fontId="0" fillId="7" borderId="82" xfId="0" applyNumberFormat="1" applyFill="1" applyBorder="1"/>
    <xf numFmtId="0" fontId="23" fillId="7" borderId="85" xfId="0" applyFont="1" applyFill="1" applyBorder="1" applyAlignment="1">
      <alignment horizontal="right" wrapText="1"/>
    </xf>
    <xf numFmtId="3" fontId="0" fillId="7" borderId="101" xfId="0" applyNumberFormat="1" applyFill="1" applyBorder="1" applyAlignment="1">
      <alignment wrapText="1"/>
    </xf>
    <xf numFmtId="0" fontId="23" fillId="7" borderId="92" xfId="0" applyFont="1" applyFill="1" applyBorder="1" applyAlignment="1">
      <alignment horizontal="right"/>
    </xf>
    <xf numFmtId="0" fontId="5" fillId="2" borderId="5" xfId="0" applyFont="1" applyFill="1" applyBorder="1" applyAlignment="1">
      <alignment horizontal="center" vertical="top" wrapText="1"/>
    </xf>
    <xf numFmtId="0" fontId="4" fillId="0" borderId="7" xfId="0" applyFont="1" applyBorder="1"/>
    <xf numFmtId="0" fontId="5" fillId="2" borderId="5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4" fillId="0" borderId="2" xfId="0" applyFont="1" applyBorder="1"/>
    <xf numFmtId="0" fontId="4" fillId="0" borderId="3" xfId="0" applyFont="1" applyBorder="1"/>
    <xf numFmtId="0" fontId="5" fillId="2" borderId="4" xfId="0" applyFont="1" applyFill="1" applyBorder="1" applyAlignment="1">
      <alignment horizontal="center" vertical="center" wrapText="1"/>
    </xf>
    <xf numFmtId="0" fontId="4" fillId="0" borderId="8" xfId="0" applyFont="1" applyBorder="1"/>
    <xf numFmtId="0" fontId="4" fillId="0" borderId="6" xfId="0" applyFont="1" applyBorder="1"/>
    <xf numFmtId="0" fontId="4" fillId="0" borderId="59" xfId="0" applyFont="1" applyBorder="1"/>
    <xf numFmtId="0" fontId="5" fillId="2" borderId="5" xfId="0" applyFont="1" applyFill="1" applyBorder="1" applyAlignment="1">
      <alignment horizontal="center" vertical="center"/>
    </xf>
    <xf numFmtId="0" fontId="2" fillId="0" borderId="15" xfId="0" applyFont="1" applyBorder="1" applyAlignment="1">
      <alignment horizontal="center" vertical="center" wrapText="1"/>
    </xf>
    <xf numFmtId="0" fontId="4" fillId="0" borderId="27" xfId="0" applyFont="1" applyBorder="1"/>
    <xf numFmtId="0" fontId="0" fillId="0" borderId="63" xfId="0" applyBorder="1" applyAlignment="1">
      <alignment horizontal="center" vertical="center" wrapText="1"/>
    </xf>
    <xf numFmtId="0" fontId="0" fillId="0" borderId="65" xfId="0" applyBorder="1" applyAlignment="1">
      <alignment horizontal="center" vertical="center" wrapText="1"/>
    </xf>
    <xf numFmtId="0" fontId="0" fillId="0" borderId="68" xfId="0" applyBorder="1" applyAlignment="1">
      <alignment horizontal="center" vertical="center" wrapText="1"/>
    </xf>
    <xf numFmtId="0" fontId="0" fillId="0" borderId="63" xfId="0" applyBorder="1" applyAlignment="1">
      <alignment horizontal="center" vertical="center"/>
    </xf>
    <xf numFmtId="0" fontId="0" fillId="0" borderId="65" xfId="0" applyBorder="1" applyAlignment="1">
      <alignment horizontal="center" vertical="center"/>
    </xf>
    <xf numFmtId="0" fontId="0" fillId="0" borderId="68" xfId="0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54" xfId="0" applyFont="1" applyBorder="1" applyAlignment="1">
      <alignment horizontal="center" vertical="center"/>
    </xf>
    <xf numFmtId="0" fontId="2" fillId="0" borderId="78" xfId="0" applyFont="1" applyBorder="1" applyAlignment="1">
      <alignment horizontal="center" vertical="center"/>
    </xf>
    <xf numFmtId="0" fontId="4" fillId="0" borderId="19" xfId="0" applyFont="1" applyBorder="1"/>
    <xf numFmtId="0" fontId="4" fillId="0" borderId="23" xfId="0" applyFont="1" applyBorder="1"/>
    <xf numFmtId="0" fontId="0" fillId="0" borderId="62" xfId="0" applyBorder="1" applyAlignment="1">
      <alignment horizontal="center" vertical="center" wrapText="1"/>
    </xf>
    <xf numFmtId="0" fontId="0" fillId="0" borderId="64" xfId="0" applyBorder="1" applyAlignment="1">
      <alignment horizontal="center" vertical="center" wrapText="1"/>
    </xf>
    <xf numFmtId="0" fontId="0" fillId="0" borderId="67" xfId="0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27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top" wrapText="1"/>
    </xf>
    <xf numFmtId="0" fontId="5" fillId="4" borderId="33" xfId="0" applyFont="1" applyFill="1" applyBorder="1" applyAlignment="1">
      <alignment horizontal="center" vertical="center" wrapText="1"/>
    </xf>
    <xf numFmtId="0" fontId="4" fillId="0" borderId="34" xfId="0" applyFont="1" applyBorder="1"/>
    <xf numFmtId="0" fontId="4" fillId="0" borderId="38" xfId="0" applyFont="1" applyBorder="1"/>
    <xf numFmtId="0" fontId="6" fillId="4" borderId="4" xfId="0" applyFont="1" applyFill="1" applyBorder="1" applyAlignment="1">
      <alignment horizontal="center" vertical="center" wrapText="1"/>
    </xf>
    <xf numFmtId="0" fontId="6" fillId="4" borderId="44" xfId="0" applyFont="1" applyFill="1" applyBorder="1" applyAlignment="1">
      <alignment horizontal="center" vertical="center" wrapText="1"/>
    </xf>
    <xf numFmtId="0" fontId="4" fillId="0" borderId="49" xfId="0" applyFont="1" applyBorder="1"/>
    <xf numFmtId="0" fontId="6" fillId="4" borderId="22" xfId="0" applyFont="1" applyFill="1" applyBorder="1" applyAlignment="1">
      <alignment horizontal="center" vertical="center" wrapText="1"/>
    </xf>
    <xf numFmtId="0" fontId="4" fillId="0" borderId="45" xfId="0" applyFont="1" applyBorder="1"/>
    <xf numFmtId="0" fontId="5" fillId="4" borderId="5" xfId="0" applyFont="1" applyFill="1" applyBorder="1" applyAlignment="1">
      <alignment horizontal="center" vertical="center" wrapText="1"/>
    </xf>
    <xf numFmtId="0" fontId="6" fillId="4" borderId="25" xfId="0" applyFont="1" applyFill="1" applyBorder="1" applyAlignment="1">
      <alignment horizontal="center" vertical="center" wrapText="1"/>
    </xf>
    <xf numFmtId="0" fontId="4" fillId="0" borderId="47" xfId="0" applyFont="1" applyBorder="1"/>
    <xf numFmtId="0" fontId="4" fillId="0" borderId="35" xfId="0" applyFont="1" applyBorder="1"/>
    <xf numFmtId="0" fontId="5" fillId="4" borderId="36" xfId="0" applyFont="1" applyFill="1" applyBorder="1" applyAlignment="1">
      <alignment horizontal="center" vertical="center" wrapText="1"/>
    </xf>
    <xf numFmtId="0" fontId="4" fillId="0" borderId="30" xfId="0" applyFont="1" applyBorder="1"/>
    <xf numFmtId="0" fontId="5" fillId="4" borderId="4" xfId="0" applyFont="1" applyFill="1" applyBorder="1" applyAlignment="1">
      <alignment horizontal="center" vertical="center" wrapText="1"/>
    </xf>
    <xf numFmtId="0" fontId="4" fillId="0" borderId="39" xfId="0" applyFont="1" applyBorder="1"/>
    <xf numFmtId="0" fontId="5" fillId="4" borderId="5" xfId="0" applyFont="1" applyFill="1" applyBorder="1" applyAlignment="1">
      <alignment horizontal="center" vertical="top" wrapText="1"/>
    </xf>
    <xf numFmtId="0" fontId="5" fillId="4" borderId="37" xfId="0" applyFont="1" applyFill="1" applyBorder="1" applyAlignment="1">
      <alignment horizontal="center" vertical="center" wrapText="1"/>
    </xf>
    <xf numFmtId="0" fontId="4" fillId="0" borderId="41" xfId="0" applyFont="1" applyBorder="1"/>
    <xf numFmtId="0" fontId="4" fillId="0" borderId="48" xfId="0" applyFont="1" applyBorder="1"/>
    <xf numFmtId="0" fontId="5" fillId="4" borderId="5" xfId="0" applyFont="1" applyFill="1" applyBorder="1" applyAlignment="1">
      <alignment horizontal="center" vertical="center"/>
    </xf>
    <xf numFmtId="0" fontId="5" fillId="4" borderId="15" xfId="0" applyFont="1" applyFill="1" applyBorder="1" applyAlignment="1">
      <alignment horizontal="center" vertical="center" wrapText="1"/>
    </xf>
    <xf numFmtId="0" fontId="4" fillId="0" borderId="46" xfId="0" applyFont="1" applyBorder="1"/>
    <xf numFmtId="0" fontId="6" fillId="4" borderId="42" xfId="0" applyFont="1" applyFill="1" applyBorder="1" applyAlignment="1">
      <alignment horizontal="center" vertical="center" wrapText="1"/>
    </xf>
    <xf numFmtId="0" fontId="6" fillId="4" borderId="43" xfId="0" applyFont="1" applyFill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/>
    </xf>
    <xf numFmtId="0" fontId="4" fillId="0" borderId="98" xfId="0" applyFont="1" applyBorder="1"/>
    <xf numFmtId="0" fontId="7" fillId="0" borderId="15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3" fillId="0" borderId="85" xfId="0" applyFont="1" applyBorder="1" applyAlignment="1">
      <alignment horizontal="center" vertical="center" wrapText="1"/>
    </xf>
    <xf numFmtId="0" fontId="23" fillId="0" borderId="92" xfId="0" applyFont="1" applyBorder="1" applyAlignment="1">
      <alignment horizontal="center" vertical="center" wrapText="1"/>
    </xf>
    <xf numFmtId="0" fontId="23" fillId="0" borderId="101" xfId="0" applyFont="1" applyBorder="1" applyAlignment="1">
      <alignment horizontal="center" vertical="center" wrapText="1"/>
    </xf>
    <xf numFmtId="0" fontId="5" fillId="4" borderId="40" xfId="0" applyFont="1" applyFill="1" applyBorder="1" applyAlignment="1">
      <alignment horizontal="center" vertical="center" wrapText="1"/>
    </xf>
    <xf numFmtId="0" fontId="0" fillId="0" borderId="85" xfId="0" applyBorder="1" applyAlignment="1">
      <alignment horizontal="center" vertical="center"/>
    </xf>
    <xf numFmtId="0" fontId="0" fillId="0" borderId="92" xfId="0" applyBorder="1" applyAlignment="1">
      <alignment horizontal="center" vertical="center"/>
    </xf>
    <xf numFmtId="0" fontId="0" fillId="0" borderId="101" xfId="0" applyBorder="1" applyAlignment="1">
      <alignment horizontal="center" vertical="center"/>
    </xf>
    <xf numFmtId="0" fontId="0" fillId="0" borderId="71" xfId="0" applyBorder="1" applyAlignment="1">
      <alignment horizontal="center" vertical="center"/>
    </xf>
    <xf numFmtId="0" fontId="0" fillId="0" borderId="82" xfId="0" applyBorder="1" applyAlignment="1">
      <alignment horizontal="center" vertical="center" wrapText="1"/>
    </xf>
    <xf numFmtId="0" fontId="0" fillId="0" borderId="89" xfId="0" applyBorder="1" applyAlignment="1">
      <alignment horizontal="center" vertical="center" wrapText="1"/>
    </xf>
    <xf numFmtId="0" fontId="0" fillId="0" borderId="96" xfId="0" applyBorder="1" applyAlignment="1">
      <alignment horizontal="center" vertical="center" wrapText="1"/>
    </xf>
    <xf numFmtId="0" fontId="0" fillId="0" borderId="82" xfId="0" applyBorder="1" applyAlignment="1">
      <alignment horizontal="center" vertical="center"/>
    </xf>
    <xf numFmtId="0" fontId="0" fillId="0" borderId="89" xfId="0" applyBorder="1" applyAlignment="1">
      <alignment horizontal="center" vertical="center"/>
    </xf>
    <xf numFmtId="0" fontId="0" fillId="0" borderId="96" xfId="0" applyBorder="1" applyAlignment="1">
      <alignment horizontal="center" vertical="center"/>
    </xf>
    <xf numFmtId="0" fontId="0" fillId="0" borderId="83" xfId="0" applyBorder="1" applyAlignment="1">
      <alignment horizontal="center" vertical="center"/>
    </xf>
    <xf numFmtId="0" fontId="0" fillId="0" borderId="90" xfId="0" applyBorder="1" applyAlignment="1">
      <alignment horizontal="center" vertical="center"/>
    </xf>
    <xf numFmtId="0" fontId="0" fillId="0" borderId="97" xfId="0" applyBorder="1" applyAlignment="1">
      <alignment horizontal="center" vertical="center"/>
    </xf>
    <xf numFmtId="0" fontId="0" fillId="0" borderId="99" xfId="0" applyBorder="1" applyAlignment="1">
      <alignment horizontal="center" vertical="center"/>
    </xf>
    <xf numFmtId="0" fontId="0" fillId="0" borderId="54" xfId="0" applyBorder="1" applyAlignment="1">
      <alignment horizontal="center" vertical="center"/>
    </xf>
    <xf numFmtId="0" fontId="0" fillId="0" borderId="100" xfId="0" applyBorder="1" applyAlignment="1">
      <alignment horizontal="center" vertical="center"/>
    </xf>
    <xf numFmtId="0" fontId="0" fillId="0" borderId="81" xfId="0" applyBorder="1" applyAlignment="1">
      <alignment horizontal="center" vertical="center" wrapText="1"/>
    </xf>
    <xf numFmtId="0" fontId="0" fillId="0" borderId="88" xfId="0" applyBorder="1" applyAlignment="1">
      <alignment horizontal="center" vertical="center" wrapText="1"/>
    </xf>
    <xf numFmtId="0" fontId="0" fillId="0" borderId="77" xfId="0" applyBorder="1" applyAlignment="1">
      <alignment horizontal="center" vertical="center" wrapText="1"/>
    </xf>
    <xf numFmtId="0" fontId="0" fillId="0" borderId="84" xfId="0" applyBorder="1" applyAlignment="1">
      <alignment horizontal="center" vertical="center" wrapText="1"/>
    </xf>
    <xf numFmtId="0" fontId="0" fillId="0" borderId="91" xfId="0" applyBorder="1" applyAlignment="1">
      <alignment horizontal="center" vertical="center" wrapText="1"/>
    </xf>
    <xf numFmtId="0" fontId="0" fillId="0" borderId="106" xfId="0" applyBorder="1" applyAlignment="1">
      <alignment horizontal="center" vertical="center" wrapText="1"/>
    </xf>
    <xf numFmtId="0" fontId="0" fillId="0" borderId="70" xfId="0" applyBorder="1" applyAlignment="1">
      <alignment horizontal="center" vertical="center" wrapText="1"/>
    </xf>
    <xf numFmtId="0" fontId="0" fillId="0" borderId="85" xfId="0" applyBorder="1" applyAlignment="1">
      <alignment horizontal="center" vertical="center" wrapText="1"/>
    </xf>
    <xf numFmtId="0" fontId="0" fillId="0" borderId="92" xfId="0" applyBorder="1" applyAlignment="1">
      <alignment horizontal="center" vertical="center" wrapText="1"/>
    </xf>
    <xf numFmtId="0" fontId="0" fillId="0" borderId="101" xfId="0" applyBorder="1" applyAlignment="1">
      <alignment horizontal="center" vertical="center" wrapText="1"/>
    </xf>
    <xf numFmtId="0" fontId="0" fillId="0" borderId="71" xfId="0" applyBorder="1" applyAlignment="1">
      <alignment horizontal="center" vertical="center" wrapText="1"/>
    </xf>
    <xf numFmtId="0" fontId="0" fillId="0" borderId="101" xfId="0" applyFill="1" applyBorder="1" applyAlignment="1">
      <alignment horizontal="center" vertical="center" wrapText="1"/>
    </xf>
    <xf numFmtId="0" fontId="0" fillId="0" borderId="89" xfId="0" applyFill="1" applyBorder="1" applyAlignment="1">
      <alignment horizontal="center" vertical="center" wrapText="1"/>
    </xf>
    <xf numFmtId="0" fontId="0" fillId="0" borderId="96" xfId="0" applyFill="1" applyBorder="1" applyAlignment="1">
      <alignment horizontal="center" vertical="center" wrapText="1"/>
    </xf>
    <xf numFmtId="0" fontId="10" fillId="5" borderId="44" xfId="0" applyFont="1" applyFill="1" applyBorder="1" applyAlignment="1">
      <alignment horizontal="center" vertical="center" wrapText="1"/>
    </xf>
    <xf numFmtId="0" fontId="4" fillId="0" borderId="56" xfId="0" applyFont="1" applyBorder="1"/>
    <xf numFmtId="0" fontId="4" fillId="0" borderId="58" xfId="0" applyFont="1" applyBorder="1"/>
    <xf numFmtId="0" fontId="10" fillId="5" borderId="4" xfId="0" applyFont="1" applyFill="1" applyBorder="1" applyAlignment="1">
      <alignment horizontal="center" vertical="center" wrapText="1"/>
    </xf>
    <xf numFmtId="0" fontId="10" fillId="5" borderId="5" xfId="0" applyFont="1" applyFill="1" applyBorder="1" applyAlignment="1">
      <alignment horizontal="center" vertical="center" wrapText="1"/>
    </xf>
    <xf numFmtId="0" fontId="4" fillId="0" borderId="55" xfId="0" applyFont="1" applyBorder="1"/>
    <xf numFmtId="0" fontId="10" fillId="0" borderId="4" xfId="0" applyFont="1" applyBorder="1" applyAlignment="1">
      <alignment horizontal="center" vertical="center" wrapText="1"/>
    </xf>
    <xf numFmtId="0" fontId="10" fillId="5" borderId="24" xfId="0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top" wrapText="1"/>
    </xf>
    <xf numFmtId="0" fontId="10" fillId="5" borderId="33" xfId="0" applyFont="1" applyFill="1" applyBorder="1" applyAlignment="1">
      <alignment horizontal="center" vertical="center"/>
    </xf>
    <xf numFmtId="0" fontId="7" fillId="0" borderId="22" xfId="0" applyFont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4" fillId="0" borderId="57" xfId="0" applyFont="1" applyBorder="1"/>
    <xf numFmtId="0" fontId="4" fillId="0" borderId="52" xfId="0" applyFont="1" applyBorder="1"/>
    <xf numFmtId="0" fontId="7" fillId="0" borderId="25" xfId="0" applyFont="1" applyBorder="1" applyAlignment="1">
      <alignment horizontal="center" vertical="center" wrapText="1"/>
    </xf>
    <xf numFmtId="0" fontId="4" fillId="0" borderId="53" xfId="0" applyFont="1" applyBorder="1"/>
    <xf numFmtId="0" fontId="4" fillId="0" borderId="31" xfId="0" applyFont="1" applyBorder="1"/>
    <xf numFmtId="0" fontId="0" fillId="0" borderId="92" xfId="0" applyFill="1" applyBorder="1" applyAlignment="1">
      <alignment horizontal="center" vertical="center" wrapText="1"/>
    </xf>
    <xf numFmtId="0" fontId="10" fillId="5" borderId="22" xfId="0" applyFont="1" applyFill="1" applyBorder="1" applyAlignment="1">
      <alignment horizontal="center" vertical="center" wrapText="1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locked="0"/>
    </xf>
    <xf numFmtId="3" fontId="0" fillId="0" borderId="0" xfId="0" applyNumberFormat="1" applyProtection="1">
      <protection locked="0"/>
    </xf>
    <xf numFmtId="0" fontId="1" fillId="0" borderId="54" xfId="1" applyProtection="1">
      <protection locked="0"/>
    </xf>
    <xf numFmtId="0" fontId="1" fillId="0" borderId="54" xfId="1" applyProtection="1">
      <protection locked="0"/>
    </xf>
    <xf numFmtId="0" fontId="1" fillId="0" borderId="54" xfId="1" applyFill="1" applyProtection="1">
      <protection locked="0"/>
    </xf>
    <xf numFmtId="0" fontId="1" fillId="0" borderId="54" xfId="1" applyFill="1" applyProtection="1">
      <protection locked="0"/>
    </xf>
    <xf numFmtId="0" fontId="1" fillId="0" borderId="54" xfId="1" applyProtection="1">
      <protection locked="0"/>
    </xf>
    <xf numFmtId="0" fontId="22" fillId="0" borderId="54" xfId="1" applyFont="1" applyProtection="1">
      <protection locked="0"/>
    </xf>
    <xf numFmtId="0" fontId="22" fillId="0" borderId="54" xfId="1" applyFont="1" applyProtection="1">
      <protection locked="0"/>
    </xf>
    <xf numFmtId="9" fontId="22" fillId="0" borderId="113" xfId="3" applyFont="1" applyFill="1" applyBorder="1" applyAlignment="1" applyProtection="1">
      <alignment horizontal="center"/>
    </xf>
    <xf numFmtId="9" fontId="22" fillId="9" borderId="113" xfId="3" applyFont="1" applyFill="1" applyBorder="1" applyAlignment="1" applyProtection="1">
      <alignment horizontal="center"/>
    </xf>
    <xf numFmtId="9" fontId="22" fillId="10" borderId="113" xfId="3" applyFont="1" applyFill="1" applyBorder="1" applyAlignment="1" applyProtection="1">
      <alignment horizontal="center"/>
    </xf>
    <xf numFmtId="9" fontId="22" fillId="10" borderId="116" xfId="3" applyFont="1" applyFill="1" applyBorder="1" applyAlignment="1" applyProtection="1">
      <alignment horizontal="center"/>
    </xf>
    <xf numFmtId="0" fontId="32" fillId="0" borderId="54" xfId="2" applyFont="1" applyProtection="1"/>
    <xf numFmtId="0" fontId="0" fillId="0" borderId="0" xfId="0" applyFill="1" applyProtection="1">
      <protection locked="0"/>
    </xf>
    <xf numFmtId="3" fontId="0" fillId="0" borderId="0" xfId="0" applyNumberFormat="1" applyFill="1" applyProtection="1">
      <protection locked="0"/>
    </xf>
    <xf numFmtId="0" fontId="22" fillId="0" borderId="0" xfId="0" applyFont="1" applyProtection="1">
      <protection locked="0"/>
    </xf>
    <xf numFmtId="0" fontId="22" fillId="0" borderId="0" xfId="0" applyFont="1" applyFill="1" applyProtection="1">
      <protection locked="0"/>
    </xf>
    <xf numFmtId="0" fontId="26" fillId="0" borderId="0" xfId="0" applyFont="1" applyProtection="1">
      <protection locked="0"/>
    </xf>
    <xf numFmtId="3" fontId="22" fillId="0" borderId="0" xfId="0" applyNumberFormat="1" applyFont="1" applyProtection="1">
      <protection locked="0"/>
    </xf>
    <xf numFmtId="0" fontId="28" fillId="0" borderId="0" xfId="0" applyFont="1"/>
    <xf numFmtId="0" fontId="22" fillId="0" borderId="0" xfId="0" applyFont="1"/>
    <xf numFmtId="0" fontId="31" fillId="0" borderId="0" xfId="0" applyFont="1"/>
    <xf numFmtId="0" fontId="26" fillId="0" borderId="0" xfId="0" applyFont="1"/>
    <xf numFmtId="0" fontId="31" fillId="0" borderId="117" xfId="0" applyFont="1" applyBorder="1"/>
    <xf numFmtId="0" fontId="31" fillId="0" borderId="118" xfId="0" applyFont="1" applyBorder="1"/>
    <xf numFmtId="0" fontId="31" fillId="0" borderId="119" xfId="0" applyFont="1" applyBorder="1" applyAlignment="1">
      <alignment horizontal="center"/>
    </xf>
    <xf numFmtId="0" fontId="22" fillId="0" borderId="90" xfId="0" applyFont="1" applyBorder="1"/>
    <xf numFmtId="0" fontId="22" fillId="9" borderId="90" xfId="0" applyFont="1" applyFill="1" applyBorder="1"/>
    <xf numFmtId="0" fontId="0" fillId="9" borderId="0" xfId="0" applyFill="1"/>
    <xf numFmtId="0" fontId="22" fillId="10" borderId="90" xfId="0" applyFont="1" applyFill="1" applyBorder="1"/>
    <xf numFmtId="0" fontId="0" fillId="10" borderId="0" xfId="0" applyFill="1"/>
    <xf numFmtId="0" fontId="22" fillId="10" borderId="114" xfId="0" applyFont="1" applyFill="1" applyBorder="1"/>
    <xf numFmtId="0" fontId="0" fillId="10" borderId="115" xfId="0" applyFill="1" applyBorder="1"/>
    <xf numFmtId="49" fontId="22" fillId="0" borderId="0" xfId="0" applyNumberFormat="1" applyFont="1"/>
    <xf numFmtId="0" fontId="27" fillId="0" borderId="0" xfId="0" applyFont="1"/>
    <xf numFmtId="0" fontId="33" fillId="0" borderId="0" xfId="0" applyFont="1"/>
    <xf numFmtId="0" fontId="0" fillId="0" borderId="0" xfId="0" applyFont="1" applyAlignment="1">
      <alignment wrapText="1"/>
    </xf>
  </cellXfs>
  <cellStyles count="4">
    <cellStyle name="Hypertextový odkaz" xfId="2" builtinId="8"/>
    <cellStyle name="Normální" xfId="0" builtinId="0"/>
    <cellStyle name="Normální 2" xfId="1"/>
    <cellStyle name="Procenta 2" xfId="3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5553076"/>
          <a:ext cx="11653308" cy="213953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49"/>
  <sheetViews>
    <sheetView tabSelected="1" topLeftCell="A15" workbookViewId="0">
      <selection activeCell="L49" sqref="L49"/>
    </sheetView>
  </sheetViews>
  <sheetFormatPr defaultRowHeight="15" x14ac:dyDescent="0.25"/>
  <sheetData>
    <row r="1" spans="1:24" ht="21" x14ac:dyDescent="0.35">
      <c r="A1" s="427" t="s">
        <v>310</v>
      </c>
      <c r="B1" s="145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  <c r="Q1" s="145"/>
      <c r="R1" s="145"/>
      <c r="S1" s="145"/>
      <c r="T1" s="145"/>
      <c r="U1" s="145"/>
      <c r="V1" s="145"/>
      <c r="W1" s="145"/>
      <c r="X1" s="145"/>
    </row>
    <row r="2" spans="1:24" x14ac:dyDescent="0.25">
      <c r="A2" s="145"/>
      <c r="B2" s="145"/>
      <c r="C2" s="145"/>
      <c r="D2" s="428"/>
      <c r="E2" s="428"/>
      <c r="F2" s="428"/>
      <c r="G2" s="428"/>
      <c r="H2" s="428"/>
      <c r="I2" s="428"/>
      <c r="J2" s="428"/>
      <c r="K2" s="428"/>
      <c r="L2" s="428"/>
      <c r="M2" s="428"/>
      <c r="N2" s="428"/>
      <c r="O2" s="145"/>
      <c r="P2" s="145"/>
      <c r="Q2" s="145"/>
      <c r="R2" s="145"/>
      <c r="S2" s="145"/>
      <c r="T2" s="145"/>
      <c r="U2" s="145"/>
      <c r="V2" s="145"/>
      <c r="W2" s="145"/>
      <c r="X2" s="145"/>
    </row>
    <row r="3" spans="1:24" x14ac:dyDescent="0.25">
      <c r="A3" s="429" t="s">
        <v>311</v>
      </c>
      <c r="B3" s="145"/>
      <c r="C3" s="145"/>
      <c r="D3" s="428"/>
      <c r="E3" s="428"/>
      <c r="F3" s="428"/>
      <c r="G3" s="428"/>
      <c r="H3" s="428"/>
      <c r="I3" s="428"/>
      <c r="J3" s="428"/>
      <c r="K3" s="428"/>
      <c r="L3" s="428"/>
      <c r="M3" s="428"/>
      <c r="N3" s="428"/>
      <c r="O3" s="145"/>
      <c r="P3" s="145"/>
      <c r="Q3" s="145"/>
      <c r="R3" s="145"/>
      <c r="S3" s="145"/>
      <c r="T3" s="145"/>
      <c r="U3" s="145"/>
      <c r="V3" s="145"/>
      <c r="W3" s="145"/>
      <c r="X3" s="145"/>
    </row>
    <row r="4" spans="1:24" x14ac:dyDescent="0.25">
      <c r="A4" s="428" t="s">
        <v>312</v>
      </c>
      <c r="B4" s="145"/>
      <c r="C4" s="145"/>
      <c r="D4" s="428"/>
      <c r="E4" s="428"/>
      <c r="F4" s="428"/>
      <c r="G4" s="428"/>
      <c r="H4" s="428"/>
      <c r="I4" s="428"/>
      <c r="J4" s="428"/>
      <c r="K4" s="428"/>
      <c r="L4" s="428"/>
      <c r="M4" s="428"/>
      <c r="N4" s="428"/>
      <c r="O4" s="145"/>
      <c r="P4" s="145"/>
      <c r="Q4" s="145"/>
      <c r="R4" s="145"/>
      <c r="S4" s="145"/>
      <c r="T4" s="145"/>
      <c r="U4" s="145"/>
      <c r="V4" s="145"/>
      <c r="W4" s="145"/>
      <c r="X4" s="145"/>
    </row>
    <row r="5" spans="1:24" x14ac:dyDescent="0.25">
      <c r="A5" s="145"/>
      <c r="B5" s="145"/>
      <c r="C5" s="145"/>
      <c r="D5" s="428"/>
      <c r="E5" s="428"/>
      <c r="F5" s="428"/>
      <c r="G5" s="428"/>
      <c r="H5" s="428"/>
      <c r="I5" s="428"/>
      <c r="J5" s="428"/>
      <c r="K5" s="428"/>
      <c r="L5" s="428"/>
      <c r="M5" s="428"/>
      <c r="N5" s="428"/>
      <c r="O5" s="145"/>
      <c r="P5" s="145"/>
      <c r="Q5" s="145"/>
      <c r="R5" s="145"/>
      <c r="S5" s="145"/>
      <c r="T5" s="145"/>
      <c r="U5" s="145"/>
      <c r="V5" s="145"/>
      <c r="W5" s="145"/>
      <c r="X5" s="145"/>
    </row>
    <row r="6" spans="1:24" x14ac:dyDescent="0.25">
      <c r="A6" s="429" t="s">
        <v>313</v>
      </c>
      <c r="B6" s="428"/>
      <c r="C6" s="428"/>
      <c r="D6" s="428"/>
      <c r="E6" s="428"/>
      <c r="F6" s="428"/>
      <c r="G6" s="428"/>
      <c r="H6" s="428"/>
      <c r="I6" s="428"/>
      <c r="J6" s="428"/>
      <c r="K6" s="428"/>
      <c r="L6" s="428"/>
      <c r="M6" s="428"/>
      <c r="N6" s="428"/>
      <c r="O6" s="145"/>
      <c r="P6" s="145"/>
      <c r="Q6" s="145"/>
      <c r="R6" s="145"/>
      <c r="S6" s="145"/>
      <c r="T6" s="145"/>
      <c r="U6" s="145"/>
      <c r="V6" s="145"/>
      <c r="W6" s="145"/>
      <c r="X6" s="145"/>
    </row>
    <row r="7" spans="1:24" x14ac:dyDescent="0.25">
      <c r="A7" s="428" t="s">
        <v>314</v>
      </c>
      <c r="B7" s="428"/>
      <c r="C7" s="428"/>
      <c r="D7" s="428"/>
      <c r="E7" s="428"/>
      <c r="F7" s="428"/>
      <c r="G7" s="428"/>
      <c r="H7" s="428"/>
      <c r="I7" s="428"/>
      <c r="J7" s="428"/>
      <c r="K7" s="428"/>
      <c r="L7" s="428"/>
      <c r="M7" s="428"/>
      <c r="N7" s="428"/>
      <c r="O7" s="145"/>
      <c r="P7" s="145"/>
      <c r="Q7" s="145"/>
      <c r="R7" s="145"/>
      <c r="S7" s="145"/>
      <c r="T7" s="145"/>
      <c r="U7" s="145"/>
      <c r="V7" s="145"/>
      <c r="W7" s="145"/>
      <c r="X7" s="145"/>
    </row>
    <row r="8" spans="1:24" x14ac:dyDescent="0.25">
      <c r="A8" s="428" t="s">
        <v>315</v>
      </c>
      <c r="B8" s="428"/>
      <c r="C8" s="428"/>
      <c r="D8" s="428"/>
      <c r="E8" s="428"/>
      <c r="F8" s="428"/>
      <c r="G8" s="428"/>
      <c r="H8" s="428"/>
      <c r="I8" s="428"/>
      <c r="J8" s="428"/>
      <c r="K8" s="428"/>
      <c r="L8" s="428"/>
      <c r="M8" s="428"/>
      <c r="N8" s="428"/>
      <c r="O8" s="145"/>
      <c r="P8" s="145"/>
      <c r="Q8" s="145"/>
      <c r="R8" s="145"/>
      <c r="S8" s="145"/>
      <c r="T8" s="145"/>
      <c r="U8" s="145"/>
      <c r="V8" s="145"/>
      <c r="W8" s="145"/>
      <c r="X8" s="145"/>
    </row>
    <row r="9" spans="1:24" x14ac:dyDescent="0.25">
      <c r="A9" s="430"/>
      <c r="B9" s="145"/>
      <c r="C9" s="145"/>
      <c r="D9" s="428"/>
      <c r="E9" s="428"/>
      <c r="F9" s="428"/>
      <c r="G9" s="428"/>
      <c r="H9" s="428"/>
      <c r="I9" s="428"/>
      <c r="J9" s="428"/>
      <c r="K9" s="428"/>
      <c r="L9" s="428"/>
      <c r="M9" s="428"/>
      <c r="N9" s="428"/>
      <c r="O9" s="145"/>
      <c r="P9" s="145"/>
      <c r="Q9" s="145"/>
      <c r="R9" s="145"/>
      <c r="S9" s="145"/>
      <c r="T9" s="145"/>
      <c r="U9" s="145"/>
      <c r="V9" s="145"/>
      <c r="W9" s="145"/>
      <c r="X9" s="145"/>
    </row>
    <row r="10" spans="1:24" x14ac:dyDescent="0.25">
      <c r="A10" s="431" t="s">
        <v>316</v>
      </c>
      <c r="B10" s="432" t="s">
        <v>317</v>
      </c>
      <c r="C10" s="433" t="s">
        <v>318</v>
      </c>
      <c r="D10" s="428"/>
      <c r="E10" s="428"/>
      <c r="F10" s="428"/>
      <c r="G10" s="428"/>
      <c r="H10" s="428"/>
      <c r="I10" s="428"/>
      <c r="J10" s="428"/>
      <c r="K10" s="428"/>
      <c r="L10" s="428"/>
      <c r="M10" s="428"/>
      <c r="N10" s="428"/>
      <c r="O10" s="145"/>
      <c r="P10" s="145"/>
      <c r="Q10" s="145"/>
      <c r="R10" s="145"/>
      <c r="S10" s="145"/>
      <c r="T10" s="145"/>
      <c r="U10" s="145"/>
      <c r="V10" s="145"/>
      <c r="W10" s="145"/>
      <c r="X10" s="145"/>
    </row>
    <row r="11" spans="1:24" x14ac:dyDescent="0.25">
      <c r="A11" s="434" t="s">
        <v>319</v>
      </c>
      <c r="B11" s="428" t="s">
        <v>320</v>
      </c>
      <c r="C11" s="416" t="s">
        <v>321</v>
      </c>
      <c r="D11" s="428"/>
      <c r="E11" s="428"/>
      <c r="F11" s="428"/>
      <c r="G11" s="428"/>
      <c r="H11" s="428"/>
      <c r="I11" s="428"/>
      <c r="J11" s="428"/>
      <c r="K11" s="428"/>
      <c r="L11" s="428"/>
      <c r="M11" s="428"/>
      <c r="N11" s="428"/>
      <c r="O11" s="145"/>
      <c r="P11" s="145"/>
      <c r="Q11" s="145"/>
      <c r="R11" s="145"/>
      <c r="S11" s="145"/>
      <c r="T11" s="145"/>
      <c r="U11" s="145"/>
      <c r="V11" s="145"/>
      <c r="W11" s="145"/>
      <c r="X11" s="145"/>
    </row>
    <row r="12" spans="1:24" x14ac:dyDescent="0.25">
      <c r="A12" s="435" t="s">
        <v>322</v>
      </c>
      <c r="B12" s="436" t="s">
        <v>323</v>
      </c>
      <c r="C12" s="417" t="s">
        <v>324</v>
      </c>
      <c r="D12" s="428"/>
      <c r="E12" s="428"/>
      <c r="F12" s="428"/>
      <c r="G12" s="428"/>
      <c r="H12" s="428"/>
      <c r="I12" s="428"/>
      <c r="J12" s="428"/>
      <c r="K12" s="428"/>
      <c r="L12" s="428"/>
      <c r="M12" s="428"/>
      <c r="N12" s="428"/>
      <c r="O12" s="145"/>
      <c r="P12" s="145"/>
      <c r="Q12" s="145"/>
      <c r="R12" s="145"/>
      <c r="S12" s="145"/>
      <c r="T12" s="145"/>
      <c r="U12" s="145"/>
      <c r="V12" s="145"/>
      <c r="W12" s="145"/>
      <c r="X12" s="145"/>
    </row>
    <row r="13" spans="1:24" x14ac:dyDescent="0.25">
      <c r="A13" s="435" t="s">
        <v>325</v>
      </c>
      <c r="B13" s="436" t="s">
        <v>323</v>
      </c>
      <c r="C13" s="417" t="s">
        <v>324</v>
      </c>
      <c r="D13" s="428"/>
      <c r="E13" s="428"/>
      <c r="F13" s="428"/>
      <c r="G13" s="428"/>
      <c r="H13" s="428"/>
      <c r="I13" s="428"/>
      <c r="J13" s="428"/>
      <c r="K13" s="428"/>
      <c r="L13" s="428"/>
      <c r="M13" s="428"/>
      <c r="N13" s="428"/>
      <c r="O13" s="145"/>
      <c r="P13" s="145"/>
      <c r="Q13" s="145"/>
      <c r="R13" s="145"/>
      <c r="S13" s="145"/>
      <c r="T13" s="145"/>
      <c r="U13" s="145"/>
      <c r="V13" s="145"/>
      <c r="W13" s="145"/>
      <c r="X13" s="145"/>
    </row>
    <row r="14" spans="1:24" x14ac:dyDescent="0.25">
      <c r="A14" s="435" t="s">
        <v>326</v>
      </c>
      <c r="B14" s="436" t="s">
        <v>323</v>
      </c>
      <c r="C14" s="417" t="s">
        <v>324</v>
      </c>
      <c r="D14" s="428"/>
      <c r="E14" s="428"/>
      <c r="F14" s="428"/>
      <c r="G14" s="428"/>
      <c r="H14" s="428"/>
      <c r="I14" s="428"/>
      <c r="J14" s="428"/>
      <c r="K14" s="428"/>
      <c r="L14" s="428"/>
      <c r="M14" s="428"/>
      <c r="N14" s="428"/>
      <c r="O14" s="145"/>
      <c r="P14" s="145"/>
      <c r="Q14" s="145"/>
      <c r="R14" s="145"/>
      <c r="S14" s="145"/>
      <c r="T14" s="145"/>
      <c r="U14" s="145"/>
      <c r="V14" s="145"/>
      <c r="W14" s="145"/>
      <c r="X14" s="145"/>
    </row>
    <row r="15" spans="1:24" x14ac:dyDescent="0.25">
      <c r="A15" s="435" t="s">
        <v>327</v>
      </c>
      <c r="B15" s="436" t="s">
        <v>323</v>
      </c>
      <c r="C15" s="417" t="s">
        <v>324</v>
      </c>
      <c r="D15" s="428"/>
      <c r="E15" s="428"/>
      <c r="F15" s="428"/>
      <c r="G15" s="428"/>
      <c r="H15" s="428"/>
      <c r="I15" s="428"/>
      <c r="J15" s="428"/>
      <c r="K15" s="428"/>
      <c r="L15" s="428"/>
      <c r="M15" s="428"/>
      <c r="N15" s="428"/>
      <c r="O15" s="145"/>
      <c r="P15" s="145"/>
      <c r="Q15" s="145"/>
      <c r="R15" s="145"/>
      <c r="S15" s="145"/>
      <c r="T15" s="145"/>
      <c r="U15" s="145"/>
      <c r="V15" s="145"/>
      <c r="W15" s="145"/>
      <c r="X15" s="145"/>
    </row>
    <row r="16" spans="1:24" x14ac:dyDescent="0.25">
      <c r="A16" s="435" t="s">
        <v>328</v>
      </c>
      <c r="B16" s="436" t="s">
        <v>323</v>
      </c>
      <c r="C16" s="417" t="s">
        <v>324</v>
      </c>
      <c r="D16" s="428"/>
      <c r="E16" s="428"/>
      <c r="F16" s="428"/>
      <c r="G16" s="428"/>
      <c r="H16" s="428"/>
      <c r="I16" s="428"/>
      <c r="J16" s="428"/>
      <c r="K16" s="428"/>
      <c r="L16" s="428"/>
      <c r="M16" s="428"/>
      <c r="N16" s="428"/>
      <c r="O16" s="145"/>
      <c r="P16" s="145"/>
      <c r="Q16" s="145"/>
      <c r="R16" s="145"/>
      <c r="S16" s="145"/>
      <c r="T16" s="145"/>
      <c r="U16" s="145"/>
      <c r="V16" s="145"/>
      <c r="W16" s="145"/>
      <c r="X16" s="145"/>
    </row>
    <row r="17" spans="1:24" x14ac:dyDescent="0.25">
      <c r="A17" s="437" t="s">
        <v>329</v>
      </c>
      <c r="B17" s="438" t="s">
        <v>330</v>
      </c>
      <c r="C17" s="418" t="s">
        <v>331</v>
      </c>
      <c r="D17" s="428"/>
      <c r="E17" s="428"/>
      <c r="F17" s="428"/>
      <c r="G17" s="428"/>
      <c r="H17" s="428"/>
      <c r="I17" s="428"/>
      <c r="J17" s="428"/>
      <c r="K17" s="428"/>
      <c r="L17" s="428"/>
      <c r="M17" s="428"/>
      <c r="N17" s="428"/>
      <c r="O17" s="145"/>
      <c r="P17" s="145"/>
      <c r="Q17" s="145"/>
      <c r="R17" s="145"/>
      <c r="S17" s="145"/>
      <c r="T17" s="145"/>
      <c r="U17" s="145"/>
      <c r="V17" s="145"/>
      <c r="W17" s="145"/>
      <c r="X17" s="145"/>
    </row>
    <row r="18" spans="1:24" x14ac:dyDescent="0.25">
      <c r="A18" s="437" t="s">
        <v>332</v>
      </c>
      <c r="B18" s="438" t="s">
        <v>330</v>
      </c>
      <c r="C18" s="418" t="s">
        <v>331</v>
      </c>
      <c r="D18" s="428"/>
      <c r="E18" s="428"/>
      <c r="F18" s="428"/>
      <c r="G18" s="428"/>
      <c r="H18" s="428"/>
      <c r="I18" s="428"/>
      <c r="J18" s="428"/>
      <c r="K18" s="428"/>
      <c r="L18" s="428"/>
      <c r="M18" s="428"/>
      <c r="N18" s="428"/>
      <c r="O18" s="145"/>
      <c r="P18" s="145"/>
      <c r="Q18" s="145"/>
      <c r="R18" s="145"/>
      <c r="S18" s="145"/>
      <c r="T18" s="145"/>
      <c r="U18" s="145"/>
      <c r="V18" s="145"/>
      <c r="W18" s="145"/>
      <c r="X18" s="145"/>
    </row>
    <row r="19" spans="1:24" x14ac:dyDescent="0.25">
      <c r="A19" s="437" t="s">
        <v>333</v>
      </c>
      <c r="B19" s="438" t="s">
        <v>330</v>
      </c>
      <c r="C19" s="418" t="s">
        <v>331</v>
      </c>
      <c r="D19" s="428"/>
      <c r="E19" s="428"/>
      <c r="F19" s="428"/>
      <c r="G19" s="428"/>
      <c r="H19" s="428"/>
      <c r="I19" s="428"/>
      <c r="J19" s="428"/>
      <c r="K19" s="428"/>
      <c r="L19" s="428"/>
      <c r="M19" s="428"/>
      <c r="N19" s="428"/>
      <c r="O19" s="145"/>
      <c r="P19" s="145"/>
      <c r="Q19" s="145"/>
      <c r="R19" s="145"/>
      <c r="S19" s="145"/>
      <c r="T19" s="145"/>
      <c r="U19" s="145"/>
      <c r="V19" s="145"/>
      <c r="W19" s="145"/>
      <c r="X19" s="145"/>
    </row>
    <row r="20" spans="1:24" x14ac:dyDescent="0.25">
      <c r="A20" s="437" t="s">
        <v>28</v>
      </c>
      <c r="B20" s="438" t="s">
        <v>330</v>
      </c>
      <c r="C20" s="418" t="s">
        <v>331</v>
      </c>
      <c r="D20" s="428"/>
      <c r="E20" s="428"/>
      <c r="F20" s="428"/>
      <c r="G20" s="428"/>
      <c r="H20" s="428"/>
      <c r="I20" s="428"/>
      <c r="J20" s="428"/>
      <c r="K20" s="428"/>
      <c r="L20" s="428"/>
      <c r="M20" s="428"/>
      <c r="N20" s="428"/>
      <c r="O20" s="145"/>
      <c r="P20" s="145"/>
      <c r="Q20" s="145"/>
      <c r="R20" s="145"/>
      <c r="S20" s="145"/>
      <c r="T20" s="145"/>
      <c r="U20" s="145"/>
      <c r="V20" s="145"/>
      <c r="W20" s="145"/>
      <c r="X20" s="145"/>
    </row>
    <row r="21" spans="1:24" x14ac:dyDescent="0.25">
      <c r="A21" s="437" t="s">
        <v>334</v>
      </c>
      <c r="B21" s="438" t="s">
        <v>330</v>
      </c>
      <c r="C21" s="418" t="s">
        <v>331</v>
      </c>
      <c r="D21" s="428"/>
      <c r="E21" s="428"/>
      <c r="F21" s="428"/>
      <c r="G21" s="428"/>
      <c r="H21" s="428"/>
      <c r="I21" s="428"/>
      <c r="J21" s="428"/>
      <c r="K21" s="428"/>
      <c r="L21" s="428"/>
      <c r="M21" s="428"/>
      <c r="N21" s="428"/>
      <c r="O21" s="145"/>
      <c r="P21" s="145"/>
      <c r="Q21" s="145"/>
      <c r="R21" s="145"/>
      <c r="S21" s="145"/>
      <c r="T21" s="145"/>
      <c r="U21" s="145"/>
      <c r="V21" s="145"/>
      <c r="W21" s="145"/>
      <c r="X21" s="145"/>
    </row>
    <row r="22" spans="1:24" x14ac:dyDescent="0.25">
      <c r="A22" s="437" t="s">
        <v>335</v>
      </c>
      <c r="B22" s="438" t="s">
        <v>330</v>
      </c>
      <c r="C22" s="418" t="s">
        <v>331</v>
      </c>
      <c r="D22" s="428"/>
      <c r="E22" s="428"/>
      <c r="F22" s="428"/>
      <c r="G22" s="428"/>
      <c r="H22" s="428"/>
      <c r="I22" s="428"/>
      <c r="J22" s="428"/>
      <c r="K22" s="428"/>
      <c r="L22" s="428"/>
      <c r="M22" s="428"/>
      <c r="N22" s="428"/>
      <c r="O22" s="145"/>
      <c r="P22" s="145"/>
      <c r="Q22" s="145"/>
      <c r="R22" s="145"/>
      <c r="S22" s="145"/>
      <c r="T22" s="145"/>
      <c r="U22" s="145"/>
      <c r="V22" s="145"/>
      <c r="W22" s="145"/>
      <c r="X22" s="145"/>
    </row>
    <row r="23" spans="1:24" x14ac:dyDescent="0.25">
      <c r="A23" s="437" t="s">
        <v>336</v>
      </c>
      <c r="B23" s="438" t="s">
        <v>330</v>
      </c>
      <c r="C23" s="418" t="s">
        <v>331</v>
      </c>
      <c r="D23" s="428"/>
      <c r="E23" s="428"/>
      <c r="F23" s="428"/>
      <c r="G23" s="428"/>
      <c r="H23" s="428"/>
      <c r="I23" s="428"/>
      <c r="J23" s="428"/>
      <c r="K23" s="428"/>
      <c r="L23" s="428"/>
      <c r="M23" s="428"/>
      <c r="N23" s="428"/>
      <c r="O23" s="145"/>
      <c r="P23" s="145"/>
      <c r="Q23" s="145"/>
      <c r="R23" s="145"/>
      <c r="S23" s="145"/>
      <c r="T23" s="145"/>
      <c r="U23" s="145"/>
      <c r="V23" s="145"/>
      <c r="W23" s="145"/>
      <c r="X23" s="145"/>
    </row>
    <row r="24" spans="1:24" x14ac:dyDescent="0.25">
      <c r="A24" s="439" t="s">
        <v>337</v>
      </c>
      <c r="B24" s="440" t="s">
        <v>330</v>
      </c>
      <c r="C24" s="419" t="s">
        <v>331</v>
      </c>
      <c r="D24" s="428"/>
      <c r="E24" s="428"/>
      <c r="F24" s="428"/>
      <c r="G24" s="428"/>
      <c r="H24" s="428"/>
      <c r="I24" s="428"/>
      <c r="J24" s="428"/>
      <c r="K24" s="428"/>
      <c r="L24" s="428"/>
      <c r="M24" s="428"/>
      <c r="N24" s="428"/>
      <c r="O24" s="145"/>
      <c r="P24" s="145"/>
      <c r="Q24" s="145"/>
      <c r="R24" s="145"/>
      <c r="S24" s="145"/>
      <c r="T24" s="145"/>
      <c r="U24" s="145"/>
      <c r="V24" s="145"/>
      <c r="W24" s="145"/>
      <c r="X24" s="145"/>
    </row>
    <row r="25" spans="1:24" x14ac:dyDescent="0.25">
      <c r="A25" s="145"/>
      <c r="B25" s="428"/>
      <c r="C25" s="441"/>
      <c r="D25" s="428"/>
      <c r="E25" s="428"/>
      <c r="F25" s="428"/>
      <c r="G25" s="428"/>
      <c r="H25" s="428"/>
      <c r="I25" s="428"/>
      <c r="J25" s="428"/>
      <c r="K25" s="428"/>
      <c r="L25" s="428"/>
      <c r="M25" s="428"/>
      <c r="N25" s="428"/>
      <c r="O25" s="145"/>
      <c r="P25" s="145"/>
      <c r="Q25" s="145"/>
      <c r="R25" s="145"/>
      <c r="S25" s="145"/>
      <c r="T25" s="145"/>
      <c r="U25" s="145"/>
      <c r="V25" s="145"/>
      <c r="W25" s="145"/>
      <c r="X25" s="145"/>
    </row>
    <row r="26" spans="1:24" x14ac:dyDescent="0.25">
      <c r="A26" s="428"/>
      <c r="B26" s="145"/>
      <c r="C26" s="145"/>
      <c r="D26" s="145"/>
      <c r="E26" s="145"/>
      <c r="F26" s="145"/>
      <c r="G26" s="145"/>
      <c r="H26" s="145"/>
      <c r="I26" s="145"/>
      <c r="J26" s="145"/>
      <c r="K26" s="145"/>
      <c r="L26" s="145"/>
      <c r="M26" s="145"/>
      <c r="N26" s="145"/>
      <c r="O26" s="145"/>
      <c r="P26" s="145"/>
      <c r="Q26" s="145"/>
      <c r="R26" s="145"/>
      <c r="S26" s="145"/>
      <c r="T26" s="145"/>
      <c r="U26" s="145"/>
      <c r="V26" s="145"/>
      <c r="W26" s="145"/>
      <c r="X26" s="145"/>
    </row>
    <row r="27" spans="1:24" x14ac:dyDescent="0.25">
      <c r="A27" s="429" t="s">
        <v>338</v>
      </c>
      <c r="B27" s="145"/>
      <c r="C27" s="145"/>
      <c r="D27" s="145"/>
      <c r="E27" s="145"/>
      <c r="F27" s="145"/>
      <c r="G27" s="145"/>
      <c r="H27" s="145"/>
      <c r="I27" s="145"/>
      <c r="J27" s="145"/>
      <c r="K27" s="145"/>
      <c r="L27" s="145"/>
      <c r="M27" s="145"/>
      <c r="N27" s="145"/>
      <c r="O27" s="145"/>
      <c r="P27" s="145"/>
      <c r="Q27" s="145"/>
      <c r="R27" s="145"/>
      <c r="S27" s="145"/>
      <c r="T27" s="145"/>
      <c r="U27" s="145"/>
      <c r="V27" s="145"/>
      <c r="W27" s="145"/>
      <c r="X27" s="145"/>
    </row>
    <row r="28" spans="1:24" x14ac:dyDescent="0.25">
      <c r="A28" s="428" t="s">
        <v>339</v>
      </c>
      <c r="B28" s="145"/>
      <c r="C28" s="145"/>
      <c r="D28" s="145"/>
      <c r="E28" s="145"/>
      <c r="F28" s="145"/>
      <c r="G28" s="145"/>
      <c r="H28" s="145"/>
      <c r="I28" s="145"/>
      <c r="J28" s="145"/>
      <c r="K28" s="145"/>
      <c r="L28" s="145"/>
      <c r="M28" s="145"/>
      <c r="N28" s="145"/>
      <c r="O28" s="145"/>
      <c r="P28" s="145"/>
      <c r="Q28" s="145"/>
      <c r="R28" s="145"/>
      <c r="S28" s="145"/>
      <c r="T28" s="145"/>
      <c r="U28" s="145"/>
      <c r="V28" s="145"/>
      <c r="W28" s="145"/>
      <c r="X28" s="145"/>
    </row>
    <row r="29" spans="1:24" x14ac:dyDescent="0.25">
      <c r="A29" s="428" t="s">
        <v>340</v>
      </c>
      <c r="B29" s="145"/>
      <c r="C29" s="145"/>
      <c r="D29" s="145"/>
      <c r="E29" s="145"/>
      <c r="F29" s="145"/>
      <c r="G29" s="145"/>
      <c r="H29" s="145"/>
      <c r="I29" s="145"/>
      <c r="J29" s="145"/>
      <c r="K29" s="145"/>
      <c r="L29" s="145"/>
      <c r="M29" s="145"/>
      <c r="N29" s="145"/>
      <c r="O29" s="145"/>
      <c r="P29" s="145"/>
      <c r="Q29" s="145"/>
      <c r="R29" s="145"/>
      <c r="S29" s="145"/>
      <c r="T29" s="145"/>
      <c r="U29" s="145"/>
      <c r="V29" s="145"/>
      <c r="W29" s="145"/>
      <c r="X29" s="145"/>
    </row>
    <row r="30" spans="1:24" x14ac:dyDescent="0.25">
      <c r="A30" s="428"/>
      <c r="B30" s="145"/>
      <c r="C30" s="145"/>
      <c r="D30" s="145"/>
      <c r="E30" s="145"/>
      <c r="F30" s="145"/>
      <c r="G30" s="145"/>
      <c r="H30" s="145"/>
      <c r="I30" s="145"/>
      <c r="J30" s="145"/>
      <c r="K30" s="145"/>
      <c r="L30" s="145"/>
      <c r="M30" s="145"/>
      <c r="N30" s="145"/>
      <c r="O30" s="145"/>
      <c r="P30" s="145"/>
      <c r="Q30" s="145"/>
      <c r="R30" s="145"/>
      <c r="S30" s="145"/>
      <c r="T30" s="145"/>
      <c r="U30" s="145"/>
      <c r="V30" s="145"/>
      <c r="W30" s="145"/>
      <c r="X30" s="145"/>
    </row>
    <row r="31" spans="1:24" x14ac:dyDescent="0.25">
      <c r="A31" s="428"/>
      <c r="B31" s="145"/>
      <c r="C31" s="145"/>
      <c r="D31" s="145"/>
      <c r="E31" s="145"/>
      <c r="F31" s="145"/>
      <c r="G31" s="145"/>
      <c r="H31" s="145"/>
      <c r="I31" s="145"/>
      <c r="J31" s="145"/>
      <c r="K31" s="145"/>
      <c r="L31" s="145"/>
      <c r="M31" s="145"/>
      <c r="N31" s="145"/>
      <c r="O31" s="145"/>
      <c r="P31" s="145"/>
      <c r="Q31" s="145"/>
      <c r="R31" s="145"/>
      <c r="S31" s="145"/>
      <c r="T31" s="145"/>
      <c r="U31" s="145"/>
      <c r="V31" s="145"/>
      <c r="W31" s="145"/>
      <c r="X31" s="145"/>
    </row>
    <row r="32" spans="1:24" x14ac:dyDescent="0.25">
      <c r="A32" s="430"/>
      <c r="B32" s="145"/>
      <c r="C32" s="145"/>
      <c r="D32" s="145"/>
      <c r="E32" s="145"/>
      <c r="F32" s="145"/>
      <c r="G32" s="145"/>
      <c r="H32" s="145"/>
      <c r="I32" s="145"/>
      <c r="J32" s="145"/>
      <c r="K32" s="145"/>
      <c r="L32" s="145"/>
      <c r="M32" s="145"/>
      <c r="N32" s="145"/>
      <c r="O32" s="145"/>
      <c r="P32" s="145"/>
      <c r="Q32" s="145"/>
      <c r="R32" s="145"/>
      <c r="S32" s="145"/>
      <c r="T32" s="145"/>
      <c r="U32" s="145"/>
      <c r="V32" s="145"/>
      <c r="W32" s="145"/>
      <c r="X32" s="145"/>
    </row>
    <row r="33" spans="1:24" x14ac:dyDescent="0.25">
      <c r="A33" s="430"/>
      <c r="B33" s="145"/>
      <c r="C33" s="145"/>
      <c r="D33" s="145"/>
      <c r="E33" s="145"/>
      <c r="F33" s="145"/>
      <c r="G33" s="145"/>
      <c r="H33" s="145"/>
      <c r="I33" s="145"/>
      <c r="J33" s="145"/>
      <c r="K33" s="145"/>
      <c r="L33" s="145"/>
      <c r="M33" s="145"/>
      <c r="N33" s="145"/>
      <c r="O33" s="145"/>
      <c r="P33" s="145"/>
      <c r="Q33" s="145"/>
      <c r="R33" s="145"/>
      <c r="S33" s="145"/>
      <c r="T33" s="145"/>
      <c r="U33" s="145"/>
      <c r="V33" s="145"/>
      <c r="W33" s="145"/>
      <c r="X33" s="145"/>
    </row>
    <row r="34" spans="1:24" x14ac:dyDescent="0.25">
      <c r="A34" s="442" t="s">
        <v>341</v>
      </c>
      <c r="B34" s="145"/>
      <c r="C34" s="145"/>
      <c r="D34" s="145"/>
      <c r="E34" s="145"/>
      <c r="F34" s="145"/>
      <c r="G34" s="145"/>
      <c r="H34" s="145"/>
      <c r="I34" s="145"/>
      <c r="J34" s="145"/>
      <c r="K34" s="145"/>
      <c r="L34" s="145"/>
      <c r="M34" s="145"/>
      <c r="N34" s="145"/>
      <c r="O34" s="145"/>
      <c r="P34" s="145"/>
      <c r="Q34" s="145"/>
      <c r="R34" s="145"/>
      <c r="S34" s="145"/>
      <c r="T34" s="145"/>
      <c r="U34" s="145"/>
      <c r="V34" s="145"/>
      <c r="W34" s="145"/>
      <c r="X34" s="145"/>
    </row>
    <row r="35" spans="1:24" x14ac:dyDescent="0.25">
      <c r="A35" s="145" t="s">
        <v>342</v>
      </c>
      <c r="B35" s="145"/>
      <c r="C35" s="145"/>
      <c r="D35" s="145"/>
      <c r="E35" s="145"/>
      <c r="F35" s="145"/>
      <c r="G35" s="145"/>
      <c r="H35" s="145"/>
      <c r="I35" s="145"/>
      <c r="J35" s="145"/>
      <c r="K35" s="145"/>
      <c r="L35" s="145"/>
      <c r="M35" s="145"/>
      <c r="N35" s="145"/>
      <c r="O35" s="145"/>
      <c r="P35" s="145"/>
      <c r="Q35" s="145"/>
      <c r="R35" s="145"/>
      <c r="S35" s="145"/>
      <c r="T35" s="145"/>
      <c r="U35" s="145"/>
      <c r="V35" s="145"/>
      <c r="W35" s="145"/>
      <c r="X35" s="145"/>
    </row>
    <row r="36" spans="1:24" x14ac:dyDescent="0.25">
      <c r="A36" s="145"/>
      <c r="B36" s="145"/>
      <c r="C36" s="145"/>
      <c r="D36" s="145"/>
      <c r="E36" s="145"/>
      <c r="F36" s="145"/>
      <c r="G36" s="145"/>
      <c r="H36" s="145"/>
      <c r="I36" s="145"/>
      <c r="J36" s="145"/>
      <c r="K36" s="145"/>
      <c r="L36" s="145"/>
      <c r="M36" s="145"/>
      <c r="N36" s="145"/>
      <c r="O36" s="145"/>
      <c r="P36" s="145"/>
      <c r="Q36" s="145"/>
      <c r="R36" s="145"/>
      <c r="S36" s="145"/>
      <c r="T36" s="145"/>
      <c r="U36" s="145"/>
      <c r="V36" s="145"/>
      <c r="W36" s="145"/>
      <c r="X36" s="145"/>
    </row>
    <row r="37" spans="1:24" x14ac:dyDescent="0.25">
      <c r="A37" s="442" t="s">
        <v>343</v>
      </c>
      <c r="B37" s="145"/>
      <c r="C37" s="145"/>
      <c r="D37" s="145"/>
      <c r="E37" s="145"/>
      <c r="F37" s="145"/>
      <c r="G37" s="145"/>
      <c r="H37" s="145"/>
      <c r="I37" s="145"/>
      <c r="J37" s="145"/>
      <c r="K37" s="145"/>
      <c r="L37" s="145"/>
      <c r="M37" s="145"/>
      <c r="N37" s="145"/>
      <c r="O37" s="145"/>
      <c r="P37" s="145"/>
      <c r="Q37" s="145"/>
      <c r="R37" s="145"/>
      <c r="S37" s="145"/>
      <c r="T37" s="145"/>
      <c r="U37" s="145"/>
      <c r="V37" s="145"/>
      <c r="W37" s="145"/>
      <c r="X37" s="145"/>
    </row>
    <row r="38" spans="1:24" x14ac:dyDescent="0.25">
      <c r="A38" s="145" t="s">
        <v>344</v>
      </c>
      <c r="B38" s="145"/>
      <c r="C38" s="145"/>
      <c r="D38" s="145"/>
      <c r="E38" s="145"/>
      <c r="F38" s="145"/>
      <c r="G38" s="145"/>
      <c r="H38" s="145"/>
      <c r="I38" s="145"/>
      <c r="J38" s="145"/>
      <c r="K38" s="145"/>
      <c r="L38" s="145"/>
      <c r="M38" s="145"/>
      <c r="N38" s="145"/>
      <c r="O38" s="145"/>
      <c r="P38" s="145"/>
      <c r="Q38" s="145"/>
      <c r="R38" s="145"/>
      <c r="S38" s="145"/>
      <c r="T38" s="145"/>
      <c r="U38" s="145"/>
      <c r="V38" s="145"/>
      <c r="W38" s="145"/>
      <c r="X38" s="145"/>
    </row>
    <row r="39" spans="1:24" x14ac:dyDescent="0.25">
      <c r="A39" s="145"/>
      <c r="B39" s="145"/>
      <c r="C39" s="145"/>
      <c r="D39" s="145"/>
      <c r="E39" s="145"/>
      <c r="F39" s="145"/>
      <c r="G39" s="145"/>
      <c r="H39" s="145"/>
      <c r="I39" s="145"/>
      <c r="J39" s="145"/>
      <c r="K39" s="145"/>
      <c r="L39" s="145"/>
      <c r="M39" s="145"/>
      <c r="N39" s="145"/>
      <c r="O39" s="145"/>
      <c r="P39" s="145"/>
      <c r="Q39" s="145"/>
      <c r="R39" s="145"/>
      <c r="S39" s="145"/>
      <c r="T39" s="145"/>
      <c r="U39" s="145"/>
      <c r="V39" s="145"/>
      <c r="W39" s="145"/>
      <c r="X39" s="145"/>
    </row>
    <row r="40" spans="1:24" x14ac:dyDescent="0.25">
      <c r="A40" s="429" t="s">
        <v>345</v>
      </c>
      <c r="B40" s="145"/>
      <c r="C40" s="145"/>
      <c r="D40" s="145"/>
      <c r="E40" s="145"/>
      <c r="F40" s="145"/>
      <c r="G40" s="145"/>
      <c r="H40" s="145"/>
      <c r="I40" s="145"/>
      <c r="J40" s="145"/>
      <c r="K40" s="145"/>
      <c r="L40" s="145"/>
      <c r="M40" s="145"/>
      <c r="N40" s="145"/>
      <c r="O40" s="145"/>
      <c r="P40" s="145"/>
      <c r="Q40" s="145"/>
      <c r="R40" s="145"/>
      <c r="S40" s="145"/>
      <c r="T40" s="145"/>
      <c r="U40" s="145"/>
      <c r="V40" s="145"/>
      <c r="W40" s="145"/>
      <c r="X40" s="145"/>
    </row>
    <row r="41" spans="1:24" x14ac:dyDescent="0.25">
      <c r="A41" s="428" t="s">
        <v>346</v>
      </c>
      <c r="B41" s="145"/>
      <c r="C41" s="145"/>
      <c r="D41" s="145"/>
      <c r="E41" s="145"/>
      <c r="F41" s="145"/>
      <c r="G41" s="145"/>
      <c r="H41" s="145"/>
      <c r="I41" s="145"/>
      <c r="J41" s="145"/>
      <c r="K41" s="145"/>
      <c r="L41" s="145"/>
      <c r="M41" s="145"/>
      <c r="N41" s="145"/>
      <c r="O41" s="145"/>
      <c r="P41" s="145"/>
      <c r="Q41" s="145"/>
      <c r="R41" s="145"/>
      <c r="S41" s="145"/>
      <c r="T41" s="145"/>
      <c r="U41" s="145"/>
      <c r="V41" s="145"/>
      <c r="W41" s="145"/>
      <c r="X41" s="145"/>
    </row>
    <row r="42" spans="1:24" x14ac:dyDescent="0.25">
      <c r="A42" s="420" t="s">
        <v>347</v>
      </c>
      <c r="B42" s="145"/>
      <c r="C42" s="145"/>
      <c r="D42" s="145"/>
      <c r="E42" s="145"/>
      <c r="F42" s="145"/>
      <c r="G42" s="145"/>
      <c r="H42" s="145"/>
      <c r="I42" s="145"/>
      <c r="J42" s="145"/>
      <c r="K42" s="145"/>
      <c r="L42" s="145"/>
      <c r="M42" s="145"/>
      <c r="N42" s="145"/>
      <c r="O42" s="145"/>
      <c r="P42" s="145"/>
      <c r="Q42" s="145"/>
      <c r="R42" s="145"/>
      <c r="S42" s="145"/>
      <c r="T42" s="145"/>
      <c r="U42" s="145"/>
      <c r="V42" s="145"/>
      <c r="W42" s="145"/>
      <c r="X42" s="145"/>
    </row>
    <row r="43" spans="1:24" x14ac:dyDescent="0.25">
      <c r="A43" s="145"/>
      <c r="B43" s="430"/>
      <c r="C43" s="430"/>
      <c r="D43" s="430"/>
      <c r="E43" s="430"/>
      <c r="F43" s="430"/>
      <c r="G43" s="430"/>
      <c r="H43" s="145"/>
      <c r="I43" s="145"/>
      <c r="J43" s="145"/>
      <c r="K43" s="145"/>
      <c r="L43" s="145"/>
      <c r="M43" s="145"/>
      <c r="N43" s="145"/>
      <c r="O43" s="145"/>
      <c r="P43" s="145"/>
      <c r="Q43" s="145"/>
      <c r="R43" s="145"/>
      <c r="S43" s="145"/>
      <c r="T43" s="145"/>
      <c r="U43" s="145"/>
      <c r="V43" s="145"/>
      <c r="W43" s="145"/>
      <c r="X43" s="145"/>
    </row>
    <row r="44" spans="1:24" x14ac:dyDescent="0.25">
      <c r="A44" s="443"/>
      <c r="B44" s="430"/>
      <c r="C44" s="430"/>
      <c r="D44" s="430"/>
      <c r="E44" s="430"/>
      <c r="F44" s="430"/>
      <c r="G44" s="430"/>
      <c r="H44" s="145"/>
      <c r="I44" s="145"/>
      <c r="J44" s="145"/>
      <c r="K44" s="145"/>
      <c r="L44" s="145"/>
      <c r="M44" s="145"/>
      <c r="N44" s="145"/>
      <c r="O44" s="145"/>
      <c r="P44" s="145"/>
      <c r="Q44" s="145"/>
      <c r="R44" s="145"/>
      <c r="S44" s="145"/>
      <c r="T44" s="145"/>
      <c r="U44" s="145"/>
      <c r="V44" s="145"/>
      <c r="W44" s="145"/>
      <c r="X44" s="145"/>
    </row>
    <row r="49" spans="12:12" x14ac:dyDescent="0.25">
      <c r="L49" s="444"/>
    </row>
  </sheetData>
  <hyperlinks>
    <hyperlink ref="A42" r:id="rId1" display="https://www.mmr.cz/cs/microsites/uzemni-dimenze/map-kap/stratigicke_ramce_map . Na území hlavního města Prahy je SR MAP uveřejněn na webových stránkách městské části, resp. správního obvodu ORP. "/>
  </hyperlinks>
  <pageMargins left="0.7" right="0.7" top="0.78740157499999996" bottom="0.78740157499999996" header="0.3" footer="0.3"/>
  <pageSetup paperSize="9" scale="40" orientation="portrait" horizontalDpi="300" verticalDpi="300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1"/>
  <sheetViews>
    <sheetView zoomScale="85" zoomScaleNormal="85" workbookViewId="0">
      <pane ySplit="4" topLeftCell="A23" activePane="bottomLeft" state="frozen"/>
      <selection activeCell="L49" sqref="L49"/>
      <selection pane="bottomLeft" activeCell="L49" sqref="L49"/>
    </sheetView>
  </sheetViews>
  <sheetFormatPr defaultColWidth="14.42578125" defaultRowHeight="15" customHeight="1" x14ac:dyDescent="0.25"/>
  <cols>
    <col min="1" max="1" width="7.28515625" customWidth="1"/>
    <col min="2" max="2" width="38.140625" customWidth="1"/>
    <col min="3" max="4" width="11.7109375" customWidth="1"/>
    <col min="5" max="5" width="17" customWidth="1"/>
    <col min="6" max="6" width="11.7109375" customWidth="1"/>
    <col min="7" max="7" width="35.28515625" customWidth="1"/>
    <col min="8" max="8" width="17.28515625" customWidth="1"/>
    <col min="9" max="9" width="12.85546875" customWidth="1"/>
    <col min="10" max="10" width="14" customWidth="1"/>
    <col min="11" max="11" width="39.42578125" customWidth="1"/>
    <col min="12" max="12" width="12.85546875" customWidth="1"/>
    <col min="13" max="13" width="12.140625" customWidth="1"/>
    <col min="14" max="15" width="9.28515625" customWidth="1"/>
    <col min="16" max="16" width="13.7109375" customWidth="1"/>
    <col min="17" max="17" width="13.28515625" customWidth="1"/>
    <col min="18" max="18" width="13.5703125" customWidth="1"/>
    <col min="19" max="26" width="9.28515625" customWidth="1"/>
  </cols>
  <sheetData>
    <row r="1" spans="1:26" x14ac:dyDescent="0.25">
      <c r="A1" s="1"/>
      <c r="B1" s="1"/>
      <c r="C1" s="1"/>
      <c r="D1" s="1"/>
      <c r="E1" s="1" t="s">
        <v>303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9.5" thickBot="1" x14ac:dyDescent="0.35">
      <c r="A2" s="295" t="s">
        <v>0</v>
      </c>
      <c r="B2" s="296"/>
      <c r="C2" s="296"/>
      <c r="D2" s="296"/>
      <c r="E2" s="296"/>
      <c r="F2" s="296"/>
      <c r="G2" s="296"/>
      <c r="H2" s="296"/>
      <c r="I2" s="296"/>
      <c r="J2" s="296"/>
      <c r="K2" s="296"/>
      <c r="L2" s="296"/>
      <c r="M2" s="296"/>
      <c r="N2" s="296"/>
      <c r="O2" s="296"/>
      <c r="P2" s="296"/>
      <c r="Q2" s="296"/>
      <c r="R2" s="296"/>
      <c r="S2" s="297"/>
      <c r="T2" s="1"/>
      <c r="U2" s="1"/>
      <c r="V2" s="1"/>
      <c r="W2" s="1"/>
      <c r="X2" s="1"/>
      <c r="Y2" s="1"/>
      <c r="Z2" s="1"/>
    </row>
    <row r="3" spans="1:26" ht="27" customHeight="1" x14ac:dyDescent="0.25">
      <c r="A3" s="298" t="s">
        <v>1</v>
      </c>
      <c r="B3" s="294" t="s">
        <v>2</v>
      </c>
      <c r="C3" s="300"/>
      <c r="D3" s="300"/>
      <c r="E3" s="300"/>
      <c r="F3" s="293"/>
      <c r="G3" s="298" t="s">
        <v>3</v>
      </c>
      <c r="H3" s="298" t="s">
        <v>4</v>
      </c>
      <c r="I3" s="298" t="s">
        <v>5</v>
      </c>
      <c r="J3" s="298" t="s">
        <v>6</v>
      </c>
      <c r="K3" s="298" t="s">
        <v>7</v>
      </c>
      <c r="L3" s="302" t="s">
        <v>8</v>
      </c>
      <c r="M3" s="293"/>
      <c r="N3" s="292" t="s">
        <v>9</v>
      </c>
      <c r="O3" s="293"/>
      <c r="P3" s="294" t="s">
        <v>10</v>
      </c>
      <c r="Q3" s="293"/>
      <c r="R3" s="292" t="s">
        <v>11</v>
      </c>
      <c r="S3" s="293"/>
      <c r="T3" s="1"/>
      <c r="U3" s="1"/>
      <c r="V3" s="1"/>
      <c r="W3" s="1"/>
      <c r="X3" s="1"/>
      <c r="Y3" s="1"/>
      <c r="Z3" s="1"/>
    </row>
    <row r="4" spans="1:26" ht="92.25" thickBot="1" x14ac:dyDescent="0.3">
      <c r="A4" s="299"/>
      <c r="B4" s="2" t="s">
        <v>12</v>
      </c>
      <c r="C4" s="3" t="s">
        <v>13</v>
      </c>
      <c r="D4" s="3" t="s">
        <v>14</v>
      </c>
      <c r="E4" s="3" t="s">
        <v>15</v>
      </c>
      <c r="F4" s="4" t="s">
        <v>16</v>
      </c>
      <c r="G4" s="301"/>
      <c r="H4" s="299"/>
      <c r="I4" s="299"/>
      <c r="J4" s="299"/>
      <c r="K4" s="299"/>
      <c r="L4" s="5" t="s">
        <v>17</v>
      </c>
      <c r="M4" s="6" t="s">
        <v>18</v>
      </c>
      <c r="N4" s="7" t="s">
        <v>19</v>
      </c>
      <c r="O4" s="8" t="s">
        <v>20</v>
      </c>
      <c r="P4" s="7" t="s">
        <v>21</v>
      </c>
      <c r="Q4" s="9" t="s">
        <v>22</v>
      </c>
      <c r="R4" s="10" t="s">
        <v>23</v>
      </c>
      <c r="S4" s="8" t="s">
        <v>24</v>
      </c>
      <c r="T4" s="1"/>
      <c r="U4" s="1"/>
      <c r="V4" s="1"/>
      <c r="W4" s="1"/>
      <c r="X4" s="1"/>
      <c r="Y4" s="1"/>
      <c r="Z4" s="1"/>
    </row>
    <row r="5" spans="1:26" ht="75.75" customHeight="1" x14ac:dyDescent="0.25">
      <c r="A5" s="11">
        <v>1</v>
      </c>
      <c r="B5" s="316" t="s">
        <v>25</v>
      </c>
      <c r="C5" s="305" t="s">
        <v>26</v>
      </c>
      <c r="D5" s="308">
        <v>70981418</v>
      </c>
      <c r="E5" s="308">
        <v>107625989</v>
      </c>
      <c r="F5" s="308">
        <v>674000609</v>
      </c>
      <c r="G5" s="139" t="s">
        <v>27</v>
      </c>
      <c r="H5" s="311" t="s">
        <v>28</v>
      </c>
      <c r="I5" s="311" t="s">
        <v>29</v>
      </c>
      <c r="J5" s="311" t="s">
        <v>29</v>
      </c>
      <c r="K5" s="217" t="s">
        <v>270</v>
      </c>
      <c r="L5" s="218">
        <v>12500000</v>
      </c>
      <c r="M5" s="219">
        <f t="shared" ref="M5:M10" si="0">L5/100*85</f>
        <v>10625000</v>
      </c>
      <c r="N5" s="140" t="s">
        <v>271</v>
      </c>
      <c r="O5" s="140" t="s">
        <v>31</v>
      </c>
      <c r="P5" s="141"/>
      <c r="Q5" s="212" t="s">
        <v>32</v>
      </c>
      <c r="R5" s="272" t="s">
        <v>73</v>
      </c>
      <c r="S5" s="214" t="s">
        <v>33</v>
      </c>
      <c r="T5" s="1"/>
      <c r="U5" s="1"/>
      <c r="V5" s="1"/>
      <c r="W5" s="1"/>
      <c r="X5" s="1"/>
      <c r="Y5" s="1"/>
      <c r="Z5" s="1"/>
    </row>
    <row r="6" spans="1:26" ht="63.75" customHeight="1" thickBot="1" x14ac:dyDescent="0.3">
      <c r="A6" s="82">
        <v>2</v>
      </c>
      <c r="B6" s="317"/>
      <c r="C6" s="306"/>
      <c r="D6" s="309"/>
      <c r="E6" s="309"/>
      <c r="F6" s="309"/>
      <c r="G6" s="85" t="s">
        <v>27</v>
      </c>
      <c r="H6" s="312"/>
      <c r="I6" s="312"/>
      <c r="J6" s="312"/>
      <c r="K6" s="220" t="s">
        <v>269</v>
      </c>
      <c r="L6" s="221">
        <v>25000000</v>
      </c>
      <c r="M6" s="222">
        <v>21250000</v>
      </c>
      <c r="N6" s="112" t="s">
        <v>271</v>
      </c>
      <c r="O6" s="112" t="s">
        <v>31</v>
      </c>
      <c r="P6" s="84"/>
      <c r="Q6" s="213" t="s">
        <v>32</v>
      </c>
      <c r="R6" s="272" t="s">
        <v>73</v>
      </c>
      <c r="S6" s="215" t="s">
        <v>33</v>
      </c>
      <c r="T6" s="1"/>
      <c r="U6" s="1"/>
      <c r="V6" s="1"/>
      <c r="W6" s="1"/>
      <c r="X6" s="1"/>
      <c r="Y6" s="1"/>
      <c r="Z6" s="1"/>
    </row>
    <row r="7" spans="1:26" ht="56.25" customHeight="1" x14ac:dyDescent="0.25">
      <c r="A7" s="11">
        <v>3</v>
      </c>
      <c r="B7" s="317"/>
      <c r="C7" s="306"/>
      <c r="D7" s="309"/>
      <c r="E7" s="309"/>
      <c r="F7" s="309"/>
      <c r="G7" s="19" t="s">
        <v>34</v>
      </c>
      <c r="H7" s="312"/>
      <c r="I7" s="312"/>
      <c r="J7" s="312"/>
      <c r="K7" s="142" t="s">
        <v>35</v>
      </c>
      <c r="L7" s="223">
        <v>9000000</v>
      </c>
      <c r="M7" s="224">
        <f t="shared" si="0"/>
        <v>7650000</v>
      </c>
      <c r="N7" s="112" t="s">
        <v>271</v>
      </c>
      <c r="O7" s="22" t="s">
        <v>31</v>
      </c>
      <c r="P7" s="23"/>
      <c r="Q7" s="23" t="s">
        <v>32</v>
      </c>
      <c r="R7" s="116" t="s">
        <v>36</v>
      </c>
      <c r="S7" s="24" t="s">
        <v>33</v>
      </c>
      <c r="T7" s="1"/>
      <c r="U7" s="1"/>
      <c r="V7" s="1"/>
      <c r="W7" s="1"/>
      <c r="X7" s="1"/>
      <c r="Y7" s="1"/>
      <c r="Z7" s="1"/>
    </row>
    <row r="8" spans="1:26" ht="15.75" thickBot="1" x14ac:dyDescent="0.3">
      <c r="A8" s="82">
        <v>4</v>
      </c>
      <c r="B8" s="317"/>
      <c r="C8" s="306"/>
      <c r="D8" s="309"/>
      <c r="E8" s="309"/>
      <c r="F8" s="309"/>
      <c r="G8" s="19" t="s">
        <v>37</v>
      </c>
      <c r="H8" s="312"/>
      <c r="I8" s="312"/>
      <c r="J8" s="312"/>
      <c r="K8" s="142" t="s">
        <v>38</v>
      </c>
      <c r="L8" s="223">
        <v>3000000</v>
      </c>
      <c r="M8" s="224">
        <f t="shared" si="0"/>
        <v>2550000</v>
      </c>
      <c r="N8" s="112" t="s">
        <v>271</v>
      </c>
      <c r="O8" s="22" t="s">
        <v>31</v>
      </c>
      <c r="P8" s="23"/>
      <c r="Q8" s="23" t="s">
        <v>32</v>
      </c>
      <c r="R8" s="20"/>
      <c r="S8" s="24" t="s">
        <v>33</v>
      </c>
      <c r="T8" s="1"/>
      <c r="U8" s="1"/>
      <c r="V8" s="1"/>
      <c r="W8" s="1"/>
      <c r="X8" s="1"/>
      <c r="Y8" s="1"/>
      <c r="Z8" s="1"/>
    </row>
    <row r="9" spans="1:26" x14ac:dyDescent="0.25">
      <c r="A9" s="11">
        <v>5</v>
      </c>
      <c r="B9" s="317"/>
      <c r="C9" s="306"/>
      <c r="D9" s="309"/>
      <c r="E9" s="309"/>
      <c r="F9" s="309"/>
      <c r="G9" s="19" t="s">
        <v>39</v>
      </c>
      <c r="H9" s="312"/>
      <c r="I9" s="312"/>
      <c r="J9" s="312"/>
      <c r="K9" s="142" t="s">
        <v>40</v>
      </c>
      <c r="L9" s="223">
        <v>3000000</v>
      </c>
      <c r="M9" s="224">
        <f t="shared" si="0"/>
        <v>2550000</v>
      </c>
      <c r="N9" s="112" t="s">
        <v>271</v>
      </c>
      <c r="O9" s="22" t="s">
        <v>31</v>
      </c>
      <c r="P9" s="23"/>
      <c r="Q9" s="23" t="s">
        <v>32</v>
      </c>
      <c r="R9" s="20"/>
      <c r="S9" s="24" t="s">
        <v>33</v>
      </c>
      <c r="T9" s="1"/>
      <c r="U9" s="1"/>
      <c r="V9" s="1"/>
      <c r="W9" s="1"/>
      <c r="X9" s="1"/>
      <c r="Y9" s="1"/>
      <c r="Z9" s="1"/>
    </row>
    <row r="10" spans="1:26" s="145" customFormat="1" ht="15.75" thickBot="1" x14ac:dyDescent="0.3">
      <c r="A10" s="143">
        <v>6</v>
      </c>
      <c r="B10" s="318"/>
      <c r="C10" s="307"/>
      <c r="D10" s="310"/>
      <c r="E10" s="310"/>
      <c r="F10" s="310"/>
      <c r="G10" s="216" t="s">
        <v>272</v>
      </c>
      <c r="H10" s="313"/>
      <c r="I10" s="313"/>
      <c r="J10" s="313"/>
      <c r="K10" s="226" t="s">
        <v>273</v>
      </c>
      <c r="L10" s="225">
        <v>25500000</v>
      </c>
      <c r="M10" s="210">
        <f t="shared" si="0"/>
        <v>21675000</v>
      </c>
      <c r="N10" s="227" t="s">
        <v>271</v>
      </c>
      <c r="O10" s="227" t="s">
        <v>31</v>
      </c>
      <c r="P10" s="228" t="s">
        <v>32</v>
      </c>
      <c r="Q10" s="229"/>
      <c r="R10" s="230" t="s">
        <v>131</v>
      </c>
      <c r="S10" s="231" t="s">
        <v>33</v>
      </c>
    </row>
    <row r="11" spans="1:26" ht="14.25" customHeight="1" x14ac:dyDescent="0.25">
      <c r="A11" s="11">
        <v>1</v>
      </c>
      <c r="B11" s="303" t="s">
        <v>41</v>
      </c>
      <c r="C11" s="303" t="s">
        <v>42</v>
      </c>
      <c r="D11" s="303">
        <v>75027062</v>
      </c>
      <c r="E11" s="303">
        <v>107625962</v>
      </c>
      <c r="F11" s="303">
        <v>600138038</v>
      </c>
      <c r="G11" s="12" t="s">
        <v>43</v>
      </c>
      <c r="H11" s="303" t="s">
        <v>28</v>
      </c>
      <c r="I11" s="303" t="s">
        <v>29</v>
      </c>
      <c r="J11" s="303" t="s">
        <v>44</v>
      </c>
      <c r="K11" s="12" t="s">
        <v>45</v>
      </c>
      <c r="L11" s="14">
        <v>10000000</v>
      </c>
      <c r="M11" s="14">
        <f t="shared" ref="M11:M19" si="1">L11/100*85</f>
        <v>8500000</v>
      </c>
      <c r="N11" s="22" t="s">
        <v>30</v>
      </c>
      <c r="O11" s="22" t="s">
        <v>31</v>
      </c>
      <c r="P11" s="16" t="s">
        <v>32</v>
      </c>
      <c r="Q11" s="16"/>
      <c r="R11" s="12"/>
      <c r="S11" s="17" t="s">
        <v>33</v>
      </c>
      <c r="T11" s="1"/>
      <c r="U11" s="1"/>
      <c r="V11" s="1"/>
      <c r="W11" s="1"/>
      <c r="X11" s="1"/>
      <c r="Y11" s="1"/>
      <c r="Z11" s="1"/>
    </row>
    <row r="12" spans="1:26" x14ac:dyDescent="0.25">
      <c r="A12" s="18">
        <v>2</v>
      </c>
      <c r="B12" s="314"/>
      <c r="C12" s="314"/>
      <c r="D12" s="314"/>
      <c r="E12" s="314"/>
      <c r="F12" s="314"/>
      <c r="G12" s="19" t="s">
        <v>46</v>
      </c>
      <c r="H12" s="314"/>
      <c r="I12" s="314"/>
      <c r="J12" s="314"/>
      <c r="K12" s="19" t="s">
        <v>47</v>
      </c>
      <c r="L12" s="21">
        <v>5000000</v>
      </c>
      <c r="M12" s="21">
        <f t="shared" si="1"/>
        <v>4250000</v>
      </c>
      <c r="N12" s="22" t="s">
        <v>30</v>
      </c>
      <c r="O12" s="22" t="s">
        <v>31</v>
      </c>
      <c r="P12" s="23"/>
      <c r="Q12" s="23" t="s">
        <v>32</v>
      </c>
      <c r="R12" s="19"/>
      <c r="S12" s="24" t="s">
        <v>33</v>
      </c>
      <c r="T12" s="1"/>
      <c r="U12" s="1"/>
      <c r="V12" s="1"/>
      <c r="W12" s="1"/>
      <c r="X12" s="1"/>
      <c r="Y12" s="1"/>
      <c r="Z12" s="1"/>
    </row>
    <row r="13" spans="1:26" ht="30" x14ac:dyDescent="0.25">
      <c r="A13" s="18">
        <v>3</v>
      </c>
      <c r="B13" s="314"/>
      <c r="C13" s="314"/>
      <c r="D13" s="314"/>
      <c r="E13" s="314"/>
      <c r="F13" s="314"/>
      <c r="G13" s="20" t="s">
        <v>48</v>
      </c>
      <c r="H13" s="314"/>
      <c r="I13" s="314"/>
      <c r="J13" s="314"/>
      <c r="K13" s="20" t="s">
        <v>48</v>
      </c>
      <c r="L13" s="21">
        <v>6000000</v>
      </c>
      <c r="M13" s="21">
        <f t="shared" si="1"/>
        <v>5100000</v>
      </c>
      <c r="N13" s="22" t="s">
        <v>30</v>
      </c>
      <c r="O13" s="22" t="s">
        <v>31</v>
      </c>
      <c r="P13" s="23"/>
      <c r="Q13" s="23" t="s">
        <v>32</v>
      </c>
      <c r="R13" s="19"/>
      <c r="S13" s="24" t="s">
        <v>33</v>
      </c>
      <c r="T13" s="1"/>
      <c r="U13" s="1"/>
      <c r="V13" s="1"/>
      <c r="W13" s="1"/>
      <c r="X13" s="1"/>
      <c r="Y13" s="1"/>
      <c r="Z13" s="1"/>
    </row>
    <row r="14" spans="1:26" x14ac:dyDescent="0.25">
      <c r="A14" s="25">
        <v>4</v>
      </c>
      <c r="B14" s="315"/>
      <c r="C14" s="315"/>
      <c r="D14" s="315"/>
      <c r="E14" s="315"/>
      <c r="F14" s="315"/>
      <c r="G14" s="26" t="s">
        <v>49</v>
      </c>
      <c r="H14" s="315"/>
      <c r="I14" s="315"/>
      <c r="J14" s="315"/>
      <c r="K14" s="26" t="s">
        <v>49</v>
      </c>
      <c r="L14" s="28">
        <v>200000</v>
      </c>
      <c r="M14" s="28">
        <f t="shared" si="1"/>
        <v>170000</v>
      </c>
      <c r="N14" s="22" t="s">
        <v>30</v>
      </c>
      <c r="O14" s="22" t="s">
        <v>31</v>
      </c>
      <c r="P14" s="30"/>
      <c r="Q14" s="30" t="s">
        <v>32</v>
      </c>
      <c r="R14" s="26"/>
      <c r="S14" s="31" t="s">
        <v>33</v>
      </c>
      <c r="T14" s="1"/>
      <c r="U14" s="1"/>
      <c r="V14" s="1"/>
      <c r="W14" s="1"/>
      <c r="X14" s="1"/>
      <c r="Y14" s="1"/>
      <c r="Z14" s="1"/>
    </row>
    <row r="15" spans="1:26" ht="30" x14ac:dyDescent="0.25">
      <c r="A15" s="11">
        <v>1</v>
      </c>
      <c r="B15" s="303" t="s">
        <v>50</v>
      </c>
      <c r="C15" s="303" t="s">
        <v>51</v>
      </c>
      <c r="D15" s="303">
        <v>70985405</v>
      </c>
      <c r="E15" s="303">
        <v>107625491</v>
      </c>
      <c r="F15" s="303">
        <v>600138526</v>
      </c>
      <c r="G15" s="32" t="s">
        <v>52</v>
      </c>
      <c r="H15" s="303" t="s">
        <v>28</v>
      </c>
      <c r="I15" s="303" t="s">
        <v>29</v>
      </c>
      <c r="J15" s="303" t="s">
        <v>53</v>
      </c>
      <c r="K15" s="32" t="s">
        <v>54</v>
      </c>
      <c r="L15" s="14">
        <v>500000</v>
      </c>
      <c r="M15" s="14">
        <f t="shared" si="1"/>
        <v>425000</v>
      </c>
      <c r="N15" s="22" t="s">
        <v>30</v>
      </c>
      <c r="O15" s="12">
        <v>2022</v>
      </c>
      <c r="P15" s="16" t="s">
        <v>32</v>
      </c>
      <c r="Q15" s="16" t="s">
        <v>32</v>
      </c>
      <c r="R15" s="16" t="s">
        <v>55</v>
      </c>
      <c r="S15" s="17" t="s">
        <v>33</v>
      </c>
      <c r="T15" s="1"/>
      <c r="U15" s="1"/>
      <c r="V15" s="1"/>
      <c r="W15" s="1"/>
      <c r="X15" s="1"/>
      <c r="Y15" s="1"/>
      <c r="Z15" s="1"/>
    </row>
    <row r="16" spans="1:26" ht="30" x14ac:dyDescent="0.25">
      <c r="A16" s="33">
        <v>2</v>
      </c>
      <c r="B16" s="304"/>
      <c r="C16" s="304"/>
      <c r="D16" s="304"/>
      <c r="E16" s="304"/>
      <c r="F16" s="304"/>
      <c r="G16" s="34" t="s">
        <v>52</v>
      </c>
      <c r="H16" s="304"/>
      <c r="I16" s="304"/>
      <c r="J16" s="304"/>
      <c r="K16" s="35" t="s">
        <v>56</v>
      </c>
      <c r="L16" s="36">
        <v>3000000</v>
      </c>
      <c r="M16" s="36">
        <f t="shared" si="1"/>
        <v>2550000</v>
      </c>
      <c r="N16" s="22" t="s">
        <v>30</v>
      </c>
      <c r="O16" s="37">
        <v>2023</v>
      </c>
      <c r="P16" s="38" t="s">
        <v>57</v>
      </c>
      <c r="Q16" s="38" t="s">
        <v>57</v>
      </c>
      <c r="R16" s="38" t="s">
        <v>55</v>
      </c>
      <c r="S16" s="39" t="s">
        <v>33</v>
      </c>
      <c r="T16" s="1"/>
      <c r="U16" s="1"/>
      <c r="V16" s="1"/>
      <c r="W16" s="1"/>
      <c r="X16" s="1"/>
      <c r="Y16" s="1"/>
      <c r="Z16" s="1"/>
    </row>
    <row r="17" spans="1:26" ht="45.75" thickBot="1" x14ac:dyDescent="0.3">
      <c r="A17" s="40">
        <v>1</v>
      </c>
      <c r="B17" s="41" t="s">
        <v>58</v>
      </c>
      <c r="C17" s="42" t="s">
        <v>59</v>
      </c>
      <c r="D17" s="42">
        <v>75029944</v>
      </c>
      <c r="E17" s="42">
        <v>181020149</v>
      </c>
      <c r="F17" s="42">
        <v>600138054</v>
      </c>
      <c r="G17" s="43" t="s">
        <v>60</v>
      </c>
      <c r="H17" s="42" t="s">
        <v>61</v>
      </c>
      <c r="I17" s="42" t="s">
        <v>29</v>
      </c>
      <c r="J17" s="42" t="s">
        <v>62</v>
      </c>
      <c r="K17" s="44" t="s">
        <v>63</v>
      </c>
      <c r="L17" s="45">
        <v>400000</v>
      </c>
      <c r="M17" s="45">
        <f t="shared" si="1"/>
        <v>340000</v>
      </c>
      <c r="N17" s="46">
        <v>44440</v>
      </c>
      <c r="O17" s="46">
        <v>46722</v>
      </c>
      <c r="P17" s="42"/>
      <c r="Q17" s="42" t="s">
        <v>32</v>
      </c>
      <c r="R17" s="43" t="s">
        <v>64</v>
      </c>
      <c r="S17" s="47" t="s">
        <v>33</v>
      </c>
      <c r="T17" s="1"/>
      <c r="U17" s="1"/>
      <c r="V17" s="1"/>
      <c r="W17" s="1"/>
      <c r="X17" s="1"/>
      <c r="Y17" s="1"/>
      <c r="Z17" s="1"/>
    </row>
    <row r="18" spans="1:26" ht="50.25" customHeight="1" x14ac:dyDescent="0.25">
      <c r="A18" s="11">
        <v>1</v>
      </c>
      <c r="B18" s="319" t="s">
        <v>65</v>
      </c>
      <c r="C18" s="303" t="s">
        <v>66</v>
      </c>
      <c r="D18" s="303">
        <v>13987496</v>
      </c>
      <c r="E18" s="303" t="s">
        <v>67</v>
      </c>
      <c r="F18" s="303">
        <v>691015368</v>
      </c>
      <c r="G18" s="48" t="s">
        <v>68</v>
      </c>
      <c r="H18" s="303" t="s">
        <v>61</v>
      </c>
      <c r="I18" s="303" t="s">
        <v>29</v>
      </c>
      <c r="J18" s="49" t="s">
        <v>69</v>
      </c>
      <c r="K18" s="32" t="s">
        <v>70</v>
      </c>
      <c r="L18" s="50">
        <v>125000000</v>
      </c>
      <c r="M18" s="51">
        <f t="shared" si="1"/>
        <v>106250000</v>
      </c>
      <c r="N18" s="52" t="s">
        <v>71</v>
      </c>
      <c r="O18" s="52" t="s">
        <v>72</v>
      </c>
      <c r="P18" s="16"/>
      <c r="Q18" s="16" t="s">
        <v>32</v>
      </c>
      <c r="R18" s="53" t="s">
        <v>73</v>
      </c>
      <c r="S18" s="54" t="s">
        <v>74</v>
      </c>
      <c r="T18" s="1"/>
      <c r="U18" s="1"/>
      <c r="V18" s="1"/>
      <c r="W18" s="1"/>
      <c r="X18" s="1"/>
      <c r="Y18" s="1"/>
      <c r="Z18" s="1"/>
    </row>
    <row r="19" spans="1:26" ht="121.5" customHeight="1" thickBot="1" x14ac:dyDescent="0.3">
      <c r="A19" s="33">
        <v>2</v>
      </c>
      <c r="B19" s="320"/>
      <c r="C19" s="304"/>
      <c r="D19" s="304"/>
      <c r="E19" s="304"/>
      <c r="F19" s="304"/>
      <c r="G19" s="55" t="s">
        <v>75</v>
      </c>
      <c r="H19" s="304"/>
      <c r="I19" s="304"/>
      <c r="J19" s="56" t="s">
        <v>76</v>
      </c>
      <c r="K19" s="211" t="s">
        <v>284</v>
      </c>
      <c r="L19" s="207">
        <v>2000000</v>
      </c>
      <c r="M19" s="273">
        <f t="shared" si="1"/>
        <v>1700000</v>
      </c>
      <c r="N19" s="274" t="s">
        <v>285</v>
      </c>
      <c r="O19" s="274" t="s">
        <v>124</v>
      </c>
      <c r="P19" s="38" t="s">
        <v>32</v>
      </c>
      <c r="Q19" s="38" t="s">
        <v>32</v>
      </c>
      <c r="R19" s="58"/>
      <c r="S19" s="59" t="s">
        <v>33</v>
      </c>
      <c r="T19" s="1"/>
      <c r="U19" s="1"/>
      <c r="V19" s="1"/>
      <c r="W19" s="1"/>
      <c r="X19" s="1"/>
      <c r="Y19" s="1"/>
      <c r="Z19" s="1"/>
    </row>
    <row r="20" spans="1:26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25">
      <c r="A22" s="1"/>
      <c r="B22" s="138" t="s">
        <v>304</v>
      </c>
      <c r="C22" s="1"/>
      <c r="D22" s="1"/>
      <c r="E22" s="1"/>
      <c r="F22" s="138" t="s">
        <v>260</v>
      </c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54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60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5">
      <c r="A25" s="409" t="s">
        <v>79</v>
      </c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410" t="s">
        <v>305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hidden="1" customHeight="1" x14ac:dyDescent="0.25">
      <c r="A27" s="1" t="s">
        <v>78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hidden="1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hidden="1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hidden="1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hidden="1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hidden="1" customHeight="1" x14ac:dyDescent="0.25">
      <c r="A32" s="1" t="s">
        <v>79</v>
      </c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hidden="1" customHeight="1" x14ac:dyDescent="0.25">
      <c r="A33" s="1" t="s">
        <v>80</v>
      </c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hidden="1" customHeight="1" x14ac:dyDescent="0.25">
      <c r="A34" s="1" t="s">
        <v>81</v>
      </c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hidden="1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hidden="1" customHeight="1" x14ac:dyDescent="0.25">
      <c r="A36" s="1" t="s">
        <v>82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hidden="1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hidden="1" customHeight="1" x14ac:dyDescent="0.25">
      <c r="A38" s="1" t="s">
        <v>83</v>
      </c>
      <c r="B38" s="61"/>
      <c r="C38" s="61"/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1"/>
      <c r="P38" s="61"/>
      <c r="Q38" s="61"/>
      <c r="R38" s="61"/>
      <c r="S38" s="61"/>
      <c r="T38" s="61"/>
      <c r="U38" s="61"/>
      <c r="V38" s="61"/>
      <c r="W38" s="61"/>
      <c r="X38" s="61"/>
      <c r="Y38" s="61"/>
      <c r="Z38" s="61"/>
    </row>
    <row r="39" spans="1:26" ht="15.75" hidden="1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hidden="1" customHeight="1" x14ac:dyDescent="0.25">
      <c r="A40" s="1" t="s">
        <v>84</v>
      </c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411" t="s">
        <v>306</v>
      </c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412" t="s">
        <v>307</v>
      </c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413" t="s">
        <v>82</v>
      </c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414" t="s">
        <v>83</v>
      </c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415" t="s">
        <v>84</v>
      </c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5.75" customHeight="1" x14ac:dyDescent="0.2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</sheetData>
  <mergeCells count="43">
    <mergeCell ref="B15:B16"/>
    <mergeCell ref="H18:H19"/>
    <mergeCell ref="I18:I19"/>
    <mergeCell ref="C15:C16"/>
    <mergeCell ref="D15:D16"/>
    <mergeCell ref="B18:B19"/>
    <mergeCell ref="C18:C19"/>
    <mergeCell ref="D18:D19"/>
    <mergeCell ref="E18:E19"/>
    <mergeCell ref="F18:F19"/>
    <mergeCell ref="E15:E16"/>
    <mergeCell ref="F15:F16"/>
    <mergeCell ref="H15:H16"/>
    <mergeCell ref="I15:I16"/>
    <mergeCell ref="B5:B10"/>
    <mergeCell ref="B11:B14"/>
    <mergeCell ref="C11:C14"/>
    <mergeCell ref="D11:D14"/>
    <mergeCell ref="E11:E14"/>
    <mergeCell ref="J15:J16"/>
    <mergeCell ref="C5:C10"/>
    <mergeCell ref="D5:D10"/>
    <mergeCell ref="E5:E10"/>
    <mergeCell ref="F5:F10"/>
    <mergeCell ref="J5:J10"/>
    <mergeCell ref="H5:H10"/>
    <mergeCell ref="I5:I10"/>
    <mergeCell ref="H11:H14"/>
    <mergeCell ref="I11:I14"/>
    <mergeCell ref="J11:J14"/>
    <mergeCell ref="F11:F14"/>
    <mergeCell ref="N3:O3"/>
    <mergeCell ref="P3:Q3"/>
    <mergeCell ref="A2:S2"/>
    <mergeCell ref="A3:A4"/>
    <mergeCell ref="B3:F3"/>
    <mergeCell ref="G3:G4"/>
    <mergeCell ref="H3:H4"/>
    <mergeCell ref="I3:I4"/>
    <mergeCell ref="J3:J4"/>
    <mergeCell ref="R3:S3"/>
    <mergeCell ref="K3:K4"/>
    <mergeCell ref="L3:M3"/>
  </mergeCells>
  <pageMargins left="0.25" right="0.25" top="0.75" bottom="0.75" header="0" footer="0"/>
  <pageSetup paperSize="8" scale="6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999"/>
  <sheetViews>
    <sheetView zoomScale="85" zoomScaleNormal="85" workbookViewId="0">
      <pane ySplit="5" topLeftCell="A89" activePane="bottomLeft" state="frozen"/>
      <selection activeCell="L49" sqref="L49"/>
      <selection pane="bottomLeft" activeCell="L49" sqref="L49"/>
    </sheetView>
  </sheetViews>
  <sheetFormatPr defaultColWidth="14.42578125" defaultRowHeight="15" customHeight="1" x14ac:dyDescent="0.25"/>
  <cols>
    <col min="1" max="1" width="6.5703125" customWidth="1"/>
    <col min="2" max="2" width="21.5703125" customWidth="1"/>
    <col min="3" max="3" width="10.28515625" customWidth="1"/>
    <col min="4" max="6" width="13.28515625" customWidth="1"/>
    <col min="7" max="7" width="40.42578125" customWidth="1"/>
    <col min="8" max="8" width="8.42578125" customWidth="1"/>
    <col min="9" max="9" width="11.140625" customWidth="1"/>
    <col min="10" max="10" width="10.28515625" customWidth="1"/>
    <col min="11" max="11" width="52" customWidth="1"/>
    <col min="12" max="12" width="13.7109375" customWidth="1"/>
    <col min="13" max="13" width="10.42578125" customWidth="1"/>
    <col min="14" max="14" width="11.5703125" customWidth="1"/>
    <col min="15" max="15" width="9.28515625" customWidth="1"/>
    <col min="16" max="16" width="6" customWidth="1"/>
    <col min="17" max="17" width="8.5703125" customWidth="1"/>
    <col min="18" max="18" width="8.7109375" customWidth="1"/>
    <col min="19" max="19" width="8.140625" customWidth="1"/>
    <col min="20" max="20" width="10.28515625" customWidth="1"/>
    <col min="21" max="21" width="11.140625" customWidth="1"/>
    <col min="22" max="22" width="11.28515625" customWidth="1"/>
    <col min="23" max="23" width="10.28515625" customWidth="1"/>
    <col min="24" max="24" width="9.85546875" customWidth="1"/>
    <col min="25" max="25" width="11.85546875" customWidth="1"/>
    <col min="26" max="26" width="9.42578125" customWidth="1"/>
    <col min="27" max="27" width="9.28515625" customWidth="1"/>
  </cols>
  <sheetData>
    <row r="1" spans="1:27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18" customHeight="1" x14ac:dyDescent="0.3">
      <c r="A2" s="295" t="s">
        <v>85</v>
      </c>
      <c r="B2" s="296"/>
      <c r="C2" s="296"/>
      <c r="D2" s="296"/>
      <c r="E2" s="296"/>
      <c r="F2" s="296"/>
      <c r="G2" s="296"/>
      <c r="H2" s="296"/>
      <c r="I2" s="296"/>
      <c r="J2" s="296"/>
      <c r="K2" s="296"/>
      <c r="L2" s="296"/>
      <c r="M2" s="296"/>
      <c r="N2" s="296"/>
      <c r="O2" s="296"/>
      <c r="P2" s="296"/>
      <c r="Q2" s="296"/>
      <c r="R2" s="296"/>
      <c r="S2" s="296"/>
      <c r="T2" s="296"/>
      <c r="U2" s="296"/>
      <c r="V2" s="296"/>
      <c r="W2" s="296"/>
      <c r="X2" s="296"/>
      <c r="Y2" s="296"/>
      <c r="Z2" s="297"/>
      <c r="AA2" s="1"/>
    </row>
    <row r="3" spans="1:27" ht="28.5" customHeight="1" x14ac:dyDescent="0.25">
      <c r="A3" s="336" t="s">
        <v>1</v>
      </c>
      <c r="B3" s="322" t="s">
        <v>2</v>
      </c>
      <c r="C3" s="323"/>
      <c r="D3" s="323"/>
      <c r="E3" s="323"/>
      <c r="F3" s="333"/>
      <c r="G3" s="334" t="s">
        <v>3</v>
      </c>
      <c r="H3" s="336" t="s">
        <v>86</v>
      </c>
      <c r="I3" s="336" t="s">
        <v>5</v>
      </c>
      <c r="J3" s="336" t="s">
        <v>6</v>
      </c>
      <c r="K3" s="339" t="s">
        <v>7</v>
      </c>
      <c r="L3" s="342" t="s">
        <v>87</v>
      </c>
      <c r="M3" s="293"/>
      <c r="N3" s="321" t="s">
        <v>88</v>
      </c>
      <c r="O3" s="297"/>
      <c r="P3" s="322" t="s">
        <v>89</v>
      </c>
      <c r="Q3" s="323"/>
      <c r="R3" s="323"/>
      <c r="S3" s="323"/>
      <c r="T3" s="323"/>
      <c r="U3" s="323"/>
      <c r="V3" s="323"/>
      <c r="W3" s="323"/>
      <c r="X3" s="324"/>
      <c r="Y3" s="338" t="s">
        <v>11</v>
      </c>
      <c r="Z3" s="293"/>
      <c r="AA3" s="1"/>
    </row>
    <row r="4" spans="1:27" ht="14.25" customHeight="1" x14ac:dyDescent="0.25">
      <c r="A4" s="337"/>
      <c r="B4" s="334" t="s">
        <v>12</v>
      </c>
      <c r="C4" s="343" t="s">
        <v>13</v>
      </c>
      <c r="D4" s="343" t="s">
        <v>14</v>
      </c>
      <c r="E4" s="343" t="s">
        <v>15</v>
      </c>
      <c r="F4" s="355" t="s">
        <v>16</v>
      </c>
      <c r="G4" s="335"/>
      <c r="H4" s="337"/>
      <c r="I4" s="337"/>
      <c r="J4" s="337"/>
      <c r="K4" s="340"/>
      <c r="L4" s="328" t="s">
        <v>17</v>
      </c>
      <c r="M4" s="331" t="s">
        <v>18</v>
      </c>
      <c r="N4" s="345" t="s">
        <v>19</v>
      </c>
      <c r="O4" s="346" t="s">
        <v>20</v>
      </c>
      <c r="P4" s="330" t="s">
        <v>90</v>
      </c>
      <c r="Q4" s="300"/>
      <c r="R4" s="300"/>
      <c r="S4" s="293"/>
      <c r="T4" s="325" t="s">
        <v>91</v>
      </c>
      <c r="U4" s="325" t="s">
        <v>92</v>
      </c>
      <c r="V4" s="325" t="s">
        <v>93</v>
      </c>
      <c r="W4" s="325" t="s">
        <v>94</v>
      </c>
      <c r="X4" s="326" t="s">
        <v>95</v>
      </c>
      <c r="Y4" s="328" t="s">
        <v>23</v>
      </c>
      <c r="Z4" s="331" t="s">
        <v>24</v>
      </c>
      <c r="AA4" s="1"/>
    </row>
    <row r="5" spans="1:27" ht="93.75" customHeight="1" x14ac:dyDescent="0.25">
      <c r="A5" s="299"/>
      <c r="B5" s="329"/>
      <c r="C5" s="344"/>
      <c r="D5" s="344"/>
      <c r="E5" s="344"/>
      <c r="F5" s="332"/>
      <c r="G5" s="329"/>
      <c r="H5" s="299"/>
      <c r="I5" s="299"/>
      <c r="J5" s="299"/>
      <c r="K5" s="341"/>
      <c r="L5" s="329"/>
      <c r="M5" s="332"/>
      <c r="N5" s="329"/>
      <c r="O5" s="332"/>
      <c r="P5" s="62" t="s">
        <v>96</v>
      </c>
      <c r="Q5" s="63" t="s">
        <v>97</v>
      </c>
      <c r="R5" s="63" t="s">
        <v>98</v>
      </c>
      <c r="S5" s="64" t="s">
        <v>99</v>
      </c>
      <c r="T5" s="299"/>
      <c r="U5" s="299"/>
      <c r="V5" s="299"/>
      <c r="W5" s="299"/>
      <c r="X5" s="327"/>
      <c r="Y5" s="329"/>
      <c r="Z5" s="332"/>
      <c r="AA5" s="1"/>
    </row>
    <row r="6" spans="1:27" ht="9" customHeight="1" thickBot="1" x14ac:dyDescent="0.3">
      <c r="A6" s="65"/>
      <c r="B6" s="65"/>
      <c r="C6" s="65"/>
      <c r="D6" s="65"/>
      <c r="E6" s="65"/>
      <c r="F6" s="65"/>
      <c r="G6" s="65"/>
      <c r="H6" s="65"/>
      <c r="I6" s="65"/>
      <c r="J6" s="65"/>
      <c r="K6" s="65"/>
      <c r="L6" s="66"/>
      <c r="M6" s="66"/>
      <c r="N6" s="187"/>
      <c r="O6" s="66"/>
      <c r="P6" s="66"/>
      <c r="Q6" s="66"/>
      <c r="R6" s="66"/>
      <c r="S6" s="66"/>
      <c r="T6" s="66"/>
      <c r="U6" s="66"/>
      <c r="V6" s="66"/>
      <c r="W6" s="66"/>
      <c r="X6" s="66"/>
      <c r="Y6" s="66"/>
      <c r="Z6" s="66"/>
      <c r="AA6" s="1"/>
    </row>
    <row r="7" spans="1:27" ht="46.5" customHeight="1" x14ac:dyDescent="0.25">
      <c r="A7" s="67">
        <v>1</v>
      </c>
      <c r="B7" s="303" t="s">
        <v>100</v>
      </c>
      <c r="C7" s="303" t="s">
        <v>66</v>
      </c>
      <c r="D7" s="347">
        <v>45215359</v>
      </c>
      <c r="E7" s="347">
        <v>102244073</v>
      </c>
      <c r="F7" s="347">
        <v>600138445</v>
      </c>
      <c r="G7" s="68" t="s">
        <v>101</v>
      </c>
      <c r="H7" s="347" t="s">
        <v>61</v>
      </c>
      <c r="I7" s="347" t="s">
        <v>29</v>
      </c>
      <c r="J7" s="347" t="s">
        <v>69</v>
      </c>
      <c r="K7" s="13" t="s">
        <v>101</v>
      </c>
      <c r="L7" s="14">
        <v>33000000</v>
      </c>
      <c r="M7" s="14">
        <f t="shared" ref="M7:M61" si="0">L7/100*85</f>
        <v>28050000</v>
      </c>
      <c r="N7" s="155" t="s">
        <v>271</v>
      </c>
      <c r="O7" s="69">
        <v>44896</v>
      </c>
      <c r="P7" s="12" t="s">
        <v>32</v>
      </c>
      <c r="Q7" s="12" t="s">
        <v>32</v>
      </c>
      <c r="R7" s="12" t="s">
        <v>32</v>
      </c>
      <c r="S7" s="12" t="s">
        <v>32</v>
      </c>
      <c r="T7" s="12"/>
      <c r="U7" s="12"/>
      <c r="V7" s="12" t="s">
        <v>32</v>
      </c>
      <c r="W7" s="12" t="s">
        <v>32</v>
      </c>
      <c r="X7" s="12" t="s">
        <v>32</v>
      </c>
      <c r="Y7" s="12"/>
      <c r="Z7" s="17" t="s">
        <v>33</v>
      </c>
      <c r="AA7" s="1"/>
    </row>
    <row r="8" spans="1:27" ht="21.75" customHeight="1" x14ac:dyDescent="0.25">
      <c r="A8" s="70">
        <v>2</v>
      </c>
      <c r="B8" s="314"/>
      <c r="C8" s="314"/>
      <c r="D8" s="314"/>
      <c r="E8" s="314"/>
      <c r="F8" s="314"/>
      <c r="G8" s="71" t="s">
        <v>102</v>
      </c>
      <c r="H8" s="314"/>
      <c r="I8" s="314"/>
      <c r="J8" s="314"/>
      <c r="K8" s="20" t="s">
        <v>102</v>
      </c>
      <c r="L8" s="21">
        <v>7000000</v>
      </c>
      <c r="M8" s="21">
        <f t="shared" si="0"/>
        <v>5950000</v>
      </c>
      <c r="N8" s="154" t="s">
        <v>271</v>
      </c>
      <c r="O8" s="72">
        <v>44896</v>
      </c>
      <c r="P8" s="19"/>
      <c r="Q8" s="19"/>
      <c r="R8" s="19"/>
      <c r="S8" s="19"/>
      <c r="T8" s="19"/>
      <c r="U8" s="19"/>
      <c r="V8" s="19"/>
      <c r="W8" s="19" t="s">
        <v>32</v>
      </c>
      <c r="X8" s="19"/>
      <c r="Y8" s="19"/>
      <c r="Z8" s="24" t="s">
        <v>33</v>
      </c>
      <c r="AA8" s="1"/>
    </row>
    <row r="9" spans="1:27" ht="21.75" customHeight="1" x14ac:dyDescent="0.25">
      <c r="A9" s="70">
        <v>3</v>
      </c>
      <c r="B9" s="314"/>
      <c r="C9" s="314"/>
      <c r="D9" s="314"/>
      <c r="E9" s="314"/>
      <c r="F9" s="314"/>
      <c r="G9" s="71" t="s">
        <v>103</v>
      </c>
      <c r="H9" s="314"/>
      <c r="I9" s="314"/>
      <c r="J9" s="314"/>
      <c r="K9" s="20" t="s">
        <v>103</v>
      </c>
      <c r="L9" s="21">
        <v>3000000</v>
      </c>
      <c r="M9" s="21">
        <f t="shared" si="0"/>
        <v>2550000</v>
      </c>
      <c r="N9" s="154" t="s">
        <v>271</v>
      </c>
      <c r="O9" s="72">
        <v>44896</v>
      </c>
      <c r="P9" s="19"/>
      <c r="Q9" s="19"/>
      <c r="R9" s="19"/>
      <c r="S9" s="19"/>
      <c r="T9" s="19"/>
      <c r="U9" s="19"/>
      <c r="V9" s="19"/>
      <c r="W9" s="19"/>
      <c r="X9" s="19" t="s">
        <v>32</v>
      </c>
      <c r="Y9" s="19"/>
      <c r="Z9" s="24" t="s">
        <v>33</v>
      </c>
      <c r="AA9" s="1"/>
    </row>
    <row r="10" spans="1:27" ht="30.75" customHeight="1" x14ac:dyDescent="0.25">
      <c r="A10" s="70">
        <v>4</v>
      </c>
      <c r="B10" s="314"/>
      <c r="C10" s="314"/>
      <c r="D10" s="314"/>
      <c r="E10" s="314"/>
      <c r="F10" s="314"/>
      <c r="G10" s="71" t="s">
        <v>104</v>
      </c>
      <c r="H10" s="314"/>
      <c r="I10" s="314"/>
      <c r="J10" s="314"/>
      <c r="K10" s="20" t="s">
        <v>104</v>
      </c>
      <c r="L10" s="21">
        <v>3000000</v>
      </c>
      <c r="M10" s="21">
        <f t="shared" si="0"/>
        <v>2550000</v>
      </c>
      <c r="N10" s="154" t="s">
        <v>271</v>
      </c>
      <c r="O10" s="72">
        <v>44896</v>
      </c>
      <c r="P10" s="19" t="s">
        <v>32</v>
      </c>
      <c r="Q10" s="19" t="s">
        <v>32</v>
      </c>
      <c r="R10" s="19" t="s">
        <v>32</v>
      </c>
      <c r="S10" s="19" t="s">
        <v>32</v>
      </c>
      <c r="T10" s="19"/>
      <c r="U10" s="19"/>
      <c r="V10" s="19"/>
      <c r="W10" s="19"/>
      <c r="X10" s="19"/>
      <c r="Y10" s="19"/>
      <c r="Z10" s="24" t="s">
        <v>33</v>
      </c>
      <c r="AA10" s="1"/>
    </row>
    <row r="11" spans="1:27" ht="30" customHeight="1" x14ac:dyDescent="0.25">
      <c r="A11" s="70">
        <v>5</v>
      </c>
      <c r="B11" s="314"/>
      <c r="C11" s="314"/>
      <c r="D11" s="314"/>
      <c r="E11" s="314"/>
      <c r="F11" s="314"/>
      <c r="G11" s="71" t="s">
        <v>105</v>
      </c>
      <c r="H11" s="314"/>
      <c r="I11" s="314"/>
      <c r="J11" s="314"/>
      <c r="K11" s="20" t="s">
        <v>105</v>
      </c>
      <c r="L11" s="21">
        <v>400000</v>
      </c>
      <c r="M11" s="21">
        <f t="shared" si="0"/>
        <v>340000</v>
      </c>
      <c r="N11" s="154" t="s">
        <v>271</v>
      </c>
      <c r="O11" s="72">
        <v>44896</v>
      </c>
      <c r="P11" s="19"/>
      <c r="Q11" s="19"/>
      <c r="R11" s="19"/>
      <c r="S11" s="19"/>
      <c r="T11" s="19"/>
      <c r="U11" s="19" t="s">
        <v>32</v>
      </c>
      <c r="V11" s="19" t="s">
        <v>32</v>
      </c>
      <c r="W11" s="19"/>
      <c r="X11" s="19"/>
      <c r="Y11" s="19"/>
      <c r="Z11" s="24" t="s">
        <v>33</v>
      </c>
      <c r="AA11" s="1"/>
    </row>
    <row r="12" spans="1:27" ht="32.25" customHeight="1" thickBot="1" x14ac:dyDescent="0.3">
      <c r="A12" s="73">
        <v>6</v>
      </c>
      <c r="B12" s="314"/>
      <c r="C12" s="314"/>
      <c r="D12" s="314"/>
      <c r="E12" s="314"/>
      <c r="F12" s="314"/>
      <c r="G12" s="74" t="s">
        <v>106</v>
      </c>
      <c r="H12" s="314"/>
      <c r="I12" s="314"/>
      <c r="J12" s="314"/>
      <c r="K12" s="27" t="s">
        <v>106</v>
      </c>
      <c r="L12" s="28">
        <v>16000000</v>
      </c>
      <c r="M12" s="28">
        <f t="shared" si="0"/>
        <v>13600000</v>
      </c>
      <c r="N12" s="156" t="s">
        <v>271</v>
      </c>
      <c r="O12" s="75">
        <v>44896</v>
      </c>
      <c r="P12" s="26"/>
      <c r="Q12" s="26"/>
      <c r="R12" s="26"/>
      <c r="S12" s="26"/>
      <c r="T12" s="26"/>
      <c r="U12" s="26"/>
      <c r="V12" s="26" t="s">
        <v>32</v>
      </c>
      <c r="W12" s="26" t="s">
        <v>32</v>
      </c>
      <c r="X12" s="26" t="s">
        <v>32</v>
      </c>
      <c r="Y12" s="26"/>
      <c r="Z12" s="31" t="s">
        <v>33</v>
      </c>
      <c r="AA12" s="1"/>
    </row>
    <row r="13" spans="1:27" ht="69.75" customHeight="1" x14ac:dyDescent="0.25">
      <c r="A13" s="11">
        <v>1</v>
      </c>
      <c r="B13" s="303" t="s">
        <v>107</v>
      </c>
      <c r="C13" s="303" t="s">
        <v>66</v>
      </c>
      <c r="D13" s="303" t="s">
        <v>108</v>
      </c>
      <c r="E13" s="303" t="s">
        <v>109</v>
      </c>
      <c r="F13" s="303">
        <v>600138160</v>
      </c>
      <c r="G13" s="48" t="s">
        <v>110</v>
      </c>
      <c r="H13" s="347" t="s">
        <v>61</v>
      </c>
      <c r="I13" s="347" t="s">
        <v>29</v>
      </c>
      <c r="J13" s="347" t="s">
        <v>69</v>
      </c>
      <c r="K13" s="48" t="s">
        <v>111</v>
      </c>
      <c r="L13" s="205">
        <v>10000000</v>
      </c>
      <c r="M13" s="208">
        <f t="shared" si="0"/>
        <v>8500000</v>
      </c>
      <c r="N13" s="155" t="s">
        <v>271</v>
      </c>
      <c r="O13" s="52" t="s">
        <v>113</v>
      </c>
      <c r="P13" s="76" t="s">
        <v>32</v>
      </c>
      <c r="Q13" s="76" t="s">
        <v>32</v>
      </c>
      <c r="R13" s="76" t="s">
        <v>32</v>
      </c>
      <c r="S13" s="76" t="s">
        <v>32</v>
      </c>
      <c r="T13" s="76"/>
      <c r="U13" s="76" t="s">
        <v>32</v>
      </c>
      <c r="V13" s="76"/>
      <c r="W13" s="76"/>
      <c r="X13" s="76"/>
      <c r="Y13" s="76" t="s">
        <v>114</v>
      </c>
      <c r="Z13" s="77" t="s">
        <v>115</v>
      </c>
      <c r="AA13" s="1"/>
    </row>
    <row r="14" spans="1:27" ht="32.25" customHeight="1" x14ac:dyDescent="0.25">
      <c r="A14" s="18">
        <v>2</v>
      </c>
      <c r="B14" s="314"/>
      <c r="C14" s="314"/>
      <c r="D14" s="314"/>
      <c r="E14" s="314"/>
      <c r="F14" s="314"/>
      <c r="G14" s="78" t="s">
        <v>116</v>
      </c>
      <c r="H14" s="344"/>
      <c r="I14" s="344"/>
      <c r="J14" s="344"/>
      <c r="K14" s="78" t="s">
        <v>117</v>
      </c>
      <c r="L14" s="206">
        <v>2500000</v>
      </c>
      <c r="M14" s="209">
        <f t="shared" si="0"/>
        <v>2125000</v>
      </c>
      <c r="N14" s="154" t="s">
        <v>282</v>
      </c>
      <c r="O14" s="79" t="s">
        <v>113</v>
      </c>
      <c r="P14" s="80"/>
      <c r="Q14" s="80"/>
      <c r="R14" s="80"/>
      <c r="S14" s="80"/>
      <c r="T14" s="80"/>
      <c r="U14" s="80"/>
      <c r="V14" s="80" t="s">
        <v>32</v>
      </c>
      <c r="W14" s="80" t="s">
        <v>32</v>
      </c>
      <c r="X14" s="80"/>
      <c r="Y14" s="80"/>
      <c r="Z14" s="81" t="s">
        <v>115</v>
      </c>
      <c r="AA14" s="1"/>
    </row>
    <row r="15" spans="1:27" ht="27.75" customHeight="1" x14ac:dyDescent="0.25">
      <c r="A15" s="18">
        <v>3</v>
      </c>
      <c r="B15" s="314"/>
      <c r="C15" s="314"/>
      <c r="D15" s="314"/>
      <c r="E15" s="314"/>
      <c r="F15" s="314"/>
      <c r="G15" s="78" t="s">
        <v>118</v>
      </c>
      <c r="H15" s="344"/>
      <c r="I15" s="344"/>
      <c r="J15" s="344"/>
      <c r="K15" s="78" t="s">
        <v>119</v>
      </c>
      <c r="L15" s="206">
        <v>7000000</v>
      </c>
      <c r="M15" s="209">
        <f t="shared" si="0"/>
        <v>5950000</v>
      </c>
      <c r="N15" s="154" t="s">
        <v>271</v>
      </c>
      <c r="O15" s="79" t="s">
        <v>77</v>
      </c>
      <c r="P15" s="80"/>
      <c r="Q15" s="80"/>
      <c r="R15" s="80"/>
      <c r="S15" s="80"/>
      <c r="T15" s="80"/>
      <c r="U15" s="80"/>
      <c r="V15" s="80" t="s">
        <v>32</v>
      </c>
      <c r="W15" s="80" t="s">
        <v>32</v>
      </c>
      <c r="X15" s="80"/>
      <c r="Y15" s="80"/>
      <c r="Z15" s="81" t="s">
        <v>115</v>
      </c>
      <c r="AA15" s="1"/>
    </row>
    <row r="16" spans="1:27" ht="56.25" customHeight="1" x14ac:dyDescent="0.25">
      <c r="A16" s="18">
        <v>4</v>
      </c>
      <c r="B16" s="314"/>
      <c r="C16" s="314"/>
      <c r="D16" s="314"/>
      <c r="E16" s="314"/>
      <c r="F16" s="314"/>
      <c r="G16" s="78" t="s">
        <v>120</v>
      </c>
      <c r="H16" s="344"/>
      <c r="I16" s="344"/>
      <c r="J16" s="344"/>
      <c r="K16" s="78" t="s">
        <v>121</v>
      </c>
      <c r="L16" s="206">
        <v>1100000</v>
      </c>
      <c r="M16" s="209">
        <f t="shared" si="0"/>
        <v>935000</v>
      </c>
      <c r="N16" s="154" t="s">
        <v>271</v>
      </c>
      <c r="O16" s="79" t="s">
        <v>113</v>
      </c>
      <c r="P16" s="80"/>
      <c r="Q16" s="80" t="s">
        <v>32</v>
      </c>
      <c r="R16" s="80" t="s">
        <v>32</v>
      </c>
      <c r="S16" s="80" t="s">
        <v>32</v>
      </c>
      <c r="T16" s="80"/>
      <c r="U16" s="80" t="s">
        <v>32</v>
      </c>
      <c r="V16" s="80" t="s">
        <v>32</v>
      </c>
      <c r="W16" s="80" t="s">
        <v>32</v>
      </c>
      <c r="X16" s="80"/>
      <c r="Y16" s="80"/>
      <c r="Z16" s="81" t="s">
        <v>122</v>
      </c>
      <c r="AA16" s="1"/>
    </row>
    <row r="17" spans="1:27" ht="32.25" customHeight="1" x14ac:dyDescent="0.25">
      <c r="A17" s="18">
        <v>5</v>
      </c>
      <c r="B17" s="314"/>
      <c r="C17" s="314"/>
      <c r="D17" s="314"/>
      <c r="E17" s="314"/>
      <c r="F17" s="314"/>
      <c r="G17" s="204" t="s">
        <v>281</v>
      </c>
      <c r="H17" s="344"/>
      <c r="I17" s="344"/>
      <c r="J17" s="344"/>
      <c r="K17" s="78" t="s">
        <v>123</v>
      </c>
      <c r="L17" s="206">
        <v>1800000</v>
      </c>
      <c r="M17" s="209">
        <f t="shared" si="0"/>
        <v>1530000</v>
      </c>
      <c r="N17" s="154" t="s">
        <v>283</v>
      </c>
      <c r="O17" s="79" t="s">
        <v>124</v>
      </c>
      <c r="P17" s="80"/>
      <c r="Q17" s="80" t="s">
        <v>32</v>
      </c>
      <c r="R17" s="80"/>
      <c r="S17" s="80"/>
      <c r="T17" s="80"/>
      <c r="U17" s="80"/>
      <c r="V17" s="80" t="s">
        <v>32</v>
      </c>
      <c r="W17" s="80" t="s">
        <v>32</v>
      </c>
      <c r="X17" s="80"/>
      <c r="Y17" s="80"/>
      <c r="Z17" s="81" t="s">
        <v>115</v>
      </c>
      <c r="AA17" s="1"/>
    </row>
    <row r="18" spans="1:27" ht="32.25" customHeight="1" thickBot="1" x14ac:dyDescent="0.3">
      <c r="A18" s="33">
        <v>6</v>
      </c>
      <c r="B18" s="304"/>
      <c r="C18" s="304"/>
      <c r="D18" s="304"/>
      <c r="E18" s="304"/>
      <c r="F18" s="304"/>
      <c r="G18" s="166" t="s">
        <v>125</v>
      </c>
      <c r="H18" s="348"/>
      <c r="I18" s="348"/>
      <c r="J18" s="348"/>
      <c r="K18" s="166" t="s">
        <v>126</v>
      </c>
      <c r="L18" s="207">
        <v>1800000</v>
      </c>
      <c r="M18" s="210">
        <f t="shared" si="0"/>
        <v>1530000</v>
      </c>
      <c r="N18" s="156" t="s">
        <v>271</v>
      </c>
      <c r="O18" s="167" t="s">
        <v>77</v>
      </c>
      <c r="P18" s="168" t="s">
        <v>32</v>
      </c>
      <c r="Q18" s="168" t="s">
        <v>32</v>
      </c>
      <c r="R18" s="168" t="s">
        <v>32</v>
      </c>
      <c r="S18" s="168" t="s">
        <v>32</v>
      </c>
      <c r="T18" s="168" t="s">
        <v>32</v>
      </c>
      <c r="U18" s="168" t="s">
        <v>32</v>
      </c>
      <c r="V18" s="168" t="s">
        <v>32</v>
      </c>
      <c r="W18" s="168" t="s">
        <v>32</v>
      </c>
      <c r="X18" s="168" t="s">
        <v>32</v>
      </c>
      <c r="Y18" s="168"/>
      <c r="Z18" s="169" t="s">
        <v>115</v>
      </c>
      <c r="AA18" s="1"/>
    </row>
    <row r="19" spans="1:27" s="145" customFormat="1" ht="45.75" customHeight="1" x14ac:dyDescent="0.25">
      <c r="A19" s="146">
        <v>1</v>
      </c>
      <c r="B19" s="372" t="s">
        <v>127</v>
      </c>
      <c r="C19" s="360" t="s">
        <v>26</v>
      </c>
      <c r="D19" s="363" t="s">
        <v>128</v>
      </c>
      <c r="E19" s="366">
        <v>102244332</v>
      </c>
      <c r="F19" s="369">
        <v>600138496</v>
      </c>
      <c r="G19" s="250" t="s">
        <v>295</v>
      </c>
      <c r="H19" s="159" t="s">
        <v>28</v>
      </c>
      <c r="I19" s="159" t="s">
        <v>29</v>
      </c>
      <c r="J19" s="159" t="s">
        <v>29</v>
      </c>
      <c r="K19" s="248" t="s">
        <v>296</v>
      </c>
      <c r="L19" s="254">
        <v>4800000</v>
      </c>
      <c r="M19" s="254">
        <f>L19/100*85</f>
        <v>4080000</v>
      </c>
      <c r="N19" s="255" t="s">
        <v>297</v>
      </c>
      <c r="O19" s="255">
        <v>45627</v>
      </c>
      <c r="P19" s="149"/>
      <c r="Q19" s="149"/>
      <c r="R19" s="149"/>
      <c r="S19" s="149"/>
      <c r="T19" s="149"/>
      <c r="U19" s="149"/>
      <c r="V19" s="149"/>
      <c r="W19" s="149"/>
      <c r="X19" s="149" t="s">
        <v>32</v>
      </c>
      <c r="Y19" s="183" t="s">
        <v>302</v>
      </c>
      <c r="Z19" s="249" t="s">
        <v>33</v>
      </c>
    </row>
    <row r="20" spans="1:27" s="145" customFormat="1" ht="36.6" customHeight="1" x14ac:dyDescent="0.25">
      <c r="A20" s="148">
        <v>2</v>
      </c>
      <c r="B20" s="373"/>
      <c r="C20" s="361"/>
      <c r="D20" s="364"/>
      <c r="E20" s="367"/>
      <c r="F20" s="370"/>
      <c r="G20" s="158" t="s">
        <v>129</v>
      </c>
      <c r="H20" s="159" t="s">
        <v>28</v>
      </c>
      <c r="I20" s="159" t="s">
        <v>29</v>
      </c>
      <c r="J20" s="159" t="s">
        <v>29</v>
      </c>
      <c r="K20" s="161" t="s">
        <v>130</v>
      </c>
      <c r="L20" s="254">
        <v>3450000</v>
      </c>
      <c r="M20" s="254">
        <f t="shared" ref="M20:M30" si="1">L20/100*85</f>
        <v>2932500</v>
      </c>
      <c r="N20" s="255" t="s">
        <v>297</v>
      </c>
      <c r="O20" s="255">
        <v>46722</v>
      </c>
      <c r="P20" s="149"/>
      <c r="Q20" s="149"/>
      <c r="R20" s="149"/>
      <c r="S20" s="149"/>
      <c r="T20" s="149"/>
      <c r="U20" s="149"/>
      <c r="V20" s="149" t="s">
        <v>32</v>
      </c>
      <c r="W20" s="160"/>
      <c r="X20" s="160"/>
      <c r="Y20" s="149" t="s">
        <v>131</v>
      </c>
      <c r="Z20" s="249" t="s">
        <v>33</v>
      </c>
    </row>
    <row r="21" spans="1:27" s="145" customFormat="1" ht="34.15" customHeight="1" x14ac:dyDescent="0.25">
      <c r="A21" s="148">
        <v>3</v>
      </c>
      <c r="B21" s="373"/>
      <c r="C21" s="361"/>
      <c r="D21" s="364"/>
      <c r="E21" s="367"/>
      <c r="F21" s="370"/>
      <c r="G21" s="158" t="s">
        <v>132</v>
      </c>
      <c r="H21" s="159" t="s">
        <v>28</v>
      </c>
      <c r="I21" s="159" t="s">
        <v>29</v>
      </c>
      <c r="J21" s="159" t="s">
        <v>29</v>
      </c>
      <c r="K21" s="162" t="s">
        <v>133</v>
      </c>
      <c r="L21" s="254">
        <v>575000</v>
      </c>
      <c r="M21" s="254">
        <f t="shared" si="1"/>
        <v>488750</v>
      </c>
      <c r="N21" s="255" t="s">
        <v>297</v>
      </c>
      <c r="O21" s="255">
        <v>46722</v>
      </c>
      <c r="P21" s="149"/>
      <c r="Q21" s="149"/>
      <c r="R21" s="149"/>
      <c r="S21" s="149"/>
      <c r="T21" s="149"/>
      <c r="U21" s="149" t="s">
        <v>32</v>
      </c>
      <c r="V21" s="149"/>
      <c r="W21" s="160"/>
      <c r="X21" s="160"/>
      <c r="Y21" s="160"/>
      <c r="Z21" s="249" t="s">
        <v>33</v>
      </c>
    </row>
    <row r="22" spans="1:27" s="145" customFormat="1" ht="39.6" customHeight="1" x14ac:dyDescent="0.25">
      <c r="A22" s="148">
        <v>4</v>
      </c>
      <c r="B22" s="373"/>
      <c r="C22" s="361"/>
      <c r="D22" s="364"/>
      <c r="E22" s="367"/>
      <c r="F22" s="370"/>
      <c r="G22" s="158" t="s">
        <v>134</v>
      </c>
      <c r="H22" s="159" t="s">
        <v>28</v>
      </c>
      <c r="I22" s="159" t="s">
        <v>29</v>
      </c>
      <c r="J22" s="159" t="s">
        <v>29</v>
      </c>
      <c r="K22" s="162" t="s">
        <v>135</v>
      </c>
      <c r="L22" s="254">
        <v>690000</v>
      </c>
      <c r="M22" s="254">
        <f t="shared" si="1"/>
        <v>586500</v>
      </c>
      <c r="N22" s="255" t="s">
        <v>297</v>
      </c>
      <c r="O22" s="255">
        <v>46722</v>
      </c>
      <c r="P22" s="149" t="s">
        <v>32</v>
      </c>
      <c r="Q22" s="149" t="s">
        <v>32</v>
      </c>
      <c r="R22" s="149" t="s">
        <v>32</v>
      </c>
      <c r="S22" s="149" t="s">
        <v>32</v>
      </c>
      <c r="T22" s="149" t="s">
        <v>32</v>
      </c>
      <c r="U22" s="149" t="s">
        <v>32</v>
      </c>
      <c r="V22" s="149" t="s">
        <v>32</v>
      </c>
      <c r="W22" s="149" t="s">
        <v>32</v>
      </c>
      <c r="X22" s="149" t="s">
        <v>32</v>
      </c>
      <c r="Y22" s="160"/>
      <c r="Z22" s="249" t="s">
        <v>33</v>
      </c>
    </row>
    <row r="23" spans="1:27" s="145" customFormat="1" ht="36" customHeight="1" x14ac:dyDescent="0.25">
      <c r="A23" s="148">
        <v>5</v>
      </c>
      <c r="B23" s="373"/>
      <c r="C23" s="361"/>
      <c r="D23" s="364"/>
      <c r="E23" s="367"/>
      <c r="F23" s="370"/>
      <c r="G23" s="158" t="s">
        <v>136</v>
      </c>
      <c r="H23" s="159" t="s">
        <v>28</v>
      </c>
      <c r="I23" s="159" t="s">
        <v>29</v>
      </c>
      <c r="J23" s="159" t="s">
        <v>29</v>
      </c>
      <c r="K23" s="162" t="s">
        <v>137</v>
      </c>
      <c r="L23" s="254">
        <v>2300000</v>
      </c>
      <c r="M23" s="254">
        <f t="shared" si="1"/>
        <v>1955000</v>
      </c>
      <c r="N23" s="255" t="s">
        <v>297</v>
      </c>
      <c r="O23" s="255">
        <v>46722</v>
      </c>
      <c r="P23" s="149"/>
      <c r="Q23" s="149"/>
      <c r="R23" s="149"/>
      <c r="S23" s="149"/>
      <c r="T23" s="149"/>
      <c r="U23" s="149"/>
      <c r="V23" s="149" t="s">
        <v>32</v>
      </c>
      <c r="W23" s="149" t="s">
        <v>32</v>
      </c>
      <c r="X23" s="160"/>
      <c r="Y23" s="160"/>
      <c r="Z23" s="249" t="s">
        <v>33</v>
      </c>
    </row>
    <row r="24" spans="1:27" s="145" customFormat="1" ht="36" customHeight="1" x14ac:dyDescent="0.25">
      <c r="A24" s="148">
        <v>6</v>
      </c>
      <c r="B24" s="373"/>
      <c r="C24" s="361"/>
      <c r="D24" s="364"/>
      <c r="E24" s="367"/>
      <c r="F24" s="370"/>
      <c r="G24" s="158" t="s">
        <v>138</v>
      </c>
      <c r="H24" s="159" t="s">
        <v>28</v>
      </c>
      <c r="I24" s="159" t="s">
        <v>29</v>
      </c>
      <c r="J24" s="159" t="s">
        <v>29</v>
      </c>
      <c r="K24" s="162" t="s">
        <v>139</v>
      </c>
      <c r="L24" s="254">
        <v>1725000</v>
      </c>
      <c r="M24" s="254">
        <f t="shared" si="1"/>
        <v>1466250</v>
      </c>
      <c r="N24" s="255" t="s">
        <v>297</v>
      </c>
      <c r="O24" s="255">
        <v>46722</v>
      </c>
      <c r="P24" s="149"/>
      <c r="Q24" s="149"/>
      <c r="R24" s="149" t="s">
        <v>32</v>
      </c>
      <c r="S24" s="149"/>
      <c r="T24" s="149"/>
      <c r="U24" s="149"/>
      <c r="V24" s="149" t="s">
        <v>32</v>
      </c>
      <c r="W24" s="149" t="s">
        <v>32</v>
      </c>
      <c r="X24" s="160"/>
      <c r="Y24" s="160"/>
      <c r="Z24" s="249" t="s">
        <v>33</v>
      </c>
    </row>
    <row r="25" spans="1:27" s="145" customFormat="1" ht="38.450000000000003" customHeight="1" x14ac:dyDescent="0.25">
      <c r="A25" s="151">
        <v>7</v>
      </c>
      <c r="B25" s="373"/>
      <c r="C25" s="361"/>
      <c r="D25" s="364"/>
      <c r="E25" s="367"/>
      <c r="F25" s="370"/>
      <c r="G25" s="163" t="s">
        <v>140</v>
      </c>
      <c r="H25" s="159" t="s">
        <v>28</v>
      </c>
      <c r="I25" s="159" t="s">
        <v>29</v>
      </c>
      <c r="J25" s="159" t="s">
        <v>29</v>
      </c>
      <c r="K25" s="163" t="s">
        <v>141</v>
      </c>
      <c r="L25" s="254">
        <v>575000</v>
      </c>
      <c r="M25" s="254">
        <f t="shared" si="1"/>
        <v>488750</v>
      </c>
      <c r="N25" s="255" t="s">
        <v>297</v>
      </c>
      <c r="O25" s="255">
        <v>46722</v>
      </c>
      <c r="P25" s="149" t="s">
        <v>32</v>
      </c>
      <c r="Q25" s="149" t="s">
        <v>32</v>
      </c>
      <c r="R25" s="149" t="s">
        <v>32</v>
      </c>
      <c r="S25" s="149" t="s">
        <v>32</v>
      </c>
      <c r="T25" s="149" t="s">
        <v>32</v>
      </c>
      <c r="U25" s="149" t="s">
        <v>32</v>
      </c>
      <c r="V25" s="149" t="s">
        <v>32</v>
      </c>
      <c r="W25" s="149" t="s">
        <v>32</v>
      </c>
      <c r="X25" s="149" t="s">
        <v>32</v>
      </c>
      <c r="Y25" s="160"/>
      <c r="Z25" s="249" t="s">
        <v>33</v>
      </c>
    </row>
    <row r="26" spans="1:27" s="145" customFormat="1" ht="43.15" customHeight="1" x14ac:dyDescent="0.25">
      <c r="A26" s="151">
        <v>8</v>
      </c>
      <c r="B26" s="373"/>
      <c r="C26" s="361"/>
      <c r="D26" s="364"/>
      <c r="E26" s="367"/>
      <c r="F26" s="370"/>
      <c r="G26" s="164" t="s">
        <v>142</v>
      </c>
      <c r="H26" s="159" t="s">
        <v>28</v>
      </c>
      <c r="I26" s="159" t="s">
        <v>29</v>
      </c>
      <c r="J26" s="159" t="s">
        <v>29</v>
      </c>
      <c r="K26" s="164" t="s">
        <v>143</v>
      </c>
      <c r="L26" s="254">
        <v>50000000</v>
      </c>
      <c r="M26" s="254">
        <f t="shared" si="1"/>
        <v>42500000</v>
      </c>
      <c r="N26" s="255" t="s">
        <v>297</v>
      </c>
      <c r="O26" s="255">
        <v>46722</v>
      </c>
      <c r="P26" s="149" t="s">
        <v>32</v>
      </c>
      <c r="Q26" s="149" t="s">
        <v>32</v>
      </c>
      <c r="R26" s="149" t="s">
        <v>32</v>
      </c>
      <c r="S26" s="149" t="s">
        <v>32</v>
      </c>
      <c r="T26" s="149" t="s">
        <v>32</v>
      </c>
      <c r="U26" s="149" t="s">
        <v>32</v>
      </c>
      <c r="V26" s="149" t="s">
        <v>32</v>
      </c>
      <c r="W26" s="149" t="s">
        <v>32</v>
      </c>
      <c r="X26" s="149" t="s">
        <v>32</v>
      </c>
      <c r="Y26" s="160"/>
      <c r="Z26" s="249" t="s">
        <v>33</v>
      </c>
    </row>
    <row r="27" spans="1:27" s="145" customFormat="1" ht="35.25" customHeight="1" thickBot="1" x14ac:dyDescent="0.3">
      <c r="A27" s="152">
        <v>9</v>
      </c>
      <c r="B27" s="373"/>
      <c r="C27" s="361"/>
      <c r="D27" s="364"/>
      <c r="E27" s="367"/>
      <c r="F27" s="370"/>
      <c r="G27" s="164" t="s">
        <v>144</v>
      </c>
      <c r="H27" s="159" t="s">
        <v>28</v>
      </c>
      <c r="I27" s="159" t="s">
        <v>29</v>
      </c>
      <c r="J27" s="159" t="s">
        <v>29</v>
      </c>
      <c r="K27" s="164" t="s">
        <v>145</v>
      </c>
      <c r="L27" s="254">
        <v>23000000</v>
      </c>
      <c r="M27" s="254">
        <f t="shared" si="1"/>
        <v>19550000</v>
      </c>
      <c r="N27" s="255" t="s">
        <v>297</v>
      </c>
      <c r="O27" s="255">
        <v>46722</v>
      </c>
      <c r="P27" s="149" t="s">
        <v>32</v>
      </c>
      <c r="Q27" s="149" t="s">
        <v>32</v>
      </c>
      <c r="R27" s="149" t="s">
        <v>32</v>
      </c>
      <c r="S27" s="149" t="s">
        <v>32</v>
      </c>
      <c r="T27" s="149" t="s">
        <v>32</v>
      </c>
      <c r="U27" s="149" t="s">
        <v>32</v>
      </c>
      <c r="V27" s="149" t="s">
        <v>32</v>
      </c>
      <c r="W27" s="149" t="s">
        <v>32</v>
      </c>
      <c r="X27" s="149" t="s">
        <v>32</v>
      </c>
      <c r="Y27" s="160"/>
      <c r="Z27" s="249" t="s">
        <v>33</v>
      </c>
    </row>
    <row r="28" spans="1:27" s="145" customFormat="1" ht="82.5" customHeight="1" thickBot="1" x14ac:dyDescent="0.3">
      <c r="A28" s="152">
        <v>10</v>
      </c>
      <c r="B28" s="373"/>
      <c r="C28" s="361"/>
      <c r="D28" s="364"/>
      <c r="E28" s="367"/>
      <c r="F28" s="370"/>
      <c r="G28" s="251" t="s">
        <v>274</v>
      </c>
      <c r="H28" s="252" t="s">
        <v>28</v>
      </c>
      <c r="I28" s="252" t="s">
        <v>29</v>
      </c>
      <c r="J28" s="252" t="s">
        <v>29</v>
      </c>
      <c r="K28" s="253" t="s">
        <v>275</v>
      </c>
      <c r="L28" s="254">
        <v>500000</v>
      </c>
      <c r="M28" s="254">
        <f t="shared" si="1"/>
        <v>425000</v>
      </c>
      <c r="N28" s="255" t="s">
        <v>297</v>
      </c>
      <c r="O28" s="255">
        <v>46722</v>
      </c>
      <c r="P28" s="256"/>
      <c r="Q28" s="256" t="s">
        <v>32</v>
      </c>
      <c r="R28" s="256" t="s">
        <v>32</v>
      </c>
      <c r="S28" s="256"/>
      <c r="T28" s="256"/>
      <c r="U28" s="256"/>
      <c r="V28" s="256" t="s">
        <v>32</v>
      </c>
      <c r="W28" s="256" t="s">
        <v>32</v>
      </c>
      <c r="X28" s="256"/>
      <c r="Y28" s="257"/>
      <c r="Z28" s="258" t="s">
        <v>33</v>
      </c>
    </row>
    <row r="29" spans="1:27" s="145" customFormat="1" ht="82.5" customHeight="1" thickBot="1" x14ac:dyDescent="0.3">
      <c r="A29" s="152">
        <v>11</v>
      </c>
      <c r="B29" s="373"/>
      <c r="C29" s="361"/>
      <c r="D29" s="364"/>
      <c r="E29" s="367"/>
      <c r="F29" s="370"/>
      <c r="G29" s="259" t="s">
        <v>299</v>
      </c>
      <c r="H29" s="252" t="s">
        <v>28</v>
      </c>
      <c r="I29" s="252" t="s">
        <v>29</v>
      </c>
      <c r="J29" s="252" t="s">
        <v>29</v>
      </c>
      <c r="K29" s="260" t="s">
        <v>298</v>
      </c>
      <c r="L29" s="261">
        <v>15000000</v>
      </c>
      <c r="M29" s="261">
        <f t="shared" si="1"/>
        <v>12750000</v>
      </c>
      <c r="N29" s="255" t="s">
        <v>297</v>
      </c>
      <c r="O29" s="255">
        <v>46722</v>
      </c>
      <c r="P29" s="262"/>
      <c r="Q29" s="262"/>
      <c r="R29" s="262"/>
      <c r="S29" s="262"/>
      <c r="T29" s="262"/>
      <c r="U29" s="262"/>
      <c r="V29" s="256" t="s">
        <v>32</v>
      </c>
      <c r="W29" s="262"/>
      <c r="X29" s="262"/>
      <c r="Y29" s="263" t="s">
        <v>131</v>
      </c>
      <c r="Z29" s="264" t="s">
        <v>33</v>
      </c>
    </row>
    <row r="30" spans="1:27" s="145" customFormat="1" ht="39" customHeight="1" thickBot="1" x14ac:dyDescent="0.3">
      <c r="A30" s="152">
        <v>12</v>
      </c>
      <c r="B30" s="374"/>
      <c r="C30" s="362"/>
      <c r="D30" s="365"/>
      <c r="E30" s="368"/>
      <c r="F30" s="371"/>
      <c r="G30" s="265" t="s">
        <v>276</v>
      </c>
      <c r="H30" s="266" t="s">
        <v>28</v>
      </c>
      <c r="I30" s="266" t="s">
        <v>29</v>
      </c>
      <c r="J30" s="266" t="s">
        <v>29</v>
      </c>
      <c r="K30" s="265" t="s">
        <v>277</v>
      </c>
      <c r="L30" s="267">
        <v>4500000</v>
      </c>
      <c r="M30" s="267">
        <f t="shared" si="1"/>
        <v>3825000</v>
      </c>
      <c r="N30" s="268" t="s">
        <v>297</v>
      </c>
      <c r="O30" s="268">
        <v>46722</v>
      </c>
      <c r="P30" s="269" t="s">
        <v>32</v>
      </c>
      <c r="Q30" s="269" t="s">
        <v>32</v>
      </c>
      <c r="R30" s="269" t="s">
        <v>32</v>
      </c>
      <c r="S30" s="269" t="s">
        <v>32</v>
      </c>
      <c r="T30" s="269" t="s">
        <v>32</v>
      </c>
      <c r="U30" s="269" t="s">
        <v>32</v>
      </c>
      <c r="V30" s="269" t="s">
        <v>32</v>
      </c>
      <c r="W30" s="269" t="s">
        <v>32</v>
      </c>
      <c r="X30" s="269" t="s">
        <v>32</v>
      </c>
      <c r="Y30" s="270"/>
      <c r="Z30" s="271" t="s">
        <v>33</v>
      </c>
    </row>
    <row r="31" spans="1:27" ht="36" customHeight="1" x14ac:dyDescent="0.25">
      <c r="A31" s="146">
        <v>1</v>
      </c>
      <c r="B31" s="375" t="s">
        <v>146</v>
      </c>
      <c r="C31" s="379" t="s">
        <v>147</v>
      </c>
      <c r="D31" s="356">
        <v>60336269</v>
      </c>
      <c r="E31" s="356">
        <v>102244341</v>
      </c>
      <c r="F31" s="356">
        <v>600138267</v>
      </c>
      <c r="G31" s="170" t="s">
        <v>148</v>
      </c>
      <c r="H31" s="233" t="s">
        <v>28</v>
      </c>
      <c r="I31" s="233" t="s">
        <v>29</v>
      </c>
      <c r="J31" s="233" t="s">
        <v>29</v>
      </c>
      <c r="K31" s="171" t="s">
        <v>149</v>
      </c>
      <c r="L31" s="275">
        <v>690000</v>
      </c>
      <c r="M31" s="275">
        <f>L31/100*85</f>
        <v>586500</v>
      </c>
      <c r="N31" s="278" t="s">
        <v>297</v>
      </c>
      <c r="O31" s="276">
        <v>46722</v>
      </c>
      <c r="P31" s="172"/>
      <c r="Q31" s="172"/>
      <c r="R31" s="172"/>
      <c r="S31" s="172"/>
      <c r="T31" s="172"/>
      <c r="U31" s="172"/>
      <c r="V31" s="233" t="s">
        <v>150</v>
      </c>
      <c r="W31" s="233" t="s">
        <v>150</v>
      </c>
      <c r="X31" s="172"/>
      <c r="Y31" s="173" t="s">
        <v>151</v>
      </c>
      <c r="Z31" s="147" t="s">
        <v>33</v>
      </c>
      <c r="AA31" s="1"/>
    </row>
    <row r="32" spans="1:27" ht="26.25" customHeight="1" x14ac:dyDescent="0.25">
      <c r="A32" s="282">
        <v>2</v>
      </c>
      <c r="B32" s="376"/>
      <c r="C32" s="380"/>
      <c r="D32" s="357"/>
      <c r="E32" s="357"/>
      <c r="F32" s="357"/>
      <c r="G32" s="174" t="s">
        <v>152</v>
      </c>
      <c r="H32" s="234" t="s">
        <v>28</v>
      </c>
      <c r="I32" s="234" t="s">
        <v>29</v>
      </c>
      <c r="J32" s="234" t="s">
        <v>29</v>
      </c>
      <c r="K32" s="175" t="s">
        <v>153</v>
      </c>
      <c r="L32" s="277">
        <v>1150000</v>
      </c>
      <c r="M32" s="277">
        <f t="shared" ref="M32:M42" si="2">L32/100*85</f>
        <v>977500</v>
      </c>
      <c r="N32" s="278" t="s">
        <v>297</v>
      </c>
      <c r="O32" s="279">
        <v>46722</v>
      </c>
      <c r="P32" s="159"/>
      <c r="Q32" s="159"/>
      <c r="R32" s="159"/>
      <c r="S32" s="159"/>
      <c r="T32" s="159"/>
      <c r="U32" s="234" t="s">
        <v>150</v>
      </c>
      <c r="V32" s="234" t="s">
        <v>150</v>
      </c>
      <c r="W32" s="234" t="s">
        <v>150</v>
      </c>
      <c r="X32" s="159"/>
      <c r="Y32" s="176" t="s">
        <v>151</v>
      </c>
      <c r="Z32" s="150" t="s">
        <v>33</v>
      </c>
      <c r="AA32" s="1"/>
    </row>
    <row r="33" spans="1:27" ht="51" customHeight="1" x14ac:dyDescent="0.25">
      <c r="A33" s="282">
        <v>3</v>
      </c>
      <c r="B33" s="376"/>
      <c r="C33" s="380"/>
      <c r="D33" s="357"/>
      <c r="E33" s="357"/>
      <c r="F33" s="357"/>
      <c r="G33" s="236" t="s">
        <v>154</v>
      </c>
      <c r="H33" s="234" t="s">
        <v>28</v>
      </c>
      <c r="I33" s="234" t="s">
        <v>29</v>
      </c>
      <c r="J33" s="234" t="s">
        <v>29</v>
      </c>
      <c r="K33" s="175" t="s">
        <v>155</v>
      </c>
      <c r="L33" s="277">
        <v>690000</v>
      </c>
      <c r="M33" s="277">
        <f t="shared" si="2"/>
        <v>586500</v>
      </c>
      <c r="N33" s="278" t="s">
        <v>297</v>
      </c>
      <c r="O33" s="279">
        <v>46722</v>
      </c>
      <c r="P33" s="159"/>
      <c r="Q33" s="159"/>
      <c r="R33" s="159"/>
      <c r="S33" s="159"/>
      <c r="T33" s="159"/>
      <c r="U33" s="159"/>
      <c r="V33" s="234" t="s">
        <v>150</v>
      </c>
      <c r="W33" s="159"/>
      <c r="X33" s="159"/>
      <c r="Y33" s="159"/>
      <c r="Z33" s="150" t="s">
        <v>33</v>
      </c>
      <c r="AA33" s="1"/>
    </row>
    <row r="34" spans="1:27" ht="36" customHeight="1" x14ac:dyDescent="0.25">
      <c r="A34" s="282">
        <v>4</v>
      </c>
      <c r="B34" s="376"/>
      <c r="C34" s="380"/>
      <c r="D34" s="357"/>
      <c r="E34" s="357"/>
      <c r="F34" s="357"/>
      <c r="G34" s="284" t="s">
        <v>300</v>
      </c>
      <c r="H34" s="285" t="s">
        <v>28</v>
      </c>
      <c r="I34" s="285" t="s">
        <v>29</v>
      </c>
      <c r="J34" s="285" t="s">
        <v>29</v>
      </c>
      <c r="K34" s="286" t="s">
        <v>296</v>
      </c>
      <c r="L34" s="277">
        <v>7300000</v>
      </c>
      <c r="M34" s="277">
        <f t="shared" si="2"/>
        <v>6205000</v>
      </c>
      <c r="N34" s="278" t="s">
        <v>297</v>
      </c>
      <c r="O34" s="255">
        <v>45627</v>
      </c>
      <c r="P34" s="159"/>
      <c r="Q34" s="159"/>
      <c r="R34" s="159"/>
      <c r="S34" s="234"/>
      <c r="T34" s="159"/>
      <c r="U34" s="159"/>
      <c r="V34" s="159"/>
      <c r="W34" s="234"/>
      <c r="X34" s="234" t="s">
        <v>150</v>
      </c>
      <c r="Y34" s="176" t="s">
        <v>302</v>
      </c>
      <c r="Z34" s="150" t="s">
        <v>33</v>
      </c>
      <c r="AA34" s="1"/>
    </row>
    <row r="35" spans="1:27" ht="64.5" customHeight="1" x14ac:dyDescent="0.25">
      <c r="A35" s="282">
        <v>5</v>
      </c>
      <c r="B35" s="376"/>
      <c r="C35" s="380"/>
      <c r="D35" s="357"/>
      <c r="E35" s="357"/>
      <c r="F35" s="357"/>
      <c r="G35" s="232" t="s">
        <v>156</v>
      </c>
      <c r="H35" s="234" t="s">
        <v>28</v>
      </c>
      <c r="I35" s="234" t="s">
        <v>29</v>
      </c>
      <c r="J35" s="234" t="s">
        <v>29</v>
      </c>
      <c r="K35" s="175" t="s">
        <v>157</v>
      </c>
      <c r="L35" s="277">
        <v>9200000</v>
      </c>
      <c r="M35" s="277">
        <f t="shared" si="2"/>
        <v>7820000</v>
      </c>
      <c r="N35" s="278" t="s">
        <v>297</v>
      </c>
      <c r="O35" s="255">
        <v>46722</v>
      </c>
      <c r="P35" s="159"/>
      <c r="Q35" s="159"/>
      <c r="R35" s="159"/>
      <c r="S35" s="234"/>
      <c r="T35" s="159"/>
      <c r="U35" s="234"/>
      <c r="V35" s="234" t="s">
        <v>150</v>
      </c>
      <c r="W35" s="234" t="s">
        <v>150</v>
      </c>
      <c r="X35" s="159"/>
      <c r="Y35" s="176" t="s">
        <v>158</v>
      </c>
      <c r="Z35" s="150" t="s">
        <v>33</v>
      </c>
      <c r="AA35" s="1"/>
    </row>
    <row r="36" spans="1:27" ht="56.25" customHeight="1" x14ac:dyDescent="0.25">
      <c r="A36" s="282">
        <v>6</v>
      </c>
      <c r="B36" s="376"/>
      <c r="C36" s="380"/>
      <c r="D36" s="357"/>
      <c r="E36" s="357"/>
      <c r="F36" s="357"/>
      <c r="G36" s="232" t="s">
        <v>159</v>
      </c>
      <c r="H36" s="234" t="s">
        <v>28</v>
      </c>
      <c r="I36" s="234" t="s">
        <v>29</v>
      </c>
      <c r="J36" s="234" t="s">
        <v>29</v>
      </c>
      <c r="K36" s="175" t="s">
        <v>160</v>
      </c>
      <c r="L36" s="277">
        <v>460000</v>
      </c>
      <c r="M36" s="277">
        <f t="shared" si="2"/>
        <v>391000</v>
      </c>
      <c r="N36" s="278" t="s">
        <v>297</v>
      </c>
      <c r="O36" s="255">
        <v>46722</v>
      </c>
      <c r="P36" s="159"/>
      <c r="Q36" s="159"/>
      <c r="R36" s="159"/>
      <c r="S36" s="234"/>
      <c r="T36" s="159"/>
      <c r="U36" s="234" t="s">
        <v>150</v>
      </c>
      <c r="V36" s="234" t="s">
        <v>150</v>
      </c>
      <c r="W36" s="234" t="s">
        <v>150</v>
      </c>
      <c r="X36" s="234" t="s">
        <v>150</v>
      </c>
      <c r="Y36" s="159"/>
      <c r="Z36" s="150" t="s">
        <v>33</v>
      </c>
      <c r="AA36" s="1"/>
    </row>
    <row r="37" spans="1:27" ht="33" customHeight="1" x14ac:dyDescent="0.25">
      <c r="A37" s="282">
        <v>7</v>
      </c>
      <c r="B37" s="376"/>
      <c r="C37" s="380"/>
      <c r="D37" s="357"/>
      <c r="E37" s="357"/>
      <c r="F37" s="357"/>
      <c r="G37" s="232" t="s">
        <v>161</v>
      </c>
      <c r="H37" s="234" t="s">
        <v>28</v>
      </c>
      <c r="I37" s="234" t="s">
        <v>29</v>
      </c>
      <c r="J37" s="234" t="s">
        <v>29</v>
      </c>
      <c r="K37" s="175" t="s">
        <v>162</v>
      </c>
      <c r="L37" s="277">
        <v>2300000</v>
      </c>
      <c r="M37" s="277">
        <f t="shared" si="2"/>
        <v>1955000</v>
      </c>
      <c r="N37" s="278" t="s">
        <v>297</v>
      </c>
      <c r="O37" s="255">
        <v>46722</v>
      </c>
      <c r="P37" s="234" t="s">
        <v>150</v>
      </c>
      <c r="Q37" s="234" t="s">
        <v>150</v>
      </c>
      <c r="R37" s="234" t="s">
        <v>150</v>
      </c>
      <c r="S37" s="234" t="s">
        <v>150</v>
      </c>
      <c r="T37" s="234" t="s">
        <v>150</v>
      </c>
      <c r="U37" s="234" t="s">
        <v>150</v>
      </c>
      <c r="V37" s="234" t="s">
        <v>150</v>
      </c>
      <c r="W37" s="234" t="s">
        <v>150</v>
      </c>
      <c r="X37" s="234" t="s">
        <v>150</v>
      </c>
      <c r="Y37" s="159"/>
      <c r="Z37" s="150" t="s">
        <v>33</v>
      </c>
      <c r="AA37" s="1"/>
    </row>
    <row r="38" spans="1:27" ht="45.75" customHeight="1" x14ac:dyDescent="0.25">
      <c r="A38" s="282">
        <v>8</v>
      </c>
      <c r="B38" s="376"/>
      <c r="C38" s="380"/>
      <c r="D38" s="357"/>
      <c r="E38" s="357"/>
      <c r="F38" s="357"/>
      <c r="G38" s="232" t="s">
        <v>163</v>
      </c>
      <c r="H38" s="234" t="s">
        <v>28</v>
      </c>
      <c r="I38" s="234" t="s">
        <v>29</v>
      </c>
      <c r="J38" s="234" t="s">
        <v>29</v>
      </c>
      <c r="K38" s="175" t="s">
        <v>164</v>
      </c>
      <c r="L38" s="277">
        <v>2070000</v>
      </c>
      <c r="M38" s="277">
        <f t="shared" si="2"/>
        <v>1759500</v>
      </c>
      <c r="N38" s="278" t="s">
        <v>297</v>
      </c>
      <c r="O38" s="255">
        <v>46722</v>
      </c>
      <c r="P38" s="159"/>
      <c r="Q38" s="159"/>
      <c r="R38" s="234" t="s">
        <v>150</v>
      </c>
      <c r="S38" s="234"/>
      <c r="T38" s="159"/>
      <c r="U38" s="159"/>
      <c r="V38" s="234" t="s">
        <v>150</v>
      </c>
      <c r="W38" s="234" t="s">
        <v>150</v>
      </c>
      <c r="X38" s="234" t="s">
        <v>150</v>
      </c>
      <c r="Y38" s="159"/>
      <c r="Z38" s="150" t="s">
        <v>33</v>
      </c>
      <c r="AA38" s="1"/>
    </row>
    <row r="39" spans="1:27" ht="27.75" customHeight="1" x14ac:dyDescent="0.25">
      <c r="A39" s="282">
        <v>9</v>
      </c>
      <c r="B39" s="376"/>
      <c r="C39" s="380"/>
      <c r="D39" s="357"/>
      <c r="E39" s="357"/>
      <c r="F39" s="357"/>
      <c r="G39" s="232" t="s">
        <v>165</v>
      </c>
      <c r="H39" s="234" t="s">
        <v>28</v>
      </c>
      <c r="I39" s="234" t="s">
        <v>29</v>
      </c>
      <c r="J39" s="234" t="s">
        <v>29</v>
      </c>
      <c r="K39" s="175" t="s">
        <v>166</v>
      </c>
      <c r="L39" s="277">
        <v>1150000</v>
      </c>
      <c r="M39" s="277">
        <f t="shared" si="2"/>
        <v>977500</v>
      </c>
      <c r="N39" s="278" t="s">
        <v>297</v>
      </c>
      <c r="O39" s="255">
        <v>46722</v>
      </c>
      <c r="P39" s="159"/>
      <c r="Q39" s="234" t="s">
        <v>150</v>
      </c>
      <c r="R39" s="234"/>
      <c r="S39" s="234"/>
      <c r="T39" s="159"/>
      <c r="U39" s="159"/>
      <c r="V39" s="234"/>
      <c r="W39" s="234"/>
      <c r="X39" s="234" t="s">
        <v>150</v>
      </c>
      <c r="Y39" s="159"/>
      <c r="Z39" s="150" t="s">
        <v>33</v>
      </c>
      <c r="AA39" s="1"/>
    </row>
    <row r="40" spans="1:27" ht="36.75" customHeight="1" x14ac:dyDescent="0.25">
      <c r="A40" s="282">
        <v>10</v>
      </c>
      <c r="B40" s="376"/>
      <c r="C40" s="380"/>
      <c r="D40" s="357"/>
      <c r="E40" s="357"/>
      <c r="F40" s="357"/>
      <c r="G40" s="177" t="s">
        <v>142</v>
      </c>
      <c r="H40" s="178" t="s">
        <v>28</v>
      </c>
      <c r="I40" s="178" t="s">
        <v>29</v>
      </c>
      <c r="J40" s="178" t="s">
        <v>29</v>
      </c>
      <c r="K40" s="179" t="s">
        <v>143</v>
      </c>
      <c r="L40" s="277">
        <v>34500000</v>
      </c>
      <c r="M40" s="277">
        <f t="shared" si="2"/>
        <v>29325000</v>
      </c>
      <c r="N40" s="278" t="s">
        <v>297</v>
      </c>
      <c r="O40" s="255">
        <v>46722</v>
      </c>
      <c r="P40" s="234" t="s">
        <v>150</v>
      </c>
      <c r="Q40" s="234" t="s">
        <v>150</v>
      </c>
      <c r="R40" s="234" t="s">
        <v>150</v>
      </c>
      <c r="S40" s="234" t="s">
        <v>150</v>
      </c>
      <c r="T40" s="234" t="s">
        <v>150</v>
      </c>
      <c r="U40" s="234" t="s">
        <v>150</v>
      </c>
      <c r="V40" s="234" t="s">
        <v>150</v>
      </c>
      <c r="W40" s="234" t="s">
        <v>150</v>
      </c>
      <c r="X40" s="234" t="s">
        <v>150</v>
      </c>
      <c r="Y40" s="159"/>
      <c r="Z40" s="150" t="s">
        <v>33</v>
      </c>
      <c r="AA40" s="1"/>
    </row>
    <row r="41" spans="1:27" ht="36.75" customHeight="1" x14ac:dyDescent="0.25">
      <c r="A41" s="283">
        <v>11</v>
      </c>
      <c r="B41" s="377"/>
      <c r="C41" s="381"/>
      <c r="D41" s="358"/>
      <c r="E41" s="358"/>
      <c r="F41" s="358"/>
      <c r="G41" s="259" t="s">
        <v>301</v>
      </c>
      <c r="H41" s="252" t="s">
        <v>28</v>
      </c>
      <c r="I41" s="252" t="s">
        <v>29</v>
      </c>
      <c r="J41" s="252" t="s">
        <v>29</v>
      </c>
      <c r="K41" s="260" t="s">
        <v>298</v>
      </c>
      <c r="L41" s="261">
        <v>15000000</v>
      </c>
      <c r="M41" s="261">
        <f t="shared" si="2"/>
        <v>12750000</v>
      </c>
      <c r="N41" s="278" t="s">
        <v>297</v>
      </c>
      <c r="O41" s="255">
        <v>46722</v>
      </c>
      <c r="P41" s="262"/>
      <c r="Q41" s="262"/>
      <c r="R41" s="262"/>
      <c r="S41" s="262"/>
      <c r="T41" s="262"/>
      <c r="U41" s="262"/>
      <c r="V41" s="256" t="s">
        <v>32</v>
      </c>
      <c r="W41" s="262"/>
      <c r="X41" s="262"/>
      <c r="Y41" s="263"/>
      <c r="Z41" s="264" t="s">
        <v>33</v>
      </c>
      <c r="AA41" s="1"/>
    </row>
    <row r="42" spans="1:27" ht="27" customHeight="1" thickBot="1" x14ac:dyDescent="0.3">
      <c r="A42" s="152">
        <v>12</v>
      </c>
      <c r="B42" s="378"/>
      <c r="C42" s="382"/>
      <c r="D42" s="359"/>
      <c r="E42" s="359"/>
      <c r="F42" s="359"/>
      <c r="G42" s="180" t="s">
        <v>144</v>
      </c>
      <c r="H42" s="181" t="s">
        <v>28</v>
      </c>
      <c r="I42" s="181" t="s">
        <v>29</v>
      </c>
      <c r="J42" s="181" t="s">
        <v>29</v>
      </c>
      <c r="K42" s="182" t="s">
        <v>145</v>
      </c>
      <c r="L42" s="280">
        <v>23000000</v>
      </c>
      <c r="M42" s="280">
        <f t="shared" si="2"/>
        <v>19550000</v>
      </c>
      <c r="N42" s="281" t="s">
        <v>297</v>
      </c>
      <c r="O42" s="268">
        <v>46722</v>
      </c>
      <c r="P42" s="235" t="s">
        <v>150</v>
      </c>
      <c r="Q42" s="235" t="s">
        <v>150</v>
      </c>
      <c r="R42" s="235" t="s">
        <v>150</v>
      </c>
      <c r="S42" s="235" t="s">
        <v>150</v>
      </c>
      <c r="T42" s="235" t="s">
        <v>150</v>
      </c>
      <c r="U42" s="235" t="s">
        <v>150</v>
      </c>
      <c r="V42" s="235" t="s">
        <v>150</v>
      </c>
      <c r="W42" s="235" t="s">
        <v>150</v>
      </c>
      <c r="X42" s="235" t="s">
        <v>150</v>
      </c>
      <c r="Y42" s="144"/>
      <c r="Z42" s="153" t="s">
        <v>33</v>
      </c>
      <c r="AA42" s="1"/>
    </row>
    <row r="43" spans="1:27" ht="33" customHeight="1" x14ac:dyDescent="0.25">
      <c r="A43" s="11">
        <v>1</v>
      </c>
      <c r="B43" s="350" t="s">
        <v>41</v>
      </c>
      <c r="C43" s="350" t="s">
        <v>42</v>
      </c>
      <c r="D43" s="350">
        <v>75027062</v>
      </c>
      <c r="E43" s="349">
        <v>102232601</v>
      </c>
      <c r="F43" s="350">
        <v>600138038</v>
      </c>
      <c r="G43" s="91" t="s">
        <v>167</v>
      </c>
      <c r="H43" s="349" t="s">
        <v>61</v>
      </c>
      <c r="I43" s="349" t="s">
        <v>29</v>
      </c>
      <c r="J43" s="350" t="s">
        <v>44</v>
      </c>
      <c r="K43" s="92" t="s">
        <v>168</v>
      </c>
      <c r="L43" s="93">
        <v>8000000</v>
      </c>
      <c r="M43" s="14">
        <f t="shared" si="0"/>
        <v>6800000</v>
      </c>
      <c r="N43" s="155" t="s">
        <v>271</v>
      </c>
      <c r="O43" s="94" t="s">
        <v>124</v>
      </c>
      <c r="P43" s="95"/>
      <c r="Q43" s="95"/>
      <c r="R43" s="95"/>
      <c r="S43" s="95"/>
      <c r="T43" s="95"/>
      <c r="U43" s="95"/>
      <c r="V43" s="95" t="s">
        <v>32</v>
      </c>
      <c r="W43" s="95"/>
      <c r="X43" s="12"/>
      <c r="Y43" s="12"/>
      <c r="Z43" s="17" t="s">
        <v>33</v>
      </c>
      <c r="AA43" s="1"/>
    </row>
    <row r="44" spans="1:27" ht="33" customHeight="1" x14ac:dyDescent="0.25">
      <c r="A44" s="18">
        <v>2</v>
      </c>
      <c r="B44" s="314"/>
      <c r="C44" s="314"/>
      <c r="D44" s="314"/>
      <c r="E44" s="314"/>
      <c r="F44" s="314"/>
      <c r="G44" s="96" t="s">
        <v>169</v>
      </c>
      <c r="H44" s="314"/>
      <c r="I44" s="314"/>
      <c r="J44" s="314"/>
      <c r="K44" s="97" t="s">
        <v>170</v>
      </c>
      <c r="L44" s="98">
        <v>40000000</v>
      </c>
      <c r="M44" s="21">
        <f t="shared" si="0"/>
        <v>34000000</v>
      </c>
      <c r="N44" s="154" t="s">
        <v>271</v>
      </c>
      <c r="O44" s="99" t="s">
        <v>124</v>
      </c>
      <c r="P44" s="100"/>
      <c r="Q44" s="100"/>
      <c r="R44" s="100"/>
      <c r="S44" s="100"/>
      <c r="T44" s="100"/>
      <c r="U44" s="100"/>
      <c r="V44" s="100" t="s">
        <v>32</v>
      </c>
      <c r="W44" s="100"/>
      <c r="X44" s="19"/>
      <c r="Y44" s="19"/>
      <c r="Z44" s="24" t="s">
        <v>33</v>
      </c>
      <c r="AA44" s="1"/>
    </row>
    <row r="45" spans="1:27" ht="78" customHeight="1" x14ac:dyDescent="0.25">
      <c r="A45" s="18">
        <v>3</v>
      </c>
      <c r="B45" s="314"/>
      <c r="C45" s="314"/>
      <c r="D45" s="314"/>
      <c r="E45" s="314"/>
      <c r="F45" s="314"/>
      <c r="G45" s="96" t="s">
        <v>171</v>
      </c>
      <c r="H45" s="314"/>
      <c r="I45" s="314"/>
      <c r="J45" s="314"/>
      <c r="K45" s="97" t="s">
        <v>172</v>
      </c>
      <c r="L45" s="98">
        <v>10000000</v>
      </c>
      <c r="M45" s="21">
        <f t="shared" si="0"/>
        <v>8500000</v>
      </c>
      <c r="N45" s="154" t="s">
        <v>271</v>
      </c>
      <c r="O45" s="99" t="s">
        <v>124</v>
      </c>
      <c r="P45" s="100"/>
      <c r="Q45" s="100" t="s">
        <v>32</v>
      </c>
      <c r="R45" s="100" t="s">
        <v>32</v>
      </c>
      <c r="S45" s="100" t="s">
        <v>32</v>
      </c>
      <c r="T45" s="100" t="s">
        <v>32</v>
      </c>
      <c r="U45" s="100"/>
      <c r="V45" s="100"/>
      <c r="W45" s="100"/>
      <c r="X45" s="19"/>
      <c r="Y45" s="19"/>
      <c r="Z45" s="24" t="s">
        <v>33</v>
      </c>
      <c r="AA45" s="1"/>
    </row>
    <row r="46" spans="1:27" ht="32.25" customHeight="1" x14ac:dyDescent="0.25">
      <c r="A46" s="18">
        <v>4</v>
      </c>
      <c r="B46" s="314"/>
      <c r="C46" s="314"/>
      <c r="D46" s="314"/>
      <c r="E46" s="314"/>
      <c r="F46" s="314"/>
      <c r="G46" s="96" t="s">
        <v>173</v>
      </c>
      <c r="H46" s="314"/>
      <c r="I46" s="314"/>
      <c r="J46" s="314"/>
      <c r="K46" s="97" t="s">
        <v>174</v>
      </c>
      <c r="L46" s="98">
        <v>450000</v>
      </c>
      <c r="M46" s="21">
        <f t="shared" si="0"/>
        <v>382500</v>
      </c>
      <c r="N46" s="154" t="s">
        <v>271</v>
      </c>
      <c r="O46" s="99" t="s">
        <v>124</v>
      </c>
      <c r="P46" s="100"/>
      <c r="Q46" s="100" t="s">
        <v>32</v>
      </c>
      <c r="R46" s="100"/>
      <c r="S46" s="100"/>
      <c r="T46" s="100"/>
      <c r="U46" s="100"/>
      <c r="V46" s="100"/>
      <c r="W46" s="100"/>
      <c r="X46" s="19"/>
      <c r="Y46" s="19"/>
      <c r="Z46" s="24" t="s">
        <v>33</v>
      </c>
      <c r="AA46" s="1"/>
    </row>
    <row r="47" spans="1:27" ht="87.75" customHeight="1" x14ac:dyDescent="0.25">
      <c r="A47" s="101">
        <v>5</v>
      </c>
      <c r="B47" s="314"/>
      <c r="C47" s="314"/>
      <c r="D47" s="314"/>
      <c r="E47" s="314"/>
      <c r="F47" s="314"/>
      <c r="G47" s="96" t="s">
        <v>175</v>
      </c>
      <c r="H47" s="314"/>
      <c r="I47" s="314"/>
      <c r="J47" s="314"/>
      <c r="K47" s="97" t="s">
        <v>176</v>
      </c>
      <c r="L47" s="98">
        <v>12000000</v>
      </c>
      <c r="M47" s="21">
        <f t="shared" si="0"/>
        <v>10200000</v>
      </c>
      <c r="N47" s="154" t="s">
        <v>271</v>
      </c>
      <c r="O47" s="99" t="s">
        <v>124</v>
      </c>
      <c r="P47" s="100"/>
      <c r="Q47" s="100"/>
      <c r="R47" s="100" t="s">
        <v>32</v>
      </c>
      <c r="S47" s="100"/>
      <c r="T47" s="100"/>
      <c r="U47" s="100"/>
      <c r="V47" s="100" t="s">
        <v>32</v>
      </c>
      <c r="W47" s="100"/>
      <c r="X47" s="100"/>
      <c r="Y47" s="100"/>
      <c r="Z47" s="24" t="s">
        <v>33</v>
      </c>
      <c r="AA47" s="1"/>
    </row>
    <row r="48" spans="1:27" ht="33" customHeight="1" x14ac:dyDescent="0.25">
      <c r="A48" s="101">
        <v>6</v>
      </c>
      <c r="B48" s="314"/>
      <c r="C48" s="314"/>
      <c r="D48" s="314"/>
      <c r="E48" s="314"/>
      <c r="F48" s="314"/>
      <c r="G48" s="102" t="s">
        <v>177</v>
      </c>
      <c r="H48" s="314"/>
      <c r="I48" s="314"/>
      <c r="J48" s="314"/>
      <c r="K48" s="97" t="s">
        <v>178</v>
      </c>
      <c r="L48" s="98">
        <v>300000</v>
      </c>
      <c r="M48" s="21">
        <f t="shared" si="0"/>
        <v>255000</v>
      </c>
      <c r="N48" s="154" t="s">
        <v>271</v>
      </c>
      <c r="O48" s="99" t="s">
        <v>124</v>
      </c>
      <c r="P48" s="100"/>
      <c r="Q48" s="100"/>
      <c r="R48" s="100"/>
      <c r="S48" s="100"/>
      <c r="T48" s="100"/>
      <c r="U48" s="100"/>
      <c r="V48" s="100"/>
      <c r="W48" s="100"/>
      <c r="X48" s="100" t="s">
        <v>32</v>
      </c>
      <c r="Y48" s="100"/>
      <c r="Z48" s="24" t="s">
        <v>33</v>
      </c>
      <c r="AA48" s="1"/>
    </row>
    <row r="49" spans="1:27" ht="33" customHeight="1" x14ac:dyDescent="0.25">
      <c r="A49" s="18">
        <v>7</v>
      </c>
      <c r="B49" s="314"/>
      <c r="C49" s="314"/>
      <c r="D49" s="314"/>
      <c r="E49" s="315"/>
      <c r="F49" s="314"/>
      <c r="G49" s="102" t="s">
        <v>179</v>
      </c>
      <c r="H49" s="314"/>
      <c r="I49" s="314"/>
      <c r="J49" s="314"/>
      <c r="K49" s="97" t="s">
        <v>180</v>
      </c>
      <c r="L49" s="98">
        <v>3000000</v>
      </c>
      <c r="M49" s="21">
        <f t="shared" si="0"/>
        <v>2550000</v>
      </c>
      <c r="N49" s="154" t="s">
        <v>271</v>
      </c>
      <c r="O49" s="99" t="s">
        <v>124</v>
      </c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24" t="s">
        <v>33</v>
      </c>
      <c r="AA49" s="1"/>
    </row>
    <row r="50" spans="1:27" ht="33" customHeight="1" thickBot="1" x14ac:dyDescent="0.3">
      <c r="A50" s="103">
        <v>8</v>
      </c>
      <c r="B50" s="304"/>
      <c r="C50" s="304"/>
      <c r="D50" s="304"/>
      <c r="E50" s="104">
        <v>103068376</v>
      </c>
      <c r="F50" s="304"/>
      <c r="G50" s="105" t="s">
        <v>181</v>
      </c>
      <c r="H50" s="304"/>
      <c r="I50" s="304"/>
      <c r="J50" s="304"/>
      <c r="K50" s="106" t="s">
        <v>181</v>
      </c>
      <c r="L50" s="36">
        <v>2000000</v>
      </c>
      <c r="M50" s="36">
        <f t="shared" si="0"/>
        <v>1700000</v>
      </c>
      <c r="N50" s="156" t="s">
        <v>271</v>
      </c>
      <c r="O50" s="107" t="s">
        <v>124</v>
      </c>
      <c r="P50" s="37"/>
      <c r="Q50" s="108"/>
      <c r="R50" s="37"/>
      <c r="S50" s="37"/>
      <c r="T50" s="37"/>
      <c r="U50" s="37"/>
      <c r="V50" s="37"/>
      <c r="W50" s="37"/>
      <c r="X50" s="37"/>
      <c r="Y50" s="37"/>
      <c r="Z50" s="39" t="s">
        <v>33</v>
      </c>
      <c r="AA50" s="1"/>
    </row>
    <row r="51" spans="1:27" ht="48" customHeight="1" thickBot="1" x14ac:dyDescent="0.3">
      <c r="A51" s="40">
        <v>1</v>
      </c>
      <c r="B51" s="41" t="s">
        <v>182</v>
      </c>
      <c r="C51" s="41" t="s">
        <v>183</v>
      </c>
      <c r="D51" s="42">
        <v>75027267</v>
      </c>
      <c r="E51" s="42">
        <v>102232628</v>
      </c>
      <c r="F51" s="42">
        <v>600138046</v>
      </c>
      <c r="G51" s="109" t="s">
        <v>184</v>
      </c>
      <c r="H51" s="42" t="s">
        <v>61</v>
      </c>
      <c r="I51" s="42" t="s">
        <v>29</v>
      </c>
      <c r="J51" s="42" t="s">
        <v>185</v>
      </c>
      <c r="K51" s="44" t="s">
        <v>184</v>
      </c>
      <c r="L51" s="45">
        <v>1000000</v>
      </c>
      <c r="M51" s="45">
        <f t="shared" si="0"/>
        <v>850000</v>
      </c>
      <c r="N51" s="157" t="s">
        <v>271</v>
      </c>
      <c r="O51" s="110" t="s">
        <v>124</v>
      </c>
      <c r="P51" s="43"/>
      <c r="Q51" s="43" t="s">
        <v>32</v>
      </c>
      <c r="R51" s="43" t="s">
        <v>32</v>
      </c>
      <c r="S51" s="43"/>
      <c r="T51" s="43"/>
      <c r="U51" s="43"/>
      <c r="V51" s="43"/>
      <c r="W51" s="43"/>
      <c r="X51" s="43"/>
      <c r="Y51" s="44" t="s">
        <v>186</v>
      </c>
      <c r="Z51" s="47" t="s">
        <v>33</v>
      </c>
      <c r="AA51" s="1"/>
    </row>
    <row r="52" spans="1:27" ht="96" customHeight="1" x14ac:dyDescent="0.25">
      <c r="A52" s="111">
        <v>1</v>
      </c>
      <c r="B52" s="303" t="s">
        <v>50</v>
      </c>
      <c r="C52" s="303" t="s">
        <v>51</v>
      </c>
      <c r="D52" s="347">
        <v>70985405</v>
      </c>
      <c r="E52" s="347">
        <v>102244481</v>
      </c>
      <c r="F52" s="347">
        <v>600138526</v>
      </c>
      <c r="G52" s="68" t="s">
        <v>187</v>
      </c>
      <c r="H52" s="347" t="s">
        <v>61</v>
      </c>
      <c r="I52" s="347" t="s">
        <v>29</v>
      </c>
      <c r="J52" s="347" t="s">
        <v>53</v>
      </c>
      <c r="K52" s="92" t="s">
        <v>188</v>
      </c>
      <c r="L52" s="51">
        <v>15000000</v>
      </c>
      <c r="M52" s="14">
        <f t="shared" si="0"/>
        <v>12750000</v>
      </c>
      <c r="N52" s="155" t="s">
        <v>271</v>
      </c>
      <c r="O52" s="15" t="s">
        <v>77</v>
      </c>
      <c r="P52" s="16" t="s">
        <v>32</v>
      </c>
      <c r="Q52" s="16" t="s">
        <v>189</v>
      </c>
      <c r="R52" s="16" t="s">
        <v>32</v>
      </c>
      <c r="S52" s="16" t="s">
        <v>32</v>
      </c>
      <c r="T52" s="16"/>
      <c r="U52" s="16"/>
      <c r="V52" s="16"/>
      <c r="W52" s="16"/>
      <c r="X52" s="88" t="s">
        <v>32</v>
      </c>
      <c r="Y52" s="88" t="s">
        <v>32</v>
      </c>
      <c r="Z52" s="17" t="s">
        <v>33</v>
      </c>
      <c r="AA52" s="1"/>
    </row>
    <row r="53" spans="1:27" ht="48.75" customHeight="1" x14ac:dyDescent="0.25">
      <c r="A53" s="18">
        <v>2</v>
      </c>
      <c r="B53" s="314"/>
      <c r="C53" s="314"/>
      <c r="D53" s="314"/>
      <c r="E53" s="314"/>
      <c r="F53" s="314"/>
      <c r="G53" s="71" t="s">
        <v>190</v>
      </c>
      <c r="H53" s="314"/>
      <c r="I53" s="314"/>
      <c r="J53" s="314"/>
      <c r="K53" s="20" t="s">
        <v>191</v>
      </c>
      <c r="L53" s="113">
        <v>40000000</v>
      </c>
      <c r="M53" s="21">
        <f t="shared" si="0"/>
        <v>34000000</v>
      </c>
      <c r="N53" s="154" t="s">
        <v>271</v>
      </c>
      <c r="O53" s="22" t="s">
        <v>113</v>
      </c>
      <c r="P53" s="23" t="s">
        <v>150</v>
      </c>
      <c r="Q53" s="23" t="s">
        <v>189</v>
      </c>
      <c r="R53" s="23" t="s">
        <v>32</v>
      </c>
      <c r="S53" s="23" t="s">
        <v>32</v>
      </c>
      <c r="T53" s="19"/>
      <c r="U53" s="19"/>
      <c r="V53" s="19"/>
      <c r="W53" s="19"/>
      <c r="X53" s="89" t="s">
        <v>32</v>
      </c>
      <c r="Y53" s="89" t="s">
        <v>32</v>
      </c>
      <c r="Z53" s="24" t="s">
        <v>33</v>
      </c>
      <c r="AA53" s="1"/>
    </row>
    <row r="54" spans="1:27" ht="33" customHeight="1" x14ac:dyDescent="0.25">
      <c r="A54" s="18">
        <v>3</v>
      </c>
      <c r="B54" s="314"/>
      <c r="C54" s="314"/>
      <c r="D54" s="314"/>
      <c r="E54" s="314"/>
      <c r="F54" s="314"/>
      <c r="G54" s="71" t="s">
        <v>192</v>
      </c>
      <c r="H54" s="314"/>
      <c r="I54" s="314"/>
      <c r="J54" s="314"/>
      <c r="K54" s="20" t="s">
        <v>193</v>
      </c>
      <c r="L54" s="113">
        <v>15000000</v>
      </c>
      <c r="M54" s="21">
        <f t="shared" si="0"/>
        <v>12750000</v>
      </c>
      <c r="N54" s="154" t="s">
        <v>271</v>
      </c>
      <c r="O54" s="22" t="s">
        <v>113</v>
      </c>
      <c r="P54" s="23" t="s">
        <v>150</v>
      </c>
      <c r="Q54" s="23" t="s">
        <v>189</v>
      </c>
      <c r="R54" s="23" t="s">
        <v>32</v>
      </c>
      <c r="S54" s="23" t="s">
        <v>32</v>
      </c>
      <c r="T54" s="19"/>
      <c r="U54" s="19"/>
      <c r="V54" s="19"/>
      <c r="W54" s="19"/>
      <c r="X54" s="89" t="s">
        <v>32</v>
      </c>
      <c r="Y54" s="89" t="s">
        <v>32</v>
      </c>
      <c r="Z54" s="24" t="s">
        <v>33</v>
      </c>
      <c r="AA54" s="1"/>
    </row>
    <row r="55" spans="1:27" ht="33" customHeight="1" thickBot="1" x14ac:dyDescent="0.3">
      <c r="A55" s="33">
        <v>4</v>
      </c>
      <c r="B55" s="304"/>
      <c r="C55" s="304"/>
      <c r="D55" s="304"/>
      <c r="E55" s="304"/>
      <c r="F55" s="304"/>
      <c r="G55" s="86" t="s">
        <v>194</v>
      </c>
      <c r="H55" s="304"/>
      <c r="I55" s="304"/>
      <c r="J55" s="304"/>
      <c r="K55" s="87" t="s">
        <v>194</v>
      </c>
      <c r="L55" s="57">
        <v>2000000</v>
      </c>
      <c r="M55" s="36">
        <f t="shared" si="0"/>
        <v>1700000</v>
      </c>
      <c r="N55" s="156" t="s">
        <v>271</v>
      </c>
      <c r="O55" s="58" t="s">
        <v>72</v>
      </c>
      <c r="P55" s="38"/>
      <c r="Q55" s="38" t="s">
        <v>189</v>
      </c>
      <c r="R55" s="38"/>
      <c r="S55" s="38" t="s">
        <v>32</v>
      </c>
      <c r="T55" s="37"/>
      <c r="U55" s="37"/>
      <c r="V55" s="37"/>
      <c r="W55" s="37"/>
      <c r="X55" s="90" t="s">
        <v>32</v>
      </c>
      <c r="Y55" s="90" t="s">
        <v>32</v>
      </c>
      <c r="Z55" s="39" t="s">
        <v>33</v>
      </c>
      <c r="AA55" s="1"/>
    </row>
    <row r="56" spans="1:27" ht="33" customHeight="1" x14ac:dyDescent="0.25">
      <c r="A56" s="114">
        <v>1</v>
      </c>
      <c r="B56" s="351" t="s">
        <v>58</v>
      </c>
      <c r="C56" s="351" t="s">
        <v>195</v>
      </c>
      <c r="D56" s="351">
        <v>75029944</v>
      </c>
      <c r="E56" s="351">
        <v>102232636</v>
      </c>
      <c r="F56" s="351">
        <v>600138054</v>
      </c>
      <c r="G56" s="115" t="s">
        <v>196</v>
      </c>
      <c r="H56" s="351" t="s">
        <v>61</v>
      </c>
      <c r="I56" s="351" t="s">
        <v>29</v>
      </c>
      <c r="J56" s="351" t="s">
        <v>62</v>
      </c>
      <c r="K56" s="116" t="s">
        <v>197</v>
      </c>
      <c r="L56" s="117">
        <v>2000000</v>
      </c>
      <c r="M56" s="83">
        <f t="shared" si="0"/>
        <v>1700000</v>
      </c>
      <c r="N56" s="155" t="s">
        <v>271</v>
      </c>
      <c r="O56" s="118">
        <v>46722</v>
      </c>
      <c r="P56" s="116" t="s">
        <v>32</v>
      </c>
      <c r="Q56" s="116" t="s">
        <v>32</v>
      </c>
      <c r="R56" s="116" t="s">
        <v>32</v>
      </c>
      <c r="S56" s="116" t="s">
        <v>32</v>
      </c>
      <c r="T56" s="116" t="s">
        <v>32</v>
      </c>
      <c r="U56" s="116" t="s">
        <v>32</v>
      </c>
      <c r="V56" s="116" t="s">
        <v>32</v>
      </c>
      <c r="W56" s="116" t="s">
        <v>32</v>
      </c>
      <c r="X56" s="116" t="s">
        <v>32</v>
      </c>
      <c r="Y56" s="116" t="s">
        <v>198</v>
      </c>
      <c r="Z56" s="119" t="s">
        <v>33</v>
      </c>
      <c r="AA56" s="1"/>
    </row>
    <row r="57" spans="1:27" ht="60" customHeight="1" x14ac:dyDescent="0.25">
      <c r="A57" s="120">
        <v>2</v>
      </c>
      <c r="B57" s="314"/>
      <c r="C57" s="314"/>
      <c r="D57" s="314"/>
      <c r="E57" s="314"/>
      <c r="F57" s="314"/>
      <c r="G57" s="71" t="s">
        <v>199</v>
      </c>
      <c r="H57" s="314"/>
      <c r="I57" s="314"/>
      <c r="J57" s="314"/>
      <c r="K57" s="20" t="s">
        <v>200</v>
      </c>
      <c r="L57" s="121">
        <v>1000000</v>
      </c>
      <c r="M57" s="21">
        <f t="shared" si="0"/>
        <v>850000</v>
      </c>
      <c r="N57" s="154" t="s">
        <v>271</v>
      </c>
      <c r="O57" s="122">
        <v>46722</v>
      </c>
      <c r="P57" s="20" t="s">
        <v>32</v>
      </c>
      <c r="Q57" s="20" t="s">
        <v>32</v>
      </c>
      <c r="R57" s="20" t="s">
        <v>32</v>
      </c>
      <c r="S57" s="20" t="s">
        <v>32</v>
      </c>
      <c r="T57" s="20" t="s">
        <v>32</v>
      </c>
      <c r="U57" s="20" t="s">
        <v>32</v>
      </c>
      <c r="V57" s="20" t="s">
        <v>32</v>
      </c>
      <c r="W57" s="20" t="s">
        <v>32</v>
      </c>
      <c r="X57" s="20" t="s">
        <v>32</v>
      </c>
      <c r="Y57" s="20" t="s">
        <v>198</v>
      </c>
      <c r="Z57" s="123" t="s">
        <v>33</v>
      </c>
      <c r="AA57" s="1"/>
    </row>
    <row r="58" spans="1:27" ht="38.25" customHeight="1" x14ac:dyDescent="0.25">
      <c r="A58" s="120">
        <v>3</v>
      </c>
      <c r="B58" s="314"/>
      <c r="C58" s="314"/>
      <c r="D58" s="314"/>
      <c r="E58" s="314"/>
      <c r="F58" s="314"/>
      <c r="G58" s="71" t="s">
        <v>201</v>
      </c>
      <c r="H58" s="314"/>
      <c r="I58" s="314"/>
      <c r="J58" s="314"/>
      <c r="K58" s="20" t="s">
        <v>202</v>
      </c>
      <c r="L58" s="121">
        <v>2000000</v>
      </c>
      <c r="M58" s="21">
        <f t="shared" si="0"/>
        <v>1700000</v>
      </c>
      <c r="N58" s="154" t="s">
        <v>271</v>
      </c>
      <c r="O58" s="122">
        <v>46722</v>
      </c>
      <c r="P58" s="20" t="s">
        <v>32</v>
      </c>
      <c r="Q58" s="20" t="s">
        <v>32</v>
      </c>
      <c r="R58" s="20" t="s">
        <v>32</v>
      </c>
      <c r="S58" s="20" t="s">
        <v>32</v>
      </c>
      <c r="T58" s="20" t="s">
        <v>32</v>
      </c>
      <c r="U58" s="20" t="s">
        <v>32</v>
      </c>
      <c r="V58" s="20" t="s">
        <v>32</v>
      </c>
      <c r="W58" s="20" t="s">
        <v>32</v>
      </c>
      <c r="X58" s="20" t="s">
        <v>32</v>
      </c>
      <c r="Y58" s="20" t="s">
        <v>198</v>
      </c>
      <c r="Z58" s="123" t="s">
        <v>33</v>
      </c>
      <c r="AA58" s="1"/>
    </row>
    <row r="59" spans="1:27" ht="61.5" customHeight="1" x14ac:dyDescent="0.25">
      <c r="A59" s="120">
        <v>4</v>
      </c>
      <c r="B59" s="314"/>
      <c r="C59" s="314"/>
      <c r="D59" s="314"/>
      <c r="E59" s="314"/>
      <c r="F59" s="314"/>
      <c r="G59" s="71" t="s">
        <v>203</v>
      </c>
      <c r="H59" s="314"/>
      <c r="I59" s="314"/>
      <c r="J59" s="314"/>
      <c r="K59" s="20" t="s">
        <v>204</v>
      </c>
      <c r="L59" s="121">
        <v>4000000</v>
      </c>
      <c r="M59" s="21">
        <f t="shared" si="0"/>
        <v>3400000</v>
      </c>
      <c r="N59" s="154" t="s">
        <v>271</v>
      </c>
      <c r="O59" s="122">
        <v>46722</v>
      </c>
      <c r="P59" s="20" t="s">
        <v>32</v>
      </c>
      <c r="Q59" s="20" t="s">
        <v>32</v>
      </c>
      <c r="R59" s="20" t="s">
        <v>32</v>
      </c>
      <c r="S59" s="20" t="s">
        <v>32</v>
      </c>
      <c r="T59" s="20" t="s">
        <v>32</v>
      </c>
      <c r="U59" s="20" t="s">
        <v>32</v>
      </c>
      <c r="V59" s="20" t="s">
        <v>32</v>
      </c>
      <c r="W59" s="20" t="s">
        <v>32</v>
      </c>
      <c r="X59" s="20" t="s">
        <v>32</v>
      </c>
      <c r="Y59" s="20" t="s">
        <v>198</v>
      </c>
      <c r="Z59" s="123" t="s">
        <v>33</v>
      </c>
      <c r="AA59" s="1"/>
    </row>
    <row r="60" spans="1:27" ht="33" customHeight="1" thickBot="1" x14ac:dyDescent="0.3">
      <c r="A60" s="124">
        <v>5</v>
      </c>
      <c r="B60" s="314"/>
      <c r="C60" s="314"/>
      <c r="D60" s="314"/>
      <c r="E60" s="314"/>
      <c r="F60" s="314"/>
      <c r="G60" s="74" t="s">
        <v>205</v>
      </c>
      <c r="H60" s="314"/>
      <c r="I60" s="314"/>
      <c r="J60" s="314"/>
      <c r="K60" s="27" t="s">
        <v>206</v>
      </c>
      <c r="L60" s="125">
        <v>1000000</v>
      </c>
      <c r="M60" s="28">
        <f t="shared" si="0"/>
        <v>850000</v>
      </c>
      <c r="N60" s="156" t="s">
        <v>271</v>
      </c>
      <c r="O60" s="126">
        <v>46722</v>
      </c>
      <c r="P60" s="27"/>
      <c r="Q60" s="27" t="s">
        <v>32</v>
      </c>
      <c r="R60" s="27" t="s">
        <v>32</v>
      </c>
      <c r="S60" s="27" t="s">
        <v>32</v>
      </c>
      <c r="T60" s="27" t="s">
        <v>32</v>
      </c>
      <c r="U60" s="27" t="s">
        <v>32</v>
      </c>
      <c r="V60" s="27" t="s">
        <v>32</v>
      </c>
      <c r="W60" s="27" t="s">
        <v>32</v>
      </c>
      <c r="X60" s="27" t="s">
        <v>32</v>
      </c>
      <c r="Y60" s="27" t="s">
        <v>198</v>
      </c>
      <c r="Z60" s="127" t="s">
        <v>33</v>
      </c>
      <c r="AA60" s="1"/>
    </row>
    <row r="61" spans="1:27" ht="50.25" customHeight="1" x14ac:dyDescent="0.25">
      <c r="A61" s="188">
        <v>1</v>
      </c>
      <c r="B61" s="352" t="s">
        <v>207</v>
      </c>
      <c r="C61" s="352" t="s">
        <v>208</v>
      </c>
      <c r="D61" s="352">
        <v>70991065</v>
      </c>
      <c r="E61" s="352">
        <v>102232598</v>
      </c>
      <c r="F61" s="352">
        <v>600138577</v>
      </c>
      <c r="G61" s="189" t="s">
        <v>278</v>
      </c>
      <c r="H61" s="352" t="s">
        <v>61</v>
      </c>
      <c r="I61" s="352" t="s">
        <v>29</v>
      </c>
      <c r="J61" s="352" t="s">
        <v>209</v>
      </c>
      <c r="K61" s="189" t="s">
        <v>279</v>
      </c>
      <c r="L61" s="287">
        <v>2000000</v>
      </c>
      <c r="M61" s="288">
        <f t="shared" si="0"/>
        <v>1700000</v>
      </c>
      <c r="N61" s="289" t="s">
        <v>286</v>
      </c>
      <c r="O61" s="289" t="s">
        <v>31</v>
      </c>
      <c r="P61" s="190" t="s">
        <v>32</v>
      </c>
      <c r="Q61" s="190" t="s">
        <v>32</v>
      </c>
      <c r="R61" s="190" t="s">
        <v>32</v>
      </c>
      <c r="S61" s="190" t="s">
        <v>32</v>
      </c>
      <c r="T61" s="190"/>
      <c r="U61" s="190"/>
      <c r="V61" s="190"/>
      <c r="W61" s="190" t="s">
        <v>32</v>
      </c>
      <c r="X61" s="190" t="s">
        <v>32</v>
      </c>
      <c r="Y61" s="190"/>
      <c r="Z61" s="191" t="s">
        <v>33</v>
      </c>
      <c r="AA61" s="1"/>
    </row>
    <row r="62" spans="1:27" ht="45.75" customHeight="1" x14ac:dyDescent="0.25">
      <c r="A62" s="192">
        <v>2</v>
      </c>
      <c r="B62" s="353"/>
      <c r="C62" s="353"/>
      <c r="D62" s="353"/>
      <c r="E62" s="353"/>
      <c r="F62" s="353"/>
      <c r="G62" s="193" t="s">
        <v>210</v>
      </c>
      <c r="H62" s="353"/>
      <c r="I62" s="353"/>
      <c r="J62" s="353"/>
      <c r="K62" s="193" t="s">
        <v>280</v>
      </c>
      <c r="L62" s="290">
        <v>2000000</v>
      </c>
      <c r="M62" s="261">
        <f>L62/100*85</f>
        <v>1700000</v>
      </c>
      <c r="N62" s="291" t="s">
        <v>271</v>
      </c>
      <c r="O62" s="291" t="s">
        <v>31</v>
      </c>
      <c r="P62" s="197" t="s">
        <v>32</v>
      </c>
      <c r="Q62" s="197" t="s">
        <v>32</v>
      </c>
      <c r="R62" s="197" t="s">
        <v>32</v>
      </c>
      <c r="S62" s="197" t="s">
        <v>32</v>
      </c>
      <c r="T62" s="197"/>
      <c r="U62" s="197"/>
      <c r="V62" s="197"/>
      <c r="W62" s="197"/>
      <c r="X62" s="197" t="s">
        <v>32</v>
      </c>
      <c r="Y62" s="197"/>
      <c r="Z62" s="198" t="s">
        <v>33</v>
      </c>
      <c r="AA62" s="1"/>
    </row>
    <row r="63" spans="1:27" ht="42.75" customHeight="1" x14ac:dyDescent="0.25">
      <c r="A63" s="192">
        <v>3</v>
      </c>
      <c r="B63" s="353"/>
      <c r="C63" s="353"/>
      <c r="D63" s="353"/>
      <c r="E63" s="353"/>
      <c r="F63" s="353"/>
      <c r="G63" s="193" t="s">
        <v>211</v>
      </c>
      <c r="H63" s="353"/>
      <c r="I63" s="353"/>
      <c r="J63" s="353"/>
      <c r="K63" s="193" t="s">
        <v>212</v>
      </c>
      <c r="L63" s="194">
        <v>1500000</v>
      </c>
      <c r="M63" s="195">
        <f t="shared" ref="M63:M64" si="3">L63/100*85</f>
        <v>1275000</v>
      </c>
      <c r="N63" s="196" t="s">
        <v>271</v>
      </c>
      <c r="O63" s="196" t="s">
        <v>31</v>
      </c>
      <c r="P63" s="197" t="s">
        <v>32</v>
      </c>
      <c r="Q63" s="197" t="s">
        <v>32</v>
      </c>
      <c r="R63" s="197" t="s">
        <v>32</v>
      </c>
      <c r="S63" s="197" t="s">
        <v>32</v>
      </c>
      <c r="T63" s="197"/>
      <c r="U63" s="197" t="s">
        <v>32</v>
      </c>
      <c r="V63" s="197" t="s">
        <v>32</v>
      </c>
      <c r="W63" s="197" t="s">
        <v>32</v>
      </c>
      <c r="X63" s="197" t="s">
        <v>32</v>
      </c>
      <c r="Y63" s="197"/>
      <c r="Z63" s="198" t="s">
        <v>33</v>
      </c>
      <c r="AA63" s="1"/>
    </row>
    <row r="64" spans="1:27" ht="33" customHeight="1" thickBot="1" x14ac:dyDescent="0.3">
      <c r="A64" s="199">
        <v>4</v>
      </c>
      <c r="B64" s="354"/>
      <c r="C64" s="354"/>
      <c r="D64" s="354"/>
      <c r="E64" s="354"/>
      <c r="F64" s="354"/>
      <c r="G64" s="200" t="s">
        <v>213</v>
      </c>
      <c r="H64" s="354"/>
      <c r="I64" s="354"/>
      <c r="J64" s="354"/>
      <c r="K64" s="200" t="s">
        <v>214</v>
      </c>
      <c r="L64" s="194">
        <v>1000000</v>
      </c>
      <c r="M64" s="195">
        <f t="shared" si="3"/>
        <v>850000</v>
      </c>
      <c r="N64" s="201" t="s">
        <v>271</v>
      </c>
      <c r="O64" s="201" t="s">
        <v>31</v>
      </c>
      <c r="P64" s="202" t="s">
        <v>32</v>
      </c>
      <c r="Q64" s="202" t="s">
        <v>32</v>
      </c>
      <c r="R64" s="202" t="s">
        <v>32</v>
      </c>
      <c r="S64" s="202" t="s">
        <v>32</v>
      </c>
      <c r="T64" s="202"/>
      <c r="U64" s="202" t="s">
        <v>32</v>
      </c>
      <c r="V64" s="202" t="s">
        <v>32</v>
      </c>
      <c r="W64" s="202" t="s">
        <v>32</v>
      </c>
      <c r="X64" s="202" t="s">
        <v>32</v>
      </c>
      <c r="Y64" s="202"/>
      <c r="Z64" s="203" t="s">
        <v>33</v>
      </c>
      <c r="AA64" s="1"/>
    </row>
    <row r="65" spans="1:27" ht="15.75" customHeight="1" thickBot="1" x14ac:dyDescent="0.3">
      <c r="A65" s="128" t="s">
        <v>79</v>
      </c>
      <c r="B65" s="129"/>
      <c r="C65" s="129"/>
      <c r="D65" s="129"/>
      <c r="E65" s="129"/>
      <c r="F65" s="129"/>
      <c r="G65" s="130"/>
      <c r="H65" s="129"/>
      <c r="I65" s="129"/>
      <c r="J65" s="129"/>
      <c r="K65" s="129"/>
      <c r="L65" s="129"/>
      <c r="M65" s="129"/>
      <c r="N65" s="129"/>
      <c r="O65" s="129"/>
      <c r="P65" s="129"/>
      <c r="Q65" s="129"/>
      <c r="R65" s="129"/>
      <c r="S65" s="129"/>
      <c r="T65" s="129"/>
      <c r="U65" s="129"/>
      <c r="V65" s="129"/>
      <c r="W65" s="129"/>
      <c r="X65" s="129"/>
      <c r="Y65" s="129"/>
      <c r="Z65" s="131"/>
      <c r="AA65" s="1"/>
    </row>
    <row r="66" spans="1:27" ht="15.75" hidden="1" customHeight="1" x14ac:dyDescent="0.25">
      <c r="A66" s="132" t="s">
        <v>215</v>
      </c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1:27" ht="15.75" hidden="1" customHeight="1" x14ac:dyDescent="0.25">
      <c r="A67" s="1" t="s">
        <v>216</v>
      </c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1:27" ht="15.75" hidden="1" customHeight="1" x14ac:dyDescent="0.25">
      <c r="A68" s="1" t="s">
        <v>81</v>
      </c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1:27" ht="15.75" hidden="1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1:27" ht="15.75" hidden="1" customHeight="1" x14ac:dyDescent="0.25">
      <c r="A70" s="1" t="s">
        <v>217</v>
      </c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1:27" ht="15.75" hidden="1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27" ht="15.75" hidden="1" customHeight="1" x14ac:dyDescent="0.25">
      <c r="A72" s="1" t="s">
        <v>218</v>
      </c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27" ht="15.75" hidden="1" customHeight="1" x14ac:dyDescent="0.25">
      <c r="A73" s="1" t="s">
        <v>219</v>
      </c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27" ht="15.75" hidden="1" customHeight="1" x14ac:dyDescent="0.25">
      <c r="A74" s="1" t="s">
        <v>220</v>
      </c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27" ht="15.75" hidden="1" customHeight="1" x14ac:dyDescent="0.25">
      <c r="A75" s="1" t="s">
        <v>221</v>
      </c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27" ht="15.75" hidden="1" customHeight="1" x14ac:dyDescent="0.25">
      <c r="A76" s="1" t="s">
        <v>222</v>
      </c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27" ht="15.75" hidden="1" customHeight="1" x14ac:dyDescent="0.25">
      <c r="A77" s="1" t="s">
        <v>223</v>
      </c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27" ht="15.75" hidden="1" customHeight="1" x14ac:dyDescent="0.25">
      <c r="A78" s="1" t="s">
        <v>224</v>
      </c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27" ht="15.75" hidden="1" customHeight="1" x14ac:dyDescent="0.25">
      <c r="A79" s="60" t="s">
        <v>225</v>
      </c>
      <c r="B79" s="60"/>
      <c r="C79" s="60"/>
      <c r="D79" s="60"/>
      <c r="E79" s="60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 ht="15.75" hidden="1" customHeight="1" x14ac:dyDescent="0.25">
      <c r="A80" s="1" t="s">
        <v>226</v>
      </c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 ht="15.75" hidden="1" customHeight="1" x14ac:dyDescent="0.25">
      <c r="A81" s="1" t="s">
        <v>227</v>
      </c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 ht="15.75" hidden="1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 ht="15.75" hidden="1" customHeight="1" x14ac:dyDescent="0.25">
      <c r="A83" s="1" t="s">
        <v>228</v>
      </c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 ht="15.75" hidden="1" customHeight="1" x14ac:dyDescent="0.25">
      <c r="A84" s="1" t="s">
        <v>229</v>
      </c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 ht="15.75" hidden="1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 ht="15.75" hidden="1" customHeight="1" x14ac:dyDescent="0.25">
      <c r="A86" s="1" t="s">
        <v>230</v>
      </c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 ht="15.75" hidden="1" customHeight="1" x14ac:dyDescent="0.25">
      <c r="A87" s="1" t="s">
        <v>231</v>
      </c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 ht="15.75" hidden="1" customHeight="1" x14ac:dyDescent="0.25">
      <c r="A88" s="1" t="s">
        <v>232</v>
      </c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 ht="15.75" customHeight="1" x14ac:dyDescent="0.25">
      <c r="A91" s="1"/>
      <c r="B91" s="138" t="s">
        <v>268</v>
      </c>
      <c r="C91" s="1"/>
      <c r="D91" s="1"/>
      <c r="E91" s="1"/>
      <c r="F91" s="1"/>
      <c r="G91" s="138" t="s">
        <v>260</v>
      </c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 ht="81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 ht="15.75" customHeight="1" x14ac:dyDescent="0.25">
      <c r="A93" s="407" t="s">
        <v>79</v>
      </c>
      <c r="B93" s="407"/>
      <c r="C93" s="407"/>
      <c r="D93" s="407"/>
      <c r="E93" s="407"/>
      <c r="F93" s="407"/>
      <c r="G93" s="407"/>
      <c r="H93" s="407"/>
      <c r="I93" s="407"/>
      <c r="J93" s="407"/>
      <c r="K93" s="407"/>
      <c r="L93" s="408"/>
      <c r="M93" s="408"/>
      <c r="N93" s="407"/>
      <c r="O93" s="407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 ht="15.75" customHeight="1" x14ac:dyDescent="0.25">
      <c r="A94" s="406" t="s">
        <v>215</v>
      </c>
      <c r="B94" s="407"/>
      <c r="C94" s="407"/>
      <c r="D94" s="407"/>
      <c r="E94" s="407"/>
      <c r="F94" s="407"/>
      <c r="G94" s="407"/>
      <c r="H94" s="407"/>
      <c r="I94" s="407"/>
      <c r="J94" s="407"/>
      <c r="K94" s="407"/>
      <c r="L94" s="408"/>
      <c r="M94" s="408"/>
      <c r="N94" s="407"/>
      <c r="O94" s="407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 ht="15.75" customHeight="1" x14ac:dyDescent="0.25">
      <c r="A95" s="407"/>
      <c r="B95" s="407"/>
      <c r="C95" s="407"/>
      <c r="D95" s="407"/>
      <c r="E95" s="407"/>
      <c r="F95" s="407"/>
      <c r="G95" s="407"/>
      <c r="H95" s="407"/>
      <c r="I95" s="407"/>
      <c r="J95" s="407"/>
      <c r="K95" s="407"/>
      <c r="L95" s="408"/>
      <c r="M95" s="408"/>
      <c r="N95" s="407"/>
      <c r="O95" s="407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 ht="15.75" customHeight="1" x14ac:dyDescent="0.25">
      <c r="A96" s="407" t="s">
        <v>308</v>
      </c>
      <c r="B96" s="407"/>
      <c r="C96" s="407"/>
      <c r="D96" s="407"/>
      <c r="E96" s="407"/>
      <c r="F96" s="407"/>
      <c r="G96" s="407"/>
      <c r="H96" s="407"/>
      <c r="I96" s="407"/>
      <c r="J96" s="407"/>
      <c r="K96" s="407"/>
      <c r="L96" s="408"/>
      <c r="M96" s="408"/>
      <c r="N96" s="407"/>
      <c r="O96" s="407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 ht="15.75" customHeight="1" x14ac:dyDescent="0.25">
      <c r="A97" s="421" t="s">
        <v>306</v>
      </c>
      <c r="B97" s="421"/>
      <c r="C97" s="421"/>
      <c r="D97" s="421"/>
      <c r="E97" s="421"/>
      <c r="F97" s="421"/>
      <c r="G97" s="421"/>
      <c r="H97" s="421"/>
      <c r="I97" s="421"/>
      <c r="J97" s="421"/>
      <c r="K97" s="421"/>
      <c r="L97" s="422"/>
      <c r="M97" s="422"/>
      <c r="N97" s="407"/>
      <c r="O97" s="407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 ht="15.75" customHeight="1" x14ac:dyDescent="0.25">
      <c r="A98" s="421" t="s">
        <v>307</v>
      </c>
      <c r="B98" s="421"/>
      <c r="C98" s="421"/>
      <c r="D98" s="421"/>
      <c r="E98" s="421"/>
      <c r="F98" s="421"/>
      <c r="G98" s="421"/>
      <c r="H98" s="421"/>
      <c r="I98" s="421"/>
      <c r="J98" s="421"/>
      <c r="K98" s="421"/>
      <c r="L98" s="422"/>
      <c r="M98" s="422"/>
      <c r="N98" s="407"/>
      <c r="O98" s="407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 ht="15.75" customHeight="1" x14ac:dyDescent="0.25">
      <c r="A99" s="421"/>
      <c r="B99" s="421"/>
      <c r="C99" s="421"/>
      <c r="D99" s="421"/>
      <c r="E99" s="421"/>
      <c r="F99" s="421"/>
      <c r="G99" s="421"/>
      <c r="H99" s="421"/>
      <c r="I99" s="421"/>
      <c r="J99" s="421"/>
      <c r="K99" s="421"/>
      <c r="L99" s="422"/>
      <c r="M99" s="422"/>
      <c r="N99" s="407"/>
      <c r="O99" s="407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 ht="15.75" customHeight="1" x14ac:dyDescent="0.25">
      <c r="A100" s="407" t="s">
        <v>217</v>
      </c>
      <c r="B100" s="407"/>
      <c r="C100" s="407"/>
      <c r="D100" s="407"/>
      <c r="E100" s="407"/>
      <c r="F100" s="407"/>
      <c r="G100" s="407"/>
      <c r="H100" s="407"/>
      <c r="I100" s="407"/>
      <c r="J100" s="407"/>
      <c r="K100" s="407"/>
      <c r="L100" s="408"/>
      <c r="M100" s="408"/>
      <c r="N100" s="407"/>
      <c r="O100" s="407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 ht="15.75" customHeight="1" x14ac:dyDescent="0.25">
      <c r="A101" s="407"/>
      <c r="B101" s="407"/>
      <c r="C101" s="407"/>
      <c r="D101" s="407"/>
      <c r="E101" s="407"/>
      <c r="F101" s="407"/>
      <c r="G101" s="407"/>
      <c r="H101" s="407"/>
      <c r="I101" s="407"/>
      <c r="J101" s="407"/>
      <c r="K101" s="407"/>
      <c r="L101" s="408"/>
      <c r="M101" s="408"/>
      <c r="N101" s="407"/>
      <c r="O101" s="407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 ht="15.75" customHeight="1" x14ac:dyDescent="0.25">
      <c r="A102" s="423" t="s">
        <v>218</v>
      </c>
      <c r="B102" s="423"/>
      <c r="C102" s="423"/>
      <c r="D102" s="423"/>
      <c r="E102" s="423"/>
      <c r="F102" s="423"/>
      <c r="G102" s="423"/>
      <c r="H102" s="423"/>
      <c r="I102" s="407"/>
      <c r="J102" s="407"/>
      <c r="K102" s="407"/>
      <c r="L102" s="408"/>
      <c r="M102" s="408"/>
      <c r="N102" s="407"/>
      <c r="O102" s="407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 ht="15.75" customHeight="1" x14ac:dyDescent="0.25">
      <c r="A103" s="423" t="s">
        <v>219</v>
      </c>
      <c r="B103" s="423"/>
      <c r="C103" s="423"/>
      <c r="D103" s="423"/>
      <c r="E103" s="423"/>
      <c r="F103" s="423"/>
      <c r="G103" s="423"/>
      <c r="H103" s="423"/>
      <c r="I103" s="407"/>
      <c r="J103" s="407"/>
      <c r="K103" s="407"/>
      <c r="L103" s="408"/>
      <c r="M103" s="408"/>
      <c r="N103" s="407"/>
      <c r="O103" s="407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 ht="15.75" customHeight="1" x14ac:dyDescent="0.25">
      <c r="A104" s="423" t="s">
        <v>220</v>
      </c>
      <c r="B104" s="423"/>
      <c r="C104" s="423"/>
      <c r="D104" s="423"/>
      <c r="E104" s="423"/>
      <c r="F104" s="423"/>
      <c r="G104" s="423"/>
      <c r="H104" s="423"/>
      <c r="I104" s="407"/>
      <c r="J104" s="407"/>
      <c r="K104" s="407"/>
      <c r="L104" s="408"/>
      <c r="M104" s="408"/>
      <c r="N104" s="407"/>
      <c r="O104" s="407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 ht="15.75" customHeight="1" x14ac:dyDescent="0.25">
      <c r="A105" s="423" t="s">
        <v>221</v>
      </c>
      <c r="B105" s="423"/>
      <c r="C105" s="423"/>
      <c r="D105" s="423"/>
      <c r="E105" s="423"/>
      <c r="F105" s="423"/>
      <c r="G105" s="423"/>
      <c r="H105" s="423"/>
      <c r="I105" s="407"/>
      <c r="J105" s="407"/>
      <c r="K105" s="407"/>
      <c r="L105" s="408"/>
      <c r="M105" s="408"/>
      <c r="N105" s="407"/>
      <c r="O105" s="407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 ht="15.75" customHeight="1" x14ac:dyDescent="0.25">
      <c r="A106" s="423" t="s">
        <v>222</v>
      </c>
      <c r="B106" s="423"/>
      <c r="C106" s="423"/>
      <c r="D106" s="423"/>
      <c r="E106" s="423"/>
      <c r="F106" s="423"/>
      <c r="G106" s="423"/>
      <c r="H106" s="423"/>
      <c r="I106" s="407"/>
      <c r="J106" s="407"/>
      <c r="K106" s="407"/>
      <c r="L106" s="408"/>
      <c r="M106" s="408"/>
      <c r="N106" s="407"/>
      <c r="O106" s="407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 ht="15.75" customHeight="1" x14ac:dyDescent="0.25">
      <c r="A107" s="423" t="s">
        <v>223</v>
      </c>
      <c r="B107" s="423"/>
      <c r="C107" s="423"/>
      <c r="D107" s="423"/>
      <c r="E107" s="423"/>
      <c r="F107" s="423"/>
      <c r="G107" s="423"/>
      <c r="H107" s="423"/>
      <c r="I107" s="407"/>
      <c r="J107" s="407"/>
      <c r="K107" s="407"/>
      <c r="L107" s="408"/>
      <c r="M107" s="408"/>
      <c r="N107" s="407"/>
      <c r="O107" s="407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27" ht="15.75" customHeight="1" x14ac:dyDescent="0.25">
      <c r="A108" s="424" t="s">
        <v>309</v>
      </c>
      <c r="B108" s="424"/>
      <c r="C108" s="424"/>
      <c r="D108" s="424"/>
      <c r="E108" s="424"/>
      <c r="F108" s="424"/>
      <c r="G108" s="424"/>
      <c r="H108" s="423"/>
      <c r="I108" s="407"/>
      <c r="J108" s="407"/>
      <c r="K108" s="407"/>
      <c r="L108" s="408"/>
      <c r="M108" s="408"/>
      <c r="N108" s="407"/>
      <c r="O108" s="407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 ht="15.75" customHeight="1" x14ac:dyDescent="0.25">
      <c r="A109" s="423" t="s">
        <v>224</v>
      </c>
      <c r="B109" s="423"/>
      <c r="C109" s="423"/>
      <c r="D109" s="423"/>
      <c r="E109" s="423"/>
      <c r="F109" s="423"/>
      <c r="G109" s="423"/>
      <c r="H109" s="423"/>
      <c r="I109" s="407"/>
      <c r="J109" s="407"/>
      <c r="K109" s="407"/>
      <c r="L109" s="408"/>
      <c r="M109" s="408"/>
      <c r="N109" s="407"/>
      <c r="O109" s="407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 ht="15.75" customHeight="1" x14ac:dyDescent="0.25">
      <c r="A110" s="425" t="s">
        <v>225</v>
      </c>
      <c r="B110" s="425"/>
      <c r="C110" s="425"/>
      <c r="D110" s="425"/>
      <c r="E110" s="425"/>
      <c r="F110" s="407"/>
      <c r="G110" s="407"/>
      <c r="H110" s="407"/>
      <c r="I110" s="407"/>
      <c r="J110" s="407"/>
      <c r="K110" s="407"/>
      <c r="L110" s="408"/>
      <c r="M110" s="408"/>
      <c r="N110" s="407"/>
      <c r="O110" s="407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7" ht="15.75" customHeight="1" x14ac:dyDescent="0.25">
      <c r="A111" s="423" t="s">
        <v>226</v>
      </c>
      <c r="B111" s="423"/>
      <c r="C111" s="423"/>
      <c r="D111" s="423"/>
      <c r="E111" s="423"/>
      <c r="F111" s="423"/>
      <c r="G111" s="407"/>
      <c r="H111" s="407"/>
      <c r="I111" s="407"/>
      <c r="J111" s="407"/>
      <c r="K111" s="407"/>
      <c r="L111" s="408"/>
      <c r="M111" s="408"/>
      <c r="N111" s="407"/>
      <c r="O111" s="407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7" ht="15.75" customHeight="1" x14ac:dyDescent="0.25">
      <c r="A112" s="423" t="s">
        <v>227</v>
      </c>
      <c r="B112" s="423"/>
      <c r="C112" s="423"/>
      <c r="D112" s="423"/>
      <c r="E112" s="423"/>
      <c r="F112" s="423"/>
      <c r="G112" s="407"/>
      <c r="H112" s="407"/>
      <c r="I112" s="407"/>
      <c r="J112" s="407"/>
      <c r="K112" s="407"/>
      <c r="L112" s="408"/>
      <c r="M112" s="408"/>
      <c r="N112" s="407"/>
      <c r="O112" s="407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1:27" ht="15.75" customHeight="1" x14ac:dyDescent="0.25">
      <c r="A113" s="423"/>
      <c r="B113" s="423"/>
      <c r="C113" s="423"/>
      <c r="D113" s="423"/>
      <c r="E113" s="423"/>
      <c r="F113" s="423"/>
      <c r="G113" s="407"/>
      <c r="H113" s="407"/>
      <c r="I113" s="407"/>
      <c r="J113" s="407"/>
      <c r="K113" s="407"/>
      <c r="L113" s="408"/>
      <c r="M113" s="408"/>
      <c r="N113" s="407"/>
      <c r="O113" s="407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1:27" ht="15.75" customHeight="1" x14ac:dyDescent="0.25">
      <c r="A114" s="423" t="s">
        <v>228</v>
      </c>
      <c r="B114" s="423"/>
      <c r="C114" s="423"/>
      <c r="D114" s="423"/>
      <c r="E114" s="423"/>
      <c r="F114" s="423"/>
      <c r="G114" s="407"/>
      <c r="H114" s="407"/>
      <c r="I114" s="407"/>
      <c r="J114" s="407"/>
      <c r="K114" s="407"/>
      <c r="L114" s="408"/>
      <c r="M114" s="408"/>
      <c r="N114" s="407"/>
      <c r="O114" s="407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1:27" ht="15.75" customHeight="1" x14ac:dyDescent="0.25">
      <c r="A115" s="423" t="s">
        <v>229</v>
      </c>
      <c r="B115" s="423"/>
      <c r="C115" s="423"/>
      <c r="D115" s="423"/>
      <c r="E115" s="423"/>
      <c r="F115" s="423"/>
      <c r="G115" s="407"/>
      <c r="H115" s="407"/>
      <c r="I115" s="407"/>
      <c r="J115" s="407"/>
      <c r="K115" s="407"/>
      <c r="L115" s="408"/>
      <c r="M115" s="408"/>
      <c r="N115" s="407"/>
      <c r="O115" s="407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1:27" ht="15.75" customHeight="1" x14ac:dyDescent="0.25">
      <c r="A116" s="407"/>
      <c r="B116" s="407"/>
      <c r="C116" s="407"/>
      <c r="D116" s="407"/>
      <c r="E116" s="407"/>
      <c r="F116" s="407"/>
      <c r="G116" s="407"/>
      <c r="H116" s="407"/>
      <c r="I116" s="407"/>
      <c r="J116" s="407"/>
      <c r="K116" s="407"/>
      <c r="L116" s="408"/>
      <c r="M116" s="408"/>
      <c r="N116" s="407"/>
      <c r="O116" s="407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1:27" ht="15.75" customHeight="1" x14ac:dyDescent="0.25">
      <c r="A117" s="407" t="s">
        <v>230</v>
      </c>
      <c r="B117" s="407"/>
      <c r="C117" s="407"/>
      <c r="D117" s="407"/>
      <c r="E117" s="407"/>
      <c r="F117" s="407"/>
      <c r="G117" s="407"/>
      <c r="H117" s="407"/>
      <c r="I117" s="407"/>
      <c r="J117" s="407"/>
      <c r="K117" s="407"/>
      <c r="L117" s="408"/>
      <c r="M117" s="408"/>
      <c r="N117" s="407"/>
      <c r="O117" s="407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1:27" ht="15.75" customHeight="1" x14ac:dyDescent="0.25">
      <c r="A118" s="423" t="s">
        <v>231</v>
      </c>
      <c r="B118" s="407"/>
      <c r="C118" s="407"/>
      <c r="D118" s="407"/>
      <c r="E118" s="407"/>
      <c r="F118" s="407"/>
      <c r="G118" s="407"/>
      <c r="H118" s="407"/>
      <c r="I118" s="407"/>
      <c r="J118" s="407"/>
      <c r="K118" s="407"/>
      <c r="L118" s="408"/>
      <c r="M118" s="408"/>
      <c r="N118" s="407"/>
      <c r="O118" s="407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1:27" ht="15.75" customHeight="1" x14ac:dyDescent="0.25">
      <c r="A119" s="407" t="s">
        <v>232</v>
      </c>
      <c r="B119" s="407"/>
      <c r="C119" s="407"/>
      <c r="D119" s="407"/>
      <c r="E119" s="407"/>
      <c r="F119" s="407"/>
      <c r="G119" s="407"/>
      <c r="H119" s="407"/>
      <c r="I119" s="407"/>
      <c r="J119" s="407"/>
      <c r="K119" s="407"/>
      <c r="L119" s="408"/>
      <c r="M119" s="408"/>
      <c r="N119" s="407"/>
      <c r="O119" s="407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1:27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1:27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1:27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1:27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1:27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1:27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1:27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1:27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1:27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1:27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1:27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1:27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1:27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1:27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1:27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1:27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1:27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1:27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1:27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1:27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1:27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1:27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1:27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1:27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1:27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1:27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1:27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1:27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1:27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1:27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1:27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1:27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1:27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1:27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1:27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1:27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1:27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1:27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1:27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1:27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1:27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1:27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1:27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1:27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1:27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1:27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1:27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1:27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1:27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1:27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1:27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1:27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1:27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1:27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1:27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1:27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1:27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1:27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1:27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1:27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1:27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1:27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1:27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1:27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1:27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1:27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1:27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1:27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1:27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1:27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1:27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1:27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1:27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1:27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1:27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1:27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1:27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1:27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1:27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1:27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1:27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1:27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1:27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1:27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1:27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1:27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1:27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1:27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1:27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1:27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1:27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1:27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1:27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1:27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1:27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1:27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1:27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1:27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1:27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1:27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1:27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1:27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1:27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1:27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1:27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1:27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1:27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1:27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1:27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1:27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1:27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1:27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1:27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1:27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1:27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1:27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1:27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1:27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1:27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1:27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1:27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1:27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1:27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1:27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1:27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1:27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1:27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1:27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1:27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1:27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1:27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1:27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1:27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1:27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1:27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1:27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1:27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1:27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1:27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1:27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1:27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1:27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1:27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1:27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1:27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1:27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1:27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1:27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1:27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1:27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1:27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1:27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1:27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1:27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1:27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1:27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1:27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1:27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1:27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1:27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1:27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1:27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1:27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1:27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1:27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1:27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1:27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1:27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1:27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1:27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1:27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1:27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1:27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1:27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1:27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1:27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1:27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1:27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1:27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1:27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1:27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1:27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1:27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1:27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1:27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1:27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1:27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1:27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1:27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1:27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1:27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1:27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1:27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1:27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1:27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1:27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1:27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1:27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1:27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1:27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1:27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1:27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1:27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1:27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1:27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1:27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1:27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1:27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1:27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1:27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1:27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1:27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1:27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1:27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1:27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1:27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1:27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1:27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1:27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1:27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1:27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1:27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1:27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1:27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1:27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1:27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1:27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1:27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1:27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1:27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1:27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1:27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1:27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1:27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1:27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1:27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1:27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1:27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1:27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1:27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1:27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1:27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1:27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1:27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1:27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1:27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1:27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1:27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1:27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1:27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1:27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1:27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1:27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1:27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1:27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1:27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1:27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1:27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1:27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1:27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1:27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1:27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1:27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1:27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1:27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1:27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1:27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1:27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1:27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1:27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1:27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1:27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1:27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1:27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1:27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1:27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1:27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1:27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1:27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1:27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1:27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1:27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1:27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1:27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1:27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1:27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1:27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1:27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1:27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1:27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1:27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1:27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1:27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1:27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spans="1:27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spans="1:27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spans="1:27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spans="1:27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spans="1:27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1:27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spans="1:27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spans="1:27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spans="1:27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spans="1:27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spans="1:27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spans="1:27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spans="1:27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spans="1:27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spans="1:27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spans="1:27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spans="1:27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spans="1:27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spans="1:27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spans="1:27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spans="1:27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spans="1:27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spans="1:27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spans="1:27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spans="1:27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spans="1:27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spans="1:27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spans="1:27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spans="1:27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spans="1:27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spans="1:27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spans="1:27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spans="1:27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spans="1:27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spans="1:27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spans="1:27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spans="1:27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 spans="1:27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 spans="1:27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 spans="1:27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 spans="1:27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 spans="1:27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 spans="1:27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 spans="1:27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 spans="1:27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 spans="1:27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 spans="1:27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 spans="1:27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 spans="1:27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 spans="1:27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 spans="1:27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 spans="1:27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 spans="1:27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 spans="1:27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 spans="1:27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 spans="1:27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 spans="1:27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 spans="1:27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 spans="1:27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 spans="1:27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 spans="1:27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 spans="1:27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 spans="1:27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 spans="1:27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 spans="1:27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 spans="1:27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 spans="1:27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 spans="1:27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 spans="1:27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 spans="1:27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 spans="1:27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 spans="1:27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 spans="1:27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 spans="1:27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 spans="1:27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 spans="1:27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 spans="1:27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 spans="1:27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 spans="1:27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 spans="1:27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 spans="1:27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 spans="1:27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 spans="1:27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 spans="1:27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 spans="1:27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 spans="1:27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 spans="1:27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 spans="1:27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 spans="1:27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 spans="1:27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 spans="1:27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 spans="1:27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 spans="1:27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 spans="1:27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 spans="1:27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 spans="1:27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 spans="1:27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 spans="1:27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 spans="1:27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 spans="1:27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 spans="1:27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 spans="1:27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 spans="1:27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 spans="1:27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 spans="1:27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 spans="1:27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 spans="1:27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 spans="1:27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 spans="1:27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 spans="1:27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 spans="1:27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 spans="1:27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 spans="1:27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 spans="1:27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 spans="1:27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 spans="1:27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 spans="1:27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 spans="1:27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 spans="1:27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 spans="1:27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 spans="1:27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 spans="1:27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 spans="1:27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 spans="1:27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 spans="1:27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 spans="1:27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 spans="1:27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 spans="1:27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 spans="1:27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 spans="1:27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 spans="1:27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 spans="1:27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 spans="1:27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 spans="1:27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 spans="1:27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 spans="1:27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 spans="1:27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 spans="1:27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 spans="1:27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 spans="1:27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 spans="1:27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 spans="1:27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 spans="1:27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 spans="1:27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 spans="1:27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 spans="1:27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 spans="1:27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 spans="1:27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 spans="1:27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 spans="1:27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 spans="1:27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 spans="1:27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 spans="1:27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 spans="1:27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 spans="1:27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 spans="1:27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 spans="1:27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 spans="1:27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 spans="1:27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 spans="1:27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 spans="1:27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 spans="1:27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 spans="1:27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 spans="1:27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 spans="1:27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 spans="1:27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 spans="1:27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 spans="1:27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 spans="1:27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 spans="1:27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 spans="1:27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 spans="1:27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 spans="1:27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 spans="1:27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 spans="1:27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 spans="1:27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 spans="1:27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 spans="1:27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 spans="1:27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spans="1:27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 spans="1:27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 spans="1:27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 spans="1:27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 spans="1:27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 spans="1:27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 spans="1:27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 spans="1:27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 spans="1:27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 spans="1:27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 spans="1:27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 spans="1:27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 spans="1:27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 spans="1:27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 spans="1:27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 spans="1:27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 spans="1:27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 spans="1:27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 spans="1:27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 spans="1:27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 spans="1:27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 spans="1:27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 spans="1:27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 spans="1:27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 spans="1:27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 spans="1:27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 spans="1:27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 spans="1:27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 spans="1:27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 spans="1:27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 spans="1:27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 spans="1:27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 spans="1:27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 spans="1:27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 spans="1:27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 spans="1:27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 spans="1:27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 spans="1:27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 spans="1:27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 spans="1:27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 spans="1:27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 spans="1:27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 spans="1:27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 spans="1:27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 spans="1:27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 spans="1:27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 spans="1:27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 spans="1:27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 spans="1:27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 spans="1:27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 spans="1:27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 spans="1:27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 spans="1:27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 spans="1:27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 spans="1:27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 spans="1:27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 spans="1:27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 spans="1:27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 spans="1:27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 spans="1:27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 spans="1:27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 spans="1:27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 spans="1:27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 spans="1:27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 spans="1:27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 spans="1:27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 spans="1:27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 spans="1:27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 spans="1:27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 spans="1:27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 spans="1:27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 spans="1:27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 spans="1:27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 spans="1:27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 spans="1:27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 spans="1:27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 spans="1:27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 spans="1:27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 spans="1:27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 spans="1:27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 spans="1:27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 spans="1:27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 spans="1:27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 spans="1:27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 spans="1:27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 spans="1:27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 spans="1:27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 spans="1:27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 spans="1:27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 spans="1:27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 spans="1:27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 spans="1:27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 spans="1:27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 spans="1:27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 spans="1:27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 spans="1:27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 spans="1:27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 spans="1:27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 spans="1:27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 spans="1:27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 spans="1:27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 spans="1:27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 spans="1:27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 spans="1:27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 spans="1:27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 spans="1:27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 spans="1:27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 spans="1:27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 spans="1:27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 spans="1:27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 spans="1:27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 spans="1:27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 spans="1:27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 spans="1:27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 spans="1:27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 spans="1:27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 spans="1:27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 spans="1:27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 spans="1:27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 spans="1:27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 spans="1:27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 spans="1:27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 spans="1:27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 spans="1:27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 spans="1:27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 spans="1:27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 spans="1:27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 spans="1:27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 spans="1:27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 spans="1:27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 spans="1:27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 spans="1:27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 spans="1:27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 spans="1:27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 spans="1:27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 spans="1:27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 spans="1:27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 spans="1:27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 spans="1:27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 spans="1:27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 spans="1:27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 spans="1:27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 spans="1:27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 spans="1:27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 spans="1:27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 spans="1:27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 spans="1:27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 spans="1:27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 spans="1:27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 spans="1:27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 spans="1:27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 spans="1:27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 spans="1:27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 spans="1:27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 spans="1:27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 spans="1:27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 spans="1:27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 spans="1:27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 spans="1:27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 spans="1:27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 spans="1:27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 spans="1:27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 spans="1:27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 spans="1:27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 spans="1:27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 spans="1:27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 spans="1:27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 spans="1:27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 spans="1:27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 spans="1:27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 spans="1:27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 spans="1:27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 spans="1:27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 spans="1:27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 spans="1:27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 spans="1:27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 spans="1:27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 spans="1:27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 spans="1:27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 spans="1:27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 spans="1:27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 spans="1:27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 spans="1:27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 spans="1:27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 spans="1:27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 spans="1:27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 spans="1:27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 spans="1:27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 spans="1:27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 spans="1:27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 spans="1:27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 spans="1:27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 spans="1:27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 spans="1:27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 spans="1:27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 spans="1:27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 spans="1:27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 spans="1:27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 spans="1:27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 spans="1:27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 spans="1:27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 spans="1:27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 spans="1:27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 spans="1:27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 spans="1:27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 spans="1:27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 spans="1:27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 spans="1:27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 spans="1:27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 spans="1:27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 spans="1:27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 spans="1:27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 spans="1:27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 spans="1:27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 spans="1:27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 spans="1:27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 spans="1:27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 spans="1:27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 spans="1:27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 spans="1:27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 spans="1:27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 spans="1:27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 spans="1:27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 spans="1:27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spans="1:27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 spans="1:27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 spans="1:27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 spans="1:27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 spans="1:27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 spans="1:27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 spans="1:27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 spans="1:27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 spans="1:27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 spans="1:27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 spans="1:27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 spans="1:27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 spans="1:27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 spans="1:27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 spans="1:27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 spans="1:27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 spans="1:27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 spans="1:27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 spans="1:27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 spans="1:27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 spans="1:27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 spans="1:27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 spans="1:27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 spans="1:27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 spans="1:27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 spans="1:27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 spans="1:27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 spans="1:27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 spans="1:27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 spans="1:27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 spans="1:27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 spans="1:27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 spans="1:27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 spans="1:27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 spans="1:27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 spans="1:27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 spans="1:27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 spans="1:27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 spans="1:27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 spans="1:27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 spans="1:27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 spans="1:27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 spans="1:27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 spans="1:27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 spans="1:27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 spans="1:27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 spans="1:27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 spans="1:27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 spans="1:27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 spans="1:27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 spans="1:27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 spans="1:27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 spans="1:27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 spans="1:27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 spans="1:27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 spans="1:27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 spans="1:27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 spans="1:27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 spans="1:27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 spans="1:27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 spans="1:27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 spans="1:27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 spans="1:27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 spans="1:27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 spans="1:27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 spans="1:27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 spans="1:27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 spans="1:27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 spans="1:27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 spans="1:27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 spans="1:27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 spans="1:27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 spans="1:27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 spans="1:27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 spans="1:27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 spans="1:27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 spans="1:27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 spans="1:27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 spans="1:27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 spans="1:27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 spans="1:27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 spans="1:27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 spans="1:27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 spans="1:27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 spans="1:27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 spans="1:27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 spans="1:27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 spans="1:27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 spans="1:27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 spans="1:27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 spans="1:27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 spans="1:27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 spans="1:27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 spans="1:27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 spans="1:27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 spans="1:27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 spans="1:27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 spans="1:27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 spans="1:27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 spans="1:27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 spans="1:27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 spans="1:27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 spans="1:27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 spans="1:27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 spans="1:27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 spans="1:27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 spans="1:27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 spans="1:27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 spans="1:27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 spans="1:27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 spans="1:27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 spans="1:27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 spans="1:27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 spans="1:27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  <row r="931" spans="1:27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 spans="1:27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</row>
    <row r="933" spans="1:27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</row>
    <row r="934" spans="1:27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</row>
    <row r="935" spans="1:27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</row>
    <row r="936" spans="1:27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</row>
    <row r="937" spans="1:27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</row>
    <row r="938" spans="1:27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</row>
    <row r="939" spans="1:27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</row>
    <row r="940" spans="1:27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</row>
    <row r="941" spans="1:27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</row>
    <row r="942" spans="1:27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</row>
    <row r="943" spans="1:27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</row>
    <row r="944" spans="1:27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</row>
    <row r="945" spans="1:27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</row>
    <row r="946" spans="1:27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</row>
    <row r="947" spans="1:27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</row>
    <row r="948" spans="1:27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</row>
    <row r="949" spans="1:27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</row>
    <row r="950" spans="1:27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</row>
    <row r="951" spans="1:27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</row>
    <row r="952" spans="1:27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</row>
    <row r="953" spans="1:27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</row>
    <row r="954" spans="1:27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</row>
    <row r="955" spans="1:27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</row>
    <row r="956" spans="1:27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</row>
    <row r="957" spans="1:27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</row>
    <row r="958" spans="1:27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</row>
    <row r="959" spans="1:27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</row>
    <row r="960" spans="1:27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</row>
    <row r="961" spans="1:27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</row>
    <row r="962" spans="1:27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</row>
    <row r="963" spans="1:27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</row>
    <row r="964" spans="1:27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</row>
    <row r="965" spans="1:27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</row>
    <row r="966" spans="1:27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</row>
    <row r="967" spans="1:27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</row>
    <row r="968" spans="1:27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</row>
    <row r="969" spans="1:27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</row>
    <row r="970" spans="1:27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</row>
    <row r="971" spans="1:27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</row>
    <row r="972" spans="1:27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</row>
    <row r="973" spans="1:27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</row>
    <row r="974" spans="1:27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</row>
    <row r="975" spans="1:27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</row>
    <row r="976" spans="1:27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</row>
    <row r="977" spans="1:27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</row>
    <row r="978" spans="1:27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</row>
    <row r="979" spans="1:27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</row>
    <row r="980" spans="1:27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</row>
    <row r="981" spans="1:27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</row>
    <row r="982" spans="1:27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</row>
    <row r="983" spans="1:27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</row>
    <row r="984" spans="1:27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</row>
    <row r="985" spans="1:27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</row>
    <row r="986" spans="1:27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</row>
    <row r="987" spans="1:27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</row>
    <row r="988" spans="1:27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</row>
    <row r="989" spans="1:27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</row>
    <row r="990" spans="1:27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</row>
    <row r="991" spans="1:27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</row>
    <row r="992" spans="1:27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</row>
    <row r="993" spans="1:27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</row>
    <row r="994" spans="1:27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</row>
    <row r="995" spans="1:27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</row>
    <row r="996" spans="1:27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</row>
    <row r="997" spans="1:27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</row>
    <row r="998" spans="1:27" ht="15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</row>
    <row r="999" spans="1:27" ht="15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</row>
  </sheetData>
  <mergeCells count="87">
    <mergeCell ref="B19:B30"/>
    <mergeCell ref="B31:B42"/>
    <mergeCell ref="C31:C42"/>
    <mergeCell ref="D31:D42"/>
    <mergeCell ref="E31:E42"/>
    <mergeCell ref="F31:F42"/>
    <mergeCell ref="C19:C30"/>
    <mergeCell ref="D19:D30"/>
    <mergeCell ref="E19:E30"/>
    <mergeCell ref="F19:F30"/>
    <mergeCell ref="E4:E5"/>
    <mergeCell ref="F4:F5"/>
    <mergeCell ref="A3:A5"/>
    <mergeCell ref="B4:B5"/>
    <mergeCell ref="B7:B12"/>
    <mergeCell ref="C7:C12"/>
    <mergeCell ref="D7:D12"/>
    <mergeCell ref="E7:E12"/>
    <mergeCell ref="F7:F12"/>
    <mergeCell ref="I56:I60"/>
    <mergeCell ref="J56:J60"/>
    <mergeCell ref="B56:B60"/>
    <mergeCell ref="B61:B64"/>
    <mergeCell ref="C61:C64"/>
    <mergeCell ref="D61:D64"/>
    <mergeCell ref="E61:E64"/>
    <mergeCell ref="F61:F64"/>
    <mergeCell ref="H61:H64"/>
    <mergeCell ref="I61:I64"/>
    <mergeCell ref="J61:J64"/>
    <mergeCell ref="C56:C60"/>
    <mergeCell ref="D56:D60"/>
    <mergeCell ref="E56:E60"/>
    <mergeCell ref="F56:F60"/>
    <mergeCell ref="H56:H60"/>
    <mergeCell ref="I43:I50"/>
    <mergeCell ref="J43:J50"/>
    <mergeCell ref="B43:B50"/>
    <mergeCell ref="B52:B55"/>
    <mergeCell ref="C52:C55"/>
    <mergeCell ref="D52:D55"/>
    <mergeCell ref="E52:E55"/>
    <mergeCell ref="F52:F55"/>
    <mergeCell ref="H52:H55"/>
    <mergeCell ref="I52:I55"/>
    <mergeCell ref="J52:J55"/>
    <mergeCell ref="C43:C50"/>
    <mergeCell ref="D43:D50"/>
    <mergeCell ref="E43:E49"/>
    <mergeCell ref="F43:F50"/>
    <mergeCell ref="H43:H50"/>
    <mergeCell ref="H7:H12"/>
    <mergeCell ref="I7:I12"/>
    <mergeCell ref="J7:J12"/>
    <mergeCell ref="B13:B18"/>
    <mergeCell ref="C13:C18"/>
    <mergeCell ref="D13:D18"/>
    <mergeCell ref="E13:E18"/>
    <mergeCell ref="F13:F18"/>
    <mergeCell ref="H13:H18"/>
    <mergeCell ref="I13:I18"/>
    <mergeCell ref="J13:J18"/>
    <mergeCell ref="Z4:Z5"/>
    <mergeCell ref="A2:Z2"/>
    <mergeCell ref="B3:F3"/>
    <mergeCell ref="G3:G5"/>
    <mergeCell ref="H3:H5"/>
    <mergeCell ref="I3:I5"/>
    <mergeCell ref="J3:J5"/>
    <mergeCell ref="Y3:Z3"/>
    <mergeCell ref="K3:K5"/>
    <mergeCell ref="L3:M3"/>
    <mergeCell ref="L4:L5"/>
    <mergeCell ref="M4:M5"/>
    <mergeCell ref="C4:C5"/>
    <mergeCell ref="D4:D5"/>
    <mergeCell ref="N4:N5"/>
    <mergeCell ref="O4:O5"/>
    <mergeCell ref="N3:O3"/>
    <mergeCell ref="P3:X3"/>
    <mergeCell ref="W4:W5"/>
    <mergeCell ref="X4:X5"/>
    <mergeCell ref="Y4:Y5"/>
    <mergeCell ref="P4:S4"/>
    <mergeCell ref="T4:T5"/>
    <mergeCell ref="U4:U5"/>
    <mergeCell ref="V4:V5"/>
  </mergeCells>
  <pageMargins left="0.7" right="0.7" top="0.78740157499999996" bottom="0.78740157499999996" header="0" footer="0"/>
  <pageSetup paperSize="8" scale="54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0"/>
  <sheetViews>
    <sheetView topLeftCell="B4" zoomScale="70" zoomScaleNormal="70" workbookViewId="0">
      <selection activeCell="L49" sqref="L49"/>
    </sheetView>
  </sheetViews>
  <sheetFormatPr defaultColWidth="14.42578125" defaultRowHeight="15" customHeight="1" x14ac:dyDescent="0.25"/>
  <cols>
    <col min="1" max="1" width="14.28515625" hidden="1" customWidth="1"/>
    <col min="2" max="2" width="7.28515625" customWidth="1"/>
    <col min="3" max="3" width="25.140625" customWidth="1"/>
    <col min="4" max="4" width="17.5703125" customWidth="1"/>
    <col min="5" max="5" width="9.7109375" customWidth="1"/>
    <col min="6" max="6" width="63" customWidth="1"/>
    <col min="7" max="7" width="14" customWidth="1"/>
    <col min="8" max="8" width="12.28515625" customWidth="1"/>
    <col min="9" max="9" width="14.7109375" customWidth="1"/>
    <col min="10" max="10" width="60.42578125" customWidth="1"/>
    <col min="11" max="12" width="10.42578125" customWidth="1"/>
    <col min="13" max="13" width="9" customWidth="1"/>
    <col min="14" max="14" width="8.7109375" customWidth="1"/>
    <col min="15" max="18" width="11.140625" customWidth="1"/>
    <col min="19" max="20" width="10.5703125" customWidth="1"/>
    <col min="21" max="26" width="8.7109375" customWidth="1"/>
  </cols>
  <sheetData>
    <row r="1" spans="1:26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1.75" customHeight="1" x14ac:dyDescent="0.3">
      <c r="A2" s="295" t="s">
        <v>233</v>
      </c>
      <c r="B2" s="296"/>
      <c r="C2" s="296"/>
      <c r="D2" s="296"/>
      <c r="E2" s="296"/>
      <c r="F2" s="296"/>
      <c r="G2" s="296"/>
      <c r="H2" s="296"/>
      <c r="I2" s="296"/>
      <c r="J2" s="296"/>
      <c r="K2" s="296"/>
      <c r="L2" s="296"/>
      <c r="M2" s="296"/>
      <c r="N2" s="296"/>
      <c r="O2" s="296"/>
      <c r="P2" s="296"/>
      <c r="Q2" s="296"/>
      <c r="R2" s="296"/>
      <c r="S2" s="296"/>
      <c r="T2" s="297"/>
      <c r="U2" s="1"/>
      <c r="V2" s="1"/>
      <c r="W2" s="1"/>
      <c r="X2" s="1"/>
      <c r="Y2" s="1"/>
      <c r="Z2" s="1"/>
    </row>
    <row r="3" spans="1:26" ht="30" customHeight="1" x14ac:dyDescent="0.25">
      <c r="A3" s="386" t="s">
        <v>234</v>
      </c>
      <c r="B3" s="389" t="s">
        <v>1</v>
      </c>
      <c r="C3" s="390" t="s">
        <v>235</v>
      </c>
      <c r="D3" s="300"/>
      <c r="E3" s="391"/>
      <c r="F3" s="389" t="s">
        <v>3</v>
      </c>
      <c r="G3" s="392" t="s">
        <v>86</v>
      </c>
      <c r="H3" s="392" t="s">
        <v>5</v>
      </c>
      <c r="I3" s="392" t="s">
        <v>6</v>
      </c>
      <c r="J3" s="389" t="s">
        <v>236</v>
      </c>
      <c r="K3" s="394" t="s">
        <v>237</v>
      </c>
      <c r="L3" s="293"/>
      <c r="M3" s="395" t="s">
        <v>238</v>
      </c>
      <c r="N3" s="293"/>
      <c r="O3" s="396" t="s">
        <v>239</v>
      </c>
      <c r="P3" s="323"/>
      <c r="Q3" s="323"/>
      <c r="R3" s="324"/>
      <c r="S3" s="395" t="s">
        <v>11</v>
      </c>
      <c r="T3" s="293"/>
      <c r="U3" s="1"/>
      <c r="V3" s="1"/>
      <c r="W3" s="1"/>
      <c r="X3" s="1"/>
      <c r="Y3" s="1"/>
      <c r="Z3" s="1"/>
    </row>
    <row r="4" spans="1:26" ht="21.75" customHeight="1" x14ac:dyDescent="0.25">
      <c r="A4" s="387"/>
      <c r="B4" s="337"/>
      <c r="C4" s="405" t="s">
        <v>240</v>
      </c>
      <c r="D4" s="393" t="s">
        <v>241</v>
      </c>
      <c r="E4" s="393" t="s">
        <v>242</v>
      </c>
      <c r="F4" s="337"/>
      <c r="G4" s="337"/>
      <c r="H4" s="337"/>
      <c r="I4" s="337"/>
      <c r="J4" s="337"/>
      <c r="K4" s="397" t="s">
        <v>243</v>
      </c>
      <c r="L4" s="397" t="s">
        <v>244</v>
      </c>
      <c r="M4" s="397" t="s">
        <v>19</v>
      </c>
      <c r="N4" s="401" t="s">
        <v>20</v>
      </c>
      <c r="O4" s="398" t="s">
        <v>90</v>
      </c>
      <c r="P4" s="296"/>
      <c r="Q4" s="296"/>
      <c r="R4" s="399"/>
      <c r="S4" s="397" t="s">
        <v>245</v>
      </c>
      <c r="T4" s="401" t="s">
        <v>24</v>
      </c>
      <c r="U4" s="1"/>
      <c r="V4" s="1"/>
      <c r="W4" s="1"/>
      <c r="X4" s="1"/>
      <c r="Y4" s="1"/>
      <c r="Z4" s="1"/>
    </row>
    <row r="5" spans="1:26" ht="68.25" customHeight="1" x14ac:dyDescent="0.25">
      <c r="A5" s="388"/>
      <c r="B5" s="299"/>
      <c r="C5" s="329"/>
      <c r="D5" s="344"/>
      <c r="E5" s="344"/>
      <c r="F5" s="299"/>
      <c r="G5" s="337"/>
      <c r="H5" s="337"/>
      <c r="I5" s="337"/>
      <c r="J5" s="299"/>
      <c r="K5" s="335"/>
      <c r="L5" s="335"/>
      <c r="M5" s="335"/>
      <c r="N5" s="403"/>
      <c r="O5" s="133" t="s">
        <v>96</v>
      </c>
      <c r="P5" s="134" t="s">
        <v>246</v>
      </c>
      <c r="Q5" s="134" t="s">
        <v>247</v>
      </c>
      <c r="R5" s="135" t="s">
        <v>248</v>
      </c>
      <c r="S5" s="400"/>
      <c r="T5" s="402"/>
      <c r="U5" s="1"/>
      <c r="V5" s="1"/>
      <c r="W5" s="1"/>
      <c r="X5" s="1"/>
      <c r="Y5" s="1"/>
      <c r="Z5" s="1"/>
    </row>
    <row r="6" spans="1:26" ht="38.25" customHeight="1" x14ac:dyDescent="0.25">
      <c r="A6" s="1">
        <v>1</v>
      </c>
      <c r="B6" s="11">
        <v>1</v>
      </c>
      <c r="C6" s="303" t="s">
        <v>41</v>
      </c>
      <c r="D6" s="303" t="s">
        <v>42</v>
      </c>
      <c r="E6" s="303">
        <v>75027062</v>
      </c>
      <c r="F6" s="13" t="s">
        <v>249</v>
      </c>
      <c r="G6" s="303" t="s">
        <v>28</v>
      </c>
      <c r="H6" s="303" t="s">
        <v>29</v>
      </c>
      <c r="I6" s="303" t="s">
        <v>44</v>
      </c>
      <c r="J6" s="92" t="s">
        <v>250</v>
      </c>
      <c r="K6" s="14">
        <v>16000000</v>
      </c>
      <c r="L6" s="12">
        <v>13600000</v>
      </c>
      <c r="M6" s="15" t="s">
        <v>112</v>
      </c>
      <c r="N6" s="15" t="s">
        <v>124</v>
      </c>
      <c r="O6" s="12"/>
      <c r="P6" s="12" t="s">
        <v>32</v>
      </c>
      <c r="Q6" s="12"/>
      <c r="R6" s="12"/>
      <c r="S6" s="12"/>
      <c r="T6" s="17" t="s">
        <v>33</v>
      </c>
      <c r="U6" s="1"/>
      <c r="V6" s="1"/>
      <c r="W6" s="1"/>
      <c r="X6" s="1"/>
      <c r="Y6" s="1"/>
      <c r="Z6" s="1"/>
    </row>
    <row r="7" spans="1:26" x14ac:dyDescent="0.25">
      <c r="A7" s="1">
        <v>2</v>
      </c>
      <c r="B7" s="18">
        <v>2</v>
      </c>
      <c r="C7" s="314"/>
      <c r="D7" s="314"/>
      <c r="E7" s="314"/>
      <c r="F7" s="100" t="s">
        <v>251</v>
      </c>
      <c r="G7" s="314"/>
      <c r="H7" s="314"/>
      <c r="I7" s="314"/>
      <c r="J7" s="100" t="s">
        <v>252</v>
      </c>
      <c r="K7" s="21">
        <v>1000000</v>
      </c>
      <c r="L7" s="19">
        <v>850000</v>
      </c>
      <c r="M7" s="22" t="s">
        <v>112</v>
      </c>
      <c r="N7" s="22" t="s">
        <v>124</v>
      </c>
      <c r="O7" s="19"/>
      <c r="P7" s="19"/>
      <c r="Q7" s="19"/>
      <c r="R7" s="19" t="s">
        <v>32</v>
      </c>
      <c r="S7" s="19"/>
      <c r="T7" s="24" t="s">
        <v>33</v>
      </c>
      <c r="U7" s="1"/>
      <c r="V7" s="1"/>
      <c r="W7" s="1"/>
      <c r="X7" s="1"/>
      <c r="Y7" s="1"/>
      <c r="Z7" s="1"/>
    </row>
    <row r="8" spans="1:26" x14ac:dyDescent="0.25">
      <c r="A8" s="1">
        <v>3</v>
      </c>
      <c r="B8" s="25">
        <v>3</v>
      </c>
      <c r="C8" s="314"/>
      <c r="D8" s="314"/>
      <c r="E8" s="314"/>
      <c r="F8" s="136" t="s">
        <v>253</v>
      </c>
      <c r="G8" s="314"/>
      <c r="H8" s="314"/>
      <c r="I8" s="314"/>
      <c r="J8" s="136" t="s">
        <v>254</v>
      </c>
      <c r="K8" s="28">
        <v>500000</v>
      </c>
      <c r="L8" s="26">
        <v>425000</v>
      </c>
      <c r="M8" s="29" t="s">
        <v>112</v>
      </c>
      <c r="N8" s="29" t="s">
        <v>124</v>
      </c>
      <c r="O8" s="26"/>
      <c r="P8" s="26"/>
      <c r="Q8" s="26" t="s">
        <v>32</v>
      </c>
      <c r="R8" s="26"/>
      <c r="S8" s="26"/>
      <c r="T8" s="31" t="s">
        <v>33</v>
      </c>
      <c r="U8" s="1"/>
      <c r="V8" s="1"/>
      <c r="W8" s="1"/>
      <c r="X8" s="1"/>
      <c r="Y8" s="1"/>
      <c r="Z8" s="1"/>
    </row>
    <row r="9" spans="1:26" ht="130.5" customHeight="1" x14ac:dyDescent="0.25">
      <c r="A9" s="1"/>
      <c r="B9" s="178">
        <v>1</v>
      </c>
      <c r="C9" s="404" t="s">
        <v>255</v>
      </c>
      <c r="D9" s="404" t="s">
        <v>26</v>
      </c>
      <c r="E9" s="404">
        <v>5662567</v>
      </c>
      <c r="F9" s="237" t="s">
        <v>256</v>
      </c>
      <c r="G9" s="383" t="s">
        <v>257</v>
      </c>
      <c r="H9" s="383" t="s">
        <v>29</v>
      </c>
      <c r="I9" s="383" t="s">
        <v>29</v>
      </c>
      <c r="J9" s="238" t="s">
        <v>294</v>
      </c>
      <c r="K9" s="240">
        <v>2450000</v>
      </c>
      <c r="L9" s="240">
        <f>K9/100*85</f>
        <v>2082500</v>
      </c>
      <c r="M9" s="244" t="s">
        <v>286</v>
      </c>
      <c r="N9" s="245">
        <v>46722</v>
      </c>
      <c r="O9" s="160"/>
      <c r="P9" s="160" t="s">
        <v>32</v>
      </c>
      <c r="Q9" s="160" t="s">
        <v>32</v>
      </c>
      <c r="R9" s="160" t="s">
        <v>32</v>
      </c>
      <c r="S9" s="160" t="s">
        <v>33</v>
      </c>
      <c r="T9" s="150" t="s">
        <v>33</v>
      </c>
      <c r="U9" s="1"/>
      <c r="V9" s="1"/>
      <c r="W9" s="1"/>
      <c r="X9" s="1"/>
      <c r="Y9" s="1"/>
      <c r="Z9" s="1"/>
    </row>
    <row r="10" spans="1:26" x14ac:dyDescent="0.25">
      <c r="A10" s="1"/>
      <c r="B10" s="178">
        <v>2</v>
      </c>
      <c r="C10" s="404"/>
      <c r="D10" s="404"/>
      <c r="E10" s="404"/>
      <c r="F10" s="183" t="s">
        <v>258</v>
      </c>
      <c r="G10" s="384"/>
      <c r="H10" s="384"/>
      <c r="I10" s="384"/>
      <c r="J10" s="242" t="s">
        <v>287</v>
      </c>
      <c r="K10" s="240">
        <v>3000000</v>
      </c>
      <c r="L10" s="240">
        <f t="shared" ref="L10:L13" si="0">K10/100*85</f>
        <v>2550000</v>
      </c>
      <c r="M10" s="244" t="s">
        <v>286</v>
      </c>
      <c r="N10" s="245">
        <v>46722</v>
      </c>
      <c r="O10" s="160" t="s">
        <v>32</v>
      </c>
      <c r="P10" s="160" t="s">
        <v>32</v>
      </c>
      <c r="Q10" s="160" t="s">
        <v>32</v>
      </c>
      <c r="R10" s="160" t="s">
        <v>32</v>
      </c>
      <c r="S10" s="160" t="s">
        <v>33</v>
      </c>
      <c r="T10" s="150" t="s">
        <v>33</v>
      </c>
      <c r="U10" s="1"/>
      <c r="V10" s="1"/>
      <c r="W10" s="1"/>
      <c r="X10" s="1"/>
      <c r="Y10" s="1"/>
      <c r="Z10" s="1"/>
    </row>
    <row r="11" spans="1:26" ht="36.75" customHeight="1" x14ac:dyDescent="0.25">
      <c r="A11" s="1"/>
      <c r="B11" s="178">
        <v>3</v>
      </c>
      <c r="C11" s="404"/>
      <c r="D11" s="404"/>
      <c r="E11" s="404"/>
      <c r="F11" s="242" t="s">
        <v>288</v>
      </c>
      <c r="G11" s="384"/>
      <c r="H11" s="384"/>
      <c r="I11" s="384"/>
      <c r="J11" s="184" t="s">
        <v>289</v>
      </c>
      <c r="K11" s="240">
        <v>920000</v>
      </c>
      <c r="L11" s="240">
        <f t="shared" si="0"/>
        <v>782000</v>
      </c>
      <c r="M11" s="244" t="s">
        <v>286</v>
      </c>
      <c r="N11" s="245">
        <v>46722</v>
      </c>
      <c r="O11" s="160" t="s">
        <v>32</v>
      </c>
      <c r="P11" s="160" t="s">
        <v>32</v>
      </c>
      <c r="Q11" s="160" t="s">
        <v>32</v>
      </c>
      <c r="R11" s="160" t="s">
        <v>32</v>
      </c>
      <c r="S11" s="160" t="s">
        <v>33</v>
      </c>
      <c r="T11" s="150" t="s">
        <v>33</v>
      </c>
      <c r="U11" s="1"/>
      <c r="V11" s="1"/>
      <c r="W11" s="1"/>
      <c r="X11" s="1"/>
      <c r="Y11" s="1"/>
      <c r="Z11" s="1"/>
    </row>
    <row r="12" spans="1:26" ht="45" x14ac:dyDescent="0.25">
      <c r="A12" s="1"/>
      <c r="B12" s="178">
        <v>4</v>
      </c>
      <c r="C12" s="404"/>
      <c r="D12" s="404"/>
      <c r="E12" s="404"/>
      <c r="F12" s="242" t="s">
        <v>290</v>
      </c>
      <c r="G12" s="384"/>
      <c r="H12" s="384"/>
      <c r="I12" s="384"/>
      <c r="J12" s="242" t="s">
        <v>259</v>
      </c>
      <c r="K12" s="240">
        <v>3000000</v>
      </c>
      <c r="L12" s="240">
        <f t="shared" si="0"/>
        <v>2550000</v>
      </c>
      <c r="M12" s="244" t="s">
        <v>286</v>
      </c>
      <c r="N12" s="245">
        <v>46722</v>
      </c>
      <c r="O12" s="160" t="s">
        <v>32</v>
      </c>
      <c r="P12" s="160" t="s">
        <v>32</v>
      </c>
      <c r="Q12" s="160" t="s">
        <v>32</v>
      </c>
      <c r="R12" s="160" t="s">
        <v>32</v>
      </c>
      <c r="S12" s="183" t="s">
        <v>291</v>
      </c>
      <c r="T12" s="150" t="s">
        <v>33</v>
      </c>
      <c r="U12" s="1"/>
      <c r="V12" s="1"/>
      <c r="W12" s="1"/>
      <c r="X12" s="1"/>
      <c r="Y12" s="1"/>
      <c r="Z12" s="1"/>
    </row>
    <row r="13" spans="1:26" ht="30.75" thickBot="1" x14ac:dyDescent="0.3">
      <c r="A13" s="1"/>
      <c r="B13" s="181">
        <v>5</v>
      </c>
      <c r="C13" s="239"/>
      <c r="D13" s="239"/>
      <c r="E13" s="239"/>
      <c r="F13" s="243" t="s">
        <v>292</v>
      </c>
      <c r="G13" s="385"/>
      <c r="H13" s="385"/>
      <c r="I13" s="385"/>
      <c r="J13" s="243" t="s">
        <v>293</v>
      </c>
      <c r="K13" s="241">
        <v>1000000</v>
      </c>
      <c r="L13" s="241">
        <f t="shared" si="0"/>
        <v>850000</v>
      </c>
      <c r="M13" s="246" t="s">
        <v>286</v>
      </c>
      <c r="N13" s="247">
        <v>46722</v>
      </c>
      <c r="O13" s="165"/>
      <c r="P13" s="165"/>
      <c r="Q13" s="165" t="s">
        <v>32</v>
      </c>
      <c r="R13" s="165"/>
      <c r="S13" s="165" t="s">
        <v>33</v>
      </c>
      <c r="T13" s="153" t="s">
        <v>33</v>
      </c>
      <c r="U13" s="1"/>
      <c r="V13" s="1"/>
      <c r="W13" s="1"/>
      <c r="X13" s="1"/>
      <c r="Y13" s="1"/>
      <c r="Z13" s="1"/>
    </row>
    <row r="14" spans="1:26" x14ac:dyDescent="0.25">
      <c r="A14" s="1"/>
      <c r="B14" s="185"/>
      <c r="C14" s="186"/>
      <c r="D14" s="186"/>
      <c r="E14" s="186"/>
      <c r="F14" s="186"/>
      <c r="G14" s="186"/>
      <c r="H14" s="186"/>
      <c r="I14" s="186"/>
      <c r="J14" s="186"/>
      <c r="K14" s="186"/>
      <c r="L14" s="186"/>
      <c r="M14" s="186"/>
      <c r="N14" s="186"/>
      <c r="O14" s="186"/>
      <c r="P14" s="186"/>
      <c r="Q14" s="186"/>
      <c r="R14" s="186"/>
      <c r="S14" s="186"/>
      <c r="T14" s="186"/>
      <c r="U14" s="1"/>
      <c r="V14" s="1"/>
      <c r="W14" s="1"/>
      <c r="X14" s="1"/>
      <c r="Y14" s="1"/>
      <c r="Z14" s="1"/>
    </row>
    <row r="15" spans="1:26" x14ac:dyDescent="0.25">
      <c r="A15" s="1"/>
      <c r="B15" s="137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x14ac:dyDescent="0.25">
      <c r="A16" s="1"/>
      <c r="B16" s="137"/>
      <c r="C16" s="1"/>
      <c r="D16" s="1"/>
      <c r="E16" s="1"/>
      <c r="F16" s="138" t="s">
        <v>268</v>
      </c>
      <c r="G16" s="1"/>
      <c r="H16" s="138" t="s">
        <v>260</v>
      </c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idden="1" x14ac:dyDescent="0.25">
      <c r="A18" s="1"/>
      <c r="B18" s="1" t="s">
        <v>78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idden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idden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hidden="1" customHeight="1" x14ac:dyDescent="0.25">
      <c r="A21" s="1" t="s">
        <v>261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hidden="1" customHeight="1" x14ac:dyDescent="0.25">
      <c r="A22" s="1"/>
      <c r="B22" s="1" t="s">
        <v>262</v>
      </c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hidden="1" customHeight="1" x14ac:dyDescent="0.25">
      <c r="A23" s="1"/>
      <c r="B23" s="1" t="s">
        <v>263</v>
      </c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hidden="1" customHeight="1" x14ac:dyDescent="0.25">
      <c r="A24" s="1"/>
      <c r="B24" s="1" t="s">
        <v>264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hidden="1" customHeight="1" x14ac:dyDescent="0.25">
      <c r="A25" s="1"/>
      <c r="B25" s="1" t="s">
        <v>81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hidden="1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hidden="1" customHeight="1" x14ac:dyDescent="0.25">
      <c r="A27" s="1"/>
      <c r="B27" s="1" t="s">
        <v>217</v>
      </c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hidden="1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hidden="1" customHeight="1" x14ac:dyDescent="0.25">
      <c r="A29" s="60" t="s">
        <v>265</v>
      </c>
      <c r="B29" s="1" t="s">
        <v>266</v>
      </c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hidden="1" customHeight="1" x14ac:dyDescent="0.25">
      <c r="A30" s="60" t="s">
        <v>227</v>
      </c>
      <c r="B30" s="1" t="s">
        <v>219</v>
      </c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hidden="1" customHeight="1" x14ac:dyDescent="0.25">
      <c r="A31" s="60"/>
      <c r="B31" s="1" t="s">
        <v>220</v>
      </c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hidden="1" customHeight="1" x14ac:dyDescent="0.25">
      <c r="A32" s="60"/>
      <c r="B32" s="1" t="s">
        <v>221</v>
      </c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hidden="1" customHeight="1" x14ac:dyDescent="0.25">
      <c r="A33" s="60"/>
      <c r="B33" s="1" t="s">
        <v>222</v>
      </c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hidden="1" customHeight="1" x14ac:dyDescent="0.25">
      <c r="A34" s="60"/>
      <c r="B34" s="1" t="s">
        <v>223</v>
      </c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hidden="1" customHeight="1" x14ac:dyDescent="0.25">
      <c r="A35" s="60"/>
      <c r="B35" s="1" t="s">
        <v>224</v>
      </c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hidden="1" customHeight="1" x14ac:dyDescent="0.25">
      <c r="A36" s="60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hidden="1" customHeight="1" x14ac:dyDescent="0.25">
      <c r="A37" s="60"/>
      <c r="B37" s="1" t="s">
        <v>267</v>
      </c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hidden="1" customHeight="1" x14ac:dyDescent="0.25">
      <c r="A38" s="60"/>
      <c r="B38" s="1" t="s">
        <v>227</v>
      </c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hidden="1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hidden="1" customHeight="1" x14ac:dyDescent="0.25">
      <c r="A40" s="1"/>
      <c r="B40" s="1" t="s">
        <v>228</v>
      </c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hidden="1" customHeight="1" x14ac:dyDescent="0.25">
      <c r="A41" s="1"/>
      <c r="B41" s="1" t="s">
        <v>229</v>
      </c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hidden="1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hidden="1" customHeight="1" x14ac:dyDescent="0.25">
      <c r="A43" s="1"/>
      <c r="B43" s="1" t="s">
        <v>230</v>
      </c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hidden="1" customHeight="1" x14ac:dyDescent="0.25">
      <c r="A44" s="1"/>
      <c r="B44" s="1" t="s">
        <v>231</v>
      </c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hidden="1" customHeight="1" x14ac:dyDescent="0.25">
      <c r="A45" s="1"/>
      <c r="B45" s="1" t="s">
        <v>232</v>
      </c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38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1"/>
      <c r="B48" s="407" t="s">
        <v>262</v>
      </c>
      <c r="C48" s="407"/>
      <c r="D48" s="407"/>
      <c r="E48" s="407"/>
      <c r="F48" s="407"/>
      <c r="G48" s="407"/>
      <c r="H48" s="407"/>
      <c r="I48" s="407"/>
      <c r="J48" s="407"/>
      <c r="K48" s="408"/>
      <c r="L48" s="408"/>
      <c r="M48" s="407"/>
      <c r="N48" s="407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1"/>
      <c r="B49" s="407" t="s">
        <v>263</v>
      </c>
      <c r="C49" s="407"/>
      <c r="D49" s="407"/>
      <c r="E49" s="407"/>
      <c r="F49" s="407"/>
      <c r="G49" s="407"/>
      <c r="H49" s="407"/>
      <c r="I49" s="407"/>
      <c r="J49" s="407"/>
      <c r="K49" s="408"/>
      <c r="L49" s="408"/>
      <c r="M49" s="407"/>
      <c r="N49" s="407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1"/>
      <c r="B50" s="407" t="s">
        <v>308</v>
      </c>
      <c r="C50" s="407"/>
      <c r="D50" s="407"/>
      <c r="E50" s="407"/>
      <c r="F50" s="407"/>
      <c r="G50" s="407"/>
      <c r="H50" s="407"/>
      <c r="I50" s="407"/>
      <c r="J50" s="407"/>
      <c r="K50" s="408"/>
      <c r="L50" s="408"/>
      <c r="M50" s="407"/>
      <c r="N50" s="407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1"/>
      <c r="B51" s="421" t="s">
        <v>306</v>
      </c>
      <c r="C51" s="421"/>
      <c r="D51" s="421"/>
      <c r="E51" s="421"/>
      <c r="F51" s="421"/>
      <c r="G51" s="421"/>
      <c r="H51" s="421"/>
      <c r="I51" s="421"/>
      <c r="J51" s="421"/>
      <c r="K51" s="422"/>
      <c r="L51" s="408"/>
      <c r="M51" s="407"/>
      <c r="N51" s="407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1"/>
      <c r="B52" s="421" t="s">
        <v>307</v>
      </c>
      <c r="C52" s="421"/>
      <c r="D52" s="421"/>
      <c r="E52" s="421"/>
      <c r="F52" s="421"/>
      <c r="G52" s="421"/>
      <c r="H52" s="421"/>
      <c r="I52" s="421"/>
      <c r="J52" s="421"/>
      <c r="K52" s="422"/>
      <c r="L52" s="408"/>
      <c r="M52" s="407"/>
      <c r="N52" s="407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1"/>
      <c r="B53" s="407"/>
      <c r="C53" s="407"/>
      <c r="D53" s="407"/>
      <c r="E53" s="407"/>
      <c r="F53" s="407"/>
      <c r="G53" s="407"/>
      <c r="H53" s="407"/>
      <c r="I53" s="407"/>
      <c r="J53" s="407"/>
      <c r="K53" s="408"/>
      <c r="L53" s="408"/>
      <c r="M53" s="407"/>
      <c r="N53" s="407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1"/>
      <c r="B54" s="407" t="s">
        <v>217</v>
      </c>
      <c r="C54" s="407"/>
      <c r="D54" s="407"/>
      <c r="E54" s="407"/>
      <c r="F54" s="407"/>
      <c r="G54" s="407"/>
      <c r="H54" s="407"/>
      <c r="I54" s="407"/>
      <c r="J54" s="407"/>
      <c r="K54" s="408"/>
      <c r="L54" s="408"/>
      <c r="M54" s="407"/>
      <c r="N54" s="407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1"/>
      <c r="B55" s="407"/>
      <c r="C55" s="407"/>
      <c r="D55" s="407"/>
      <c r="E55" s="407"/>
      <c r="F55" s="407"/>
      <c r="G55" s="407"/>
      <c r="H55" s="407"/>
      <c r="I55" s="407"/>
      <c r="J55" s="407"/>
      <c r="K55" s="408"/>
      <c r="L55" s="408"/>
      <c r="M55" s="407"/>
      <c r="N55" s="407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1"/>
      <c r="B56" s="423" t="s">
        <v>266</v>
      </c>
      <c r="C56" s="423"/>
      <c r="D56" s="423"/>
      <c r="E56" s="423"/>
      <c r="F56" s="423"/>
      <c r="G56" s="423"/>
      <c r="H56" s="423"/>
      <c r="I56" s="423"/>
      <c r="J56" s="423"/>
      <c r="K56" s="426"/>
      <c r="L56" s="426"/>
      <c r="M56" s="407"/>
      <c r="N56" s="407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1"/>
      <c r="B57" s="423" t="s">
        <v>219</v>
      </c>
      <c r="C57" s="423"/>
      <c r="D57" s="423"/>
      <c r="E57" s="423"/>
      <c r="F57" s="423"/>
      <c r="G57" s="423"/>
      <c r="H57" s="423"/>
      <c r="I57" s="423"/>
      <c r="J57" s="423"/>
      <c r="K57" s="426"/>
      <c r="L57" s="426"/>
      <c r="M57" s="407"/>
      <c r="N57" s="407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1"/>
      <c r="B58" s="423" t="s">
        <v>220</v>
      </c>
      <c r="C58" s="423"/>
      <c r="D58" s="423"/>
      <c r="E58" s="423"/>
      <c r="F58" s="423"/>
      <c r="G58" s="423"/>
      <c r="H58" s="423"/>
      <c r="I58" s="423"/>
      <c r="J58" s="423"/>
      <c r="K58" s="426"/>
      <c r="L58" s="426"/>
      <c r="M58" s="407"/>
      <c r="N58" s="407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1"/>
      <c r="B59" s="423" t="s">
        <v>221</v>
      </c>
      <c r="C59" s="423"/>
      <c r="D59" s="423"/>
      <c r="E59" s="423"/>
      <c r="F59" s="423"/>
      <c r="G59" s="423"/>
      <c r="H59" s="423"/>
      <c r="I59" s="423"/>
      <c r="J59" s="423"/>
      <c r="K59" s="426"/>
      <c r="L59" s="426"/>
      <c r="M59" s="407"/>
      <c r="N59" s="407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1"/>
      <c r="B60" s="423" t="s">
        <v>222</v>
      </c>
      <c r="C60" s="423"/>
      <c r="D60" s="423"/>
      <c r="E60" s="423"/>
      <c r="F60" s="423"/>
      <c r="G60" s="423"/>
      <c r="H60" s="423"/>
      <c r="I60" s="423"/>
      <c r="J60" s="423"/>
      <c r="K60" s="426"/>
      <c r="L60" s="426"/>
      <c r="M60" s="407"/>
      <c r="N60" s="407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1"/>
      <c r="B61" s="423" t="s">
        <v>223</v>
      </c>
      <c r="C61" s="423"/>
      <c r="D61" s="423"/>
      <c r="E61" s="423"/>
      <c r="F61" s="423"/>
      <c r="G61" s="423"/>
      <c r="H61" s="423"/>
      <c r="I61" s="423"/>
      <c r="J61" s="423"/>
      <c r="K61" s="426"/>
      <c r="L61" s="426"/>
      <c r="M61" s="407"/>
      <c r="N61" s="407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1"/>
      <c r="B62" s="424" t="s">
        <v>309</v>
      </c>
      <c r="C62" s="424"/>
      <c r="D62" s="424"/>
      <c r="E62" s="424"/>
      <c r="F62" s="423"/>
      <c r="G62" s="423"/>
      <c r="H62" s="423"/>
      <c r="I62" s="423"/>
      <c r="J62" s="423"/>
      <c r="K62" s="426"/>
      <c r="L62" s="426"/>
      <c r="M62" s="407"/>
      <c r="N62" s="407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1"/>
      <c r="B63" s="423" t="s">
        <v>224</v>
      </c>
      <c r="C63" s="423"/>
      <c r="D63" s="423"/>
      <c r="E63" s="423"/>
      <c r="F63" s="423"/>
      <c r="G63" s="423"/>
      <c r="H63" s="423"/>
      <c r="I63" s="423"/>
      <c r="J63" s="423"/>
      <c r="K63" s="426"/>
      <c r="L63" s="426"/>
      <c r="M63" s="407"/>
      <c r="N63" s="407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1"/>
      <c r="B64" s="423"/>
      <c r="C64" s="423"/>
      <c r="D64" s="423"/>
      <c r="E64" s="423"/>
      <c r="F64" s="423"/>
      <c r="G64" s="423"/>
      <c r="H64" s="423"/>
      <c r="I64" s="423"/>
      <c r="J64" s="423"/>
      <c r="K64" s="426"/>
      <c r="L64" s="426"/>
      <c r="M64" s="407"/>
      <c r="N64" s="407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1"/>
      <c r="B65" s="423" t="s">
        <v>267</v>
      </c>
      <c r="C65" s="423"/>
      <c r="D65" s="423"/>
      <c r="E65" s="423"/>
      <c r="F65" s="423"/>
      <c r="G65" s="423"/>
      <c r="H65" s="423"/>
      <c r="I65" s="423"/>
      <c r="J65" s="423"/>
      <c r="K65" s="426"/>
      <c r="L65" s="426"/>
      <c r="M65" s="407"/>
      <c r="N65" s="407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1"/>
      <c r="B66" s="423" t="s">
        <v>227</v>
      </c>
      <c r="C66" s="423"/>
      <c r="D66" s="423"/>
      <c r="E66" s="423"/>
      <c r="F66" s="423"/>
      <c r="G66" s="423"/>
      <c r="H66" s="423"/>
      <c r="I66" s="423"/>
      <c r="J66" s="423"/>
      <c r="K66" s="426"/>
      <c r="L66" s="426"/>
      <c r="M66" s="407"/>
      <c r="N66" s="407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1"/>
      <c r="B67" s="423"/>
      <c r="C67" s="423"/>
      <c r="D67" s="423"/>
      <c r="E67" s="423"/>
      <c r="F67" s="423"/>
      <c r="G67" s="423"/>
      <c r="H67" s="423"/>
      <c r="I67" s="423"/>
      <c r="J67" s="423"/>
      <c r="K67" s="426"/>
      <c r="L67" s="426"/>
      <c r="M67" s="407"/>
      <c r="N67" s="407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1"/>
      <c r="B68" s="423" t="s">
        <v>228</v>
      </c>
      <c r="C68" s="423"/>
      <c r="D68" s="423"/>
      <c r="E68" s="423"/>
      <c r="F68" s="423"/>
      <c r="G68" s="423"/>
      <c r="H68" s="423"/>
      <c r="I68" s="423"/>
      <c r="J68" s="423"/>
      <c r="K68" s="426"/>
      <c r="L68" s="426"/>
      <c r="M68" s="407"/>
      <c r="N68" s="407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1"/>
      <c r="B69" s="423" t="s">
        <v>229</v>
      </c>
      <c r="C69" s="423"/>
      <c r="D69" s="423"/>
      <c r="E69" s="423"/>
      <c r="F69" s="423"/>
      <c r="G69" s="423"/>
      <c r="H69" s="423"/>
      <c r="I69" s="423"/>
      <c r="J69" s="423"/>
      <c r="K69" s="426"/>
      <c r="L69" s="426"/>
      <c r="M69" s="407"/>
      <c r="N69" s="407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1"/>
      <c r="B70" s="407"/>
      <c r="C70" s="407"/>
      <c r="D70" s="407"/>
      <c r="E70" s="407"/>
      <c r="F70" s="407"/>
      <c r="G70" s="407"/>
      <c r="H70" s="407"/>
      <c r="I70" s="407"/>
      <c r="J70" s="407"/>
      <c r="K70" s="408"/>
      <c r="L70" s="408"/>
      <c r="M70" s="407"/>
      <c r="N70" s="407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1"/>
      <c r="B71" s="407" t="s">
        <v>230</v>
      </c>
      <c r="C71" s="407"/>
      <c r="D71" s="407"/>
      <c r="E71" s="407"/>
      <c r="F71" s="407"/>
      <c r="G71" s="407"/>
      <c r="H71" s="407"/>
      <c r="I71" s="407"/>
      <c r="J71" s="407"/>
      <c r="K71" s="408"/>
      <c r="L71" s="408"/>
      <c r="M71" s="407"/>
      <c r="N71" s="407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1"/>
      <c r="B72" s="407" t="s">
        <v>231</v>
      </c>
      <c r="C72" s="407"/>
      <c r="D72" s="407"/>
      <c r="E72" s="407"/>
      <c r="F72" s="407"/>
      <c r="G72" s="407"/>
      <c r="H72" s="407"/>
      <c r="I72" s="407"/>
      <c r="J72" s="407"/>
      <c r="K72" s="408"/>
      <c r="L72" s="408"/>
      <c r="M72" s="407"/>
      <c r="N72" s="407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1"/>
      <c r="B73" s="407" t="s">
        <v>232</v>
      </c>
      <c r="C73" s="407"/>
      <c r="D73" s="407"/>
      <c r="E73" s="407"/>
      <c r="F73" s="407"/>
      <c r="G73" s="407"/>
      <c r="H73" s="407"/>
      <c r="I73" s="407"/>
      <c r="J73" s="407"/>
      <c r="K73" s="408"/>
      <c r="L73" s="408"/>
      <c r="M73" s="407"/>
      <c r="N73" s="407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1"/>
      <c r="B74" s="407"/>
      <c r="C74" s="407"/>
      <c r="D74" s="407"/>
      <c r="E74" s="407"/>
      <c r="F74" s="407"/>
      <c r="G74" s="407"/>
      <c r="H74" s="407"/>
      <c r="I74" s="407"/>
      <c r="J74" s="407"/>
      <c r="K74" s="408"/>
      <c r="L74" s="408"/>
      <c r="M74" s="407"/>
      <c r="N74" s="407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1"/>
      <c r="B75" s="407"/>
      <c r="C75" s="407"/>
      <c r="D75" s="407"/>
      <c r="E75" s="407"/>
      <c r="F75" s="407"/>
      <c r="G75" s="407"/>
      <c r="H75" s="407"/>
      <c r="I75" s="407"/>
      <c r="J75" s="407"/>
      <c r="K75" s="408"/>
      <c r="L75" s="408"/>
      <c r="M75" s="407"/>
      <c r="N75" s="407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1"/>
      <c r="B76" s="407"/>
      <c r="C76" s="407"/>
      <c r="D76" s="407"/>
      <c r="E76" s="407"/>
      <c r="F76" s="407"/>
      <c r="G76" s="407"/>
      <c r="H76" s="407"/>
      <c r="I76" s="407"/>
      <c r="J76" s="407"/>
      <c r="K76" s="408"/>
      <c r="L76" s="408"/>
      <c r="M76" s="407"/>
      <c r="N76" s="407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35">
    <mergeCell ref="C4:C5"/>
    <mergeCell ref="D4:D5"/>
    <mergeCell ref="D6:D8"/>
    <mergeCell ref="E6:E8"/>
    <mergeCell ref="G6:G8"/>
    <mergeCell ref="C6:C8"/>
    <mergeCell ref="C9:C12"/>
    <mergeCell ref="D9:D12"/>
    <mergeCell ref="E9:E12"/>
    <mergeCell ref="G9:G13"/>
    <mergeCell ref="H9:H13"/>
    <mergeCell ref="O4:R4"/>
    <mergeCell ref="S4:S5"/>
    <mergeCell ref="T4:T5"/>
    <mergeCell ref="H6:H8"/>
    <mergeCell ref="I6:I8"/>
    <mergeCell ref="K4:K5"/>
    <mergeCell ref="N4:N5"/>
    <mergeCell ref="H3:H5"/>
    <mergeCell ref="I9:I13"/>
    <mergeCell ref="A2:T2"/>
    <mergeCell ref="A3:A5"/>
    <mergeCell ref="B3:B5"/>
    <mergeCell ref="C3:E3"/>
    <mergeCell ref="F3:F5"/>
    <mergeCell ref="G3:G5"/>
    <mergeCell ref="E4:E5"/>
    <mergeCell ref="I3:I5"/>
    <mergeCell ref="J3:J5"/>
    <mergeCell ref="K3:L3"/>
    <mergeCell ref="M3:N3"/>
    <mergeCell ref="O3:R3"/>
    <mergeCell ref="S3:T3"/>
    <mergeCell ref="L4:L5"/>
    <mergeCell ref="M4:M5"/>
  </mergeCells>
  <pageMargins left="0.7" right="0.7" top="0.78740157499999996" bottom="0.78740157499999996" header="0" footer="0"/>
  <pageSetup paperSize="9" scale="3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MŠ</vt:lpstr>
      <vt:lpstr>ZŠ</vt:lpstr>
      <vt:lpstr>zajmové, neformalní, cel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Kracman Ondřej</dc:creator>
  <cp:lastModifiedBy>Erika Pecháčková</cp:lastModifiedBy>
  <cp:lastPrinted>2022-09-29T11:50:54Z</cp:lastPrinted>
  <dcterms:created xsi:type="dcterms:W3CDTF">2020-07-22T07:46:04Z</dcterms:created>
  <dcterms:modified xsi:type="dcterms:W3CDTF">2022-09-29T12:50:43Z</dcterms:modified>
</cp:coreProperties>
</file>