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SCLLD 2014 - 2020\MAP IV\03_Rozvoj a aktualizace MAP (KA 3)\3.1 ŘV\ŽA_KR\2024_09_24\Podklady\Otevřený formát\"/>
    </mc:Choice>
  </mc:AlternateContent>
  <xr:revisionPtr revIDLastSave="0" documentId="13_ncr:1_{EB10E922-6C6F-495A-9A4A-D2F8A9B27EED}" xr6:coauthVersionLast="47" xr6:coauthVersionMax="47" xr10:uidLastSave="{00000000-0000-0000-0000-000000000000}"/>
  <bookViews>
    <workbookView xWindow="28680" yWindow="-120" windowWidth="29040" windowHeight="15720" tabRatio="710" activeTab="2" xr2:uid="{00000000-000D-0000-FFFF-FFFF00000000}"/>
  </bookViews>
  <sheets>
    <sheet name="MŠ" sheetId="6" r:id="rId1"/>
    <sheet name="ZŠ" sheetId="9"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8" i="8" l="1"/>
  <c r="L9" i="8"/>
  <c r="M159" i="9"/>
  <c r="M135" i="9"/>
  <c r="M134" i="9"/>
  <c r="M133" i="9"/>
  <c r="M132" i="9"/>
  <c r="M136" i="9"/>
  <c r="M86" i="9"/>
  <c r="M85" i="9"/>
  <c r="M84" i="9"/>
  <c r="M56" i="9"/>
  <c r="M55" i="9"/>
  <c r="M54" i="9"/>
  <c r="M94" i="6"/>
  <c r="M42" i="6"/>
  <c r="M17" i="6"/>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L8" i="8"/>
  <c r="L7" i="8"/>
  <c r="L6" i="8"/>
  <c r="L5" i="8"/>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8" i="9"/>
  <c r="M157" i="9"/>
  <c r="M156" i="9"/>
  <c r="M155" i="9"/>
  <c r="M154" i="9"/>
  <c r="M153" i="9"/>
  <c r="M152" i="9"/>
  <c r="M151" i="9"/>
  <c r="M150" i="9"/>
  <c r="M149" i="9"/>
  <c r="M148" i="9"/>
  <c r="M147" i="9"/>
  <c r="M146" i="9"/>
  <c r="M145" i="9"/>
  <c r="M144" i="9"/>
  <c r="M143" i="9"/>
  <c r="M142" i="9"/>
  <c r="M141" i="9"/>
  <c r="M140" i="9"/>
  <c r="M139" i="9"/>
  <c r="M138" i="9"/>
  <c r="M137" i="9"/>
  <c r="M131" i="9"/>
  <c r="M130" i="9"/>
  <c r="M129" i="9"/>
  <c r="M128" i="9"/>
  <c r="M127" i="9"/>
  <c r="M126" i="9"/>
  <c r="M125" i="9"/>
  <c r="M124" i="9"/>
  <c r="M123"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3" i="9"/>
  <c r="M82" i="9"/>
  <c r="M81" i="9"/>
  <c r="M80" i="9"/>
  <c r="M79" i="9"/>
  <c r="M78" i="9"/>
  <c r="M77" i="9"/>
  <c r="M76" i="9"/>
  <c r="M75" i="9"/>
  <c r="M74" i="9"/>
  <c r="M73" i="9"/>
  <c r="M72" i="9"/>
  <c r="M71" i="9"/>
  <c r="M70" i="9"/>
  <c r="M69" i="9"/>
  <c r="M68" i="9"/>
  <c r="M67" i="9"/>
  <c r="M66" i="9"/>
  <c r="M65" i="9"/>
  <c r="M64" i="9"/>
  <c r="M63" i="9"/>
  <c r="M62" i="9"/>
  <c r="M61" i="9"/>
  <c r="M60" i="9"/>
  <c r="M59" i="9"/>
  <c r="M58" i="9"/>
  <c r="M57"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109" i="6"/>
  <c r="M108" i="6"/>
  <c r="M107" i="6"/>
  <c r="M106" i="6"/>
  <c r="M105" i="6"/>
  <c r="M104" i="6"/>
  <c r="M103" i="6"/>
  <c r="M102" i="6"/>
  <c r="M101" i="6"/>
  <c r="M100" i="6"/>
  <c r="M99" i="6"/>
  <c r="M98" i="6"/>
  <c r="M97" i="6"/>
  <c r="M96" i="6"/>
  <c r="M95"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1" i="6"/>
  <c r="M40" i="6"/>
  <c r="M39" i="6"/>
  <c r="M38" i="6"/>
  <c r="M37" i="6"/>
  <c r="M36" i="6"/>
  <c r="M35" i="6"/>
  <c r="M34" i="6"/>
  <c r="M33" i="6"/>
  <c r="M32" i="6"/>
  <c r="M31" i="6"/>
  <c r="M30" i="6"/>
  <c r="M29" i="6"/>
  <c r="M28" i="6"/>
  <c r="M27" i="6"/>
  <c r="M26" i="6"/>
  <c r="M25" i="6"/>
  <c r="M24" i="6"/>
  <c r="M23" i="6"/>
  <c r="M22" i="6"/>
  <c r="M21" i="6"/>
  <c r="M20" i="6"/>
  <c r="M19" i="6"/>
  <c r="M18" i="6"/>
  <c r="M16" i="6"/>
  <c r="M15" i="6"/>
  <c r="M14" i="6"/>
  <c r="M13" i="6"/>
  <c r="M12" i="6"/>
  <c r="M11" i="6"/>
  <c r="M10" i="6"/>
  <c r="M9" i="6"/>
  <c r="M8" i="6"/>
  <c r="M7" i="6"/>
  <c r="M6" i="6"/>
  <c r="M5" i="6"/>
  <c r="M4" i="6"/>
</calcChain>
</file>

<file path=xl/sharedStrings.xml><?xml version="1.0" encoding="utf-8"?>
<sst xmlns="http://schemas.openxmlformats.org/spreadsheetml/2006/main" count="4174" uniqueCount="1126">
  <si>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</si>
  <si>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</si>
  <si>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</si>
  <si>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</si>
  <si>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</si>
  <si>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</si>
  <si>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</si>
  <si>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</si>
  <si>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</si>
  <si>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</si>
  <si>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</si>
  <si>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</si>
  <si>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</si>
  <si>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</si>
  <si>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</si>
  <si>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</si>
  <si>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</si>
  <si>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</si>
  <si>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</si>
  <si>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</si>
  <si>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</si>
  <si>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</si>
  <si>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</si>
  <si>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</si>
  <si>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</si>
  <si>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</si>
  <si>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</si>
  <si>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</si>
  <si>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</si>
  <si>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</si>
  <si>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</si>
  <si>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</si>
  <si>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</si>
  <si>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</si>
  <si>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</si>
  <si>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</si>
  <si>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</si>
  <si>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</si>
  <si>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</si>
  <si>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</si>
  <si>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</si>
  <si>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</si>
  <si>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</si>
  <si>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</si>
  <si>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</si>
  <si>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</si>
  <si>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</si>
  <si>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</si>
  <si>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</si>
  <si>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</si>
  <si>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</si>
  <si>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</si>
  <si>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</si>
  <si>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</si>
  <si>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</si>
  <si>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</si>
  <si>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</si>
  <si>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</si>
  <si>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</si>
  <si>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</si>
  <si>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</si>
  <si>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</si>
  <si>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</si>
  <si>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</si>
  <si>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</si>
  <si>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</si>
  <si>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</si>
  <si>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</si>
  <si>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</si>
  <si>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</si>
  <si>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</si>
  <si>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</si>
  <si>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</si>
  <si>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</si>
  <si>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</si>
  <si>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</si>
  <si>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</si>
  <si>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</si>
  <si>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</si>
  <si>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</si>
  <si>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</si>
  <si>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</si>
  <si>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</si>
  <si>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</si>
  <si>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</si>
  <si>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</si>
  <si>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</si>
  <si>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</si>
  <si>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</si>
  <si>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</si>
  <si>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</si>
  <si>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</si>
  <si>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</si>
  <si>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</si>
  <si>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</si>
  <si>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</si>
  <si>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</si>
  <si>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</si>
  <si>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</si>
  <si>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</si>
  <si>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</si>
  <si>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</si>
  <si>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</si>
  <si>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07/2022</t>
  </si>
  <si>
    <t>12/2024</t>
  </si>
  <si>
    <t>Rekonstrukce tělocvičny</t>
  </si>
  <si>
    <t>Rekonstrukce tělocvičny: strhnutí dřevěného obložení, sanace zdiva a ochrana proti plísni, nové omítnutí zdiva, malba, odstranění výtahové šachty, snížení stropu.</t>
  </si>
  <si>
    <t>01/2023</t>
  </si>
  <si>
    <t>12/2025</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</si>
  <si>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</si>
  <si>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</si>
  <si>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</si>
  <si>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</si>
  <si>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</si>
  <si>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</si>
  <si>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</si>
  <si>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</si>
  <si>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</si>
  <si>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</si>
  <si>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</si>
  <si>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</si>
  <si>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</si>
  <si>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</si>
  <si>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</si>
  <si>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</si>
  <si>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</si>
  <si>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</si>
  <si>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</si>
  <si>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</si>
  <si>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</si>
  <si>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</si>
  <si>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</si>
  <si>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</si>
  <si>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</si>
  <si>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</si>
  <si>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</si>
  <si>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12/2027</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</si>
  <si>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</si>
  <si>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</si>
  <si>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</si>
  <si>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</si>
  <si>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</si>
  <si>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</si>
  <si>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</si>
  <si>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</si>
  <si>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</si>
  <si>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01/2024</t>
  </si>
  <si>
    <t>2027</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</si>
  <si>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</si>
  <si>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</si>
  <si>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</si>
  <si>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</si>
  <si>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</si>
  <si>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</si>
  <si>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Dopravní hřiště pro děti</t>
  </si>
  <si>
    <t xml:space="preserve">Cílem projektu je vybudování moderního dopravního hřiště pro děti, jehož součástí budou dopravní značky a funkční světelná signalizace. </t>
  </si>
  <si>
    <t>04/2024</t>
  </si>
  <si>
    <t>08/2025</t>
  </si>
  <si>
    <t>V současné chvíli není připraveno a zajištěno.</t>
  </si>
  <si>
    <t>Modernizace kuchyně</t>
  </si>
  <si>
    <t xml:space="preserve">Cílem projektu je modernizace kuchyně - výměna skříněk, pořízení nové myčky a varné pánve. </t>
  </si>
  <si>
    <t>V současné chvíli není připraveno, zajištěno.</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</si>
  <si>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</si>
  <si>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</si>
  <si>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10/2022</t>
  </si>
  <si>
    <t>x</t>
  </si>
  <si>
    <t>zpracovaná projektová dokumentace pro stavební povolení</t>
  </si>
  <si>
    <t>ano</t>
  </si>
  <si>
    <t>Obnova šatny pro děti</t>
  </si>
  <si>
    <t>Cílem projektu je celková rekonstrukce šatny pro děti v mateřské škole, její rozšíření, výměna podlahové krytiny a pořízení nových šatních bloků pro děti.</t>
  </si>
  <si>
    <t>Zahrada dětem - mlhoviště</t>
  </si>
  <si>
    <t xml:space="preserve">Cílem projektu je vybavení zahrady mateřské školy vodním mlhovištěm s herními prvky a pítky s pitnou vodou. </t>
  </si>
  <si>
    <t>04/2023</t>
  </si>
  <si>
    <t>08/2024</t>
  </si>
  <si>
    <t>V současné chvíli není připravena projektová dokumentace.</t>
  </si>
  <si>
    <t>Zahradní domek pro děti</t>
  </si>
  <si>
    <t xml:space="preserve">Cílem projektu je pořízení zahradního domku, který bude sloužit dětem nejen pro hru, vzdělávání, ale i k ukládání hraček na písek a zahradu. </t>
  </si>
  <si>
    <t>03/2022</t>
  </si>
  <si>
    <t>10/2023</t>
  </si>
  <si>
    <t>Připravuje se projekt.</t>
  </si>
  <si>
    <t>Mateřská škola Letohrad, U Dvora</t>
  </si>
  <si>
    <t>Cesta vesmírem</t>
  </si>
  <si>
    <t>Hřiště z EPDM hmoty s herními prvky tématicky inspirovanými vesmírem.</t>
  </si>
  <si>
    <t>07/2023</t>
  </si>
  <si>
    <t>Dopravní výchova - dětské "silnice" na zahradě MŠ U Dvora</t>
  </si>
  <si>
    <t>Interaktivní tabule do MŠ U Dvora, Letohrad</t>
  </si>
  <si>
    <t>06/2022</t>
  </si>
  <si>
    <t>06/2023</t>
  </si>
  <si>
    <t>Modernizace, úprava jídelních výtahů</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</si>
  <si>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</si>
  <si>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</si>
  <si>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</si>
  <si>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</si>
  <si>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</si>
  <si>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</si>
  <si>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</si>
  <si>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</si>
  <si>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</si>
  <si>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</si>
  <si>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</si>
  <si>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</si>
  <si>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</si>
  <si>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</si>
  <si>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</si>
  <si>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</si>
  <si>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</si>
  <si>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</si>
  <si>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</si>
  <si>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</si>
  <si>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</si>
  <si>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</si>
  <si>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</si>
  <si>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</si>
  <si>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</si>
  <si>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</si>
  <si>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</si>
  <si>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</si>
  <si>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</si>
  <si>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</si>
  <si>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</si>
  <si>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</si>
  <si>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</si>
  <si>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</si>
  <si>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</si>
  <si>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</si>
  <si>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</si>
  <si>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</si>
  <si>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</si>
  <si>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</si>
  <si>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</si>
  <si>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</si>
  <si>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</si>
  <si>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</si>
  <si>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</si>
  <si>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</si>
  <si>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</si>
  <si>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</si>
  <si>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</si>
  <si>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</si>
  <si>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</si>
  <si>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</si>
  <si>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</si>
  <si>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</si>
  <si>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</si>
  <si>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</si>
  <si>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</si>
  <si>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</si>
  <si>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</si>
  <si>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</si>
  <si>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</si>
  <si>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</si>
  <si>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</si>
  <si>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</si>
  <si>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</si>
  <si>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</si>
  <si>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</si>
  <si>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</si>
  <si>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</si>
  <si>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</si>
  <si>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</si>
  <si>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</si>
  <si>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</si>
  <si>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</si>
  <si>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</si>
  <si>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</si>
  <si>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</si>
  <si>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 xml:space="preserve">
650051807</t>
  </si>
  <si>
    <t>Úprava a rozšíření zahrady pro mateřskou školu</t>
  </si>
  <si>
    <t>Zahrada pro mateřskou školu bude rozšířena, oplocení bude odstraněno a v nových rozšířených hranicích bude vybudováno nové oplocení. Vzniklá plocha bude upravena pro pohyb dětí a doplněna o herní prvky.</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</si>
  <si>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</si>
  <si>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</si>
  <si>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</si>
  <si>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</si>
  <si>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</si>
  <si>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</si>
  <si>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</si>
  <si>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</si>
  <si>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</si>
  <si>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</si>
  <si>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</si>
  <si>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</si>
  <si>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</si>
  <si>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</si>
  <si>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</si>
  <si>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</si>
  <si>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</si>
  <si>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</si>
  <si>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</si>
  <si>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</si>
  <si>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</si>
  <si>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</si>
  <si>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</si>
  <si>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</si>
  <si>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</si>
  <si>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</si>
  <si>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</si>
  <si>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</si>
  <si>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</si>
  <si>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</si>
  <si>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</si>
  <si>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</si>
  <si>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</si>
  <si>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</si>
  <si>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Projektová dokumentace se zpracovává</t>
  </si>
  <si>
    <t xml:space="preserve">Rozšíření šatny MŠ s čtenářským koutkem </t>
  </si>
  <si>
    <t>K rozšíření využijeme zastřešený prostor před vchodem.</t>
  </si>
  <si>
    <t>08/2022</t>
  </si>
  <si>
    <t>Cesta pro rodinu, z.ú.</t>
  </si>
  <si>
    <t>Živá zahrada</t>
  </si>
  <si>
    <t>Nové zázemí pro volnočasový klub v Žamberku</t>
  </si>
  <si>
    <t>2026</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</si>
  <si>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</si>
  <si>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</si>
  <si>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</si>
  <si>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</si>
  <si>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</si>
  <si>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</si>
  <si>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</si>
  <si>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</si>
  <si>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</si>
  <si>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</si>
  <si>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</si>
  <si>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</si>
  <si>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</si>
  <si>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</si>
  <si>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</si>
  <si>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</si>
  <si>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</si>
  <si>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</si>
  <si>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</si>
  <si>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</si>
  <si>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</si>
  <si>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</si>
  <si>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</si>
  <si>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</si>
  <si>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</si>
  <si>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</si>
  <si>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</si>
  <si>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</si>
  <si>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</si>
  <si>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</si>
  <si>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</si>
  <si>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</si>
  <si>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</si>
  <si>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</si>
  <si>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</si>
  <si>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</si>
  <si>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</si>
  <si>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</si>
  <si>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</si>
  <si>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</si>
  <si>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</si>
  <si>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</si>
  <si>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</si>
  <si>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</si>
  <si>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</si>
  <si>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</si>
  <si>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</si>
  <si>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</si>
  <si>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</si>
  <si>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</si>
  <si>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</si>
  <si>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</si>
  <si>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</si>
  <si>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</si>
  <si>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</si>
  <si>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</si>
  <si>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</si>
  <si>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</si>
  <si>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2025</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</si>
  <si>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</si>
  <si>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</si>
  <si>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</si>
  <si>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</si>
  <si>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</si>
  <si>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</si>
  <si>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</si>
  <si>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</si>
  <si>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</si>
  <si>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</si>
  <si>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</si>
  <si>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</si>
  <si>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</si>
  <si>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09/2024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</si>
  <si>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</si>
  <si>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</si>
  <si>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</si>
  <si>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</si>
  <si>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</si>
  <si>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</si>
  <si>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</si>
  <si>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</si>
  <si>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</si>
  <si>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</si>
  <si>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</si>
  <si>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</si>
  <si>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</si>
  <si>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</si>
  <si>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</si>
  <si>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</si>
  <si>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</si>
  <si>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</si>
  <si>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</si>
  <si>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</si>
  <si>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</si>
  <si>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</si>
  <si>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</si>
  <si>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</si>
  <si>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</si>
  <si>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</si>
  <si>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</si>
  <si>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</si>
  <si>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</si>
  <si>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</si>
  <si>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</si>
  <si>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</si>
  <si>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</si>
  <si>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</si>
  <si>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</si>
  <si>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</si>
  <si>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</si>
  <si>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</si>
  <si>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</si>
  <si>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</si>
  <si>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</si>
  <si>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</si>
  <si>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</si>
  <si>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</si>
  <si>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</si>
  <si>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</si>
  <si>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</si>
  <si>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</si>
  <si>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Přestavba půdy budovy školy</t>
  </si>
  <si>
    <t>Rekonstrukce podlah na chodbách školy a v šatně a modernizace sociálních zařízení</t>
  </si>
  <si>
    <t>2020</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</si>
  <si>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</si>
  <si>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</si>
  <si>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</si>
  <si>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</si>
  <si>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</si>
  <si>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</si>
  <si>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</si>
  <si>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</si>
  <si>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</si>
  <si>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</si>
  <si>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</si>
  <si>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</si>
  <si>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</si>
  <si>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</si>
  <si>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</si>
  <si>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</si>
  <si>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</si>
  <si>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</si>
  <si>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Předběžná kalkulace na výrobky</t>
  </si>
  <si>
    <t>Vybavení počítačové učebny a zřízení datové sítě</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</si>
  <si>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</si>
  <si>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</si>
  <si>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</si>
  <si>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</si>
  <si>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</si>
  <si>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</si>
  <si>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</si>
  <si>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</si>
  <si>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</si>
  <si>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</si>
  <si>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</si>
  <si>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</si>
  <si>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</si>
  <si>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</si>
  <si>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</si>
  <si>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</si>
  <si>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</si>
  <si>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</si>
  <si>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</si>
  <si>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</si>
  <si>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</si>
  <si>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</si>
  <si>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</si>
  <si>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</si>
  <si>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</si>
  <si>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</si>
  <si>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</si>
  <si>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</si>
  <si>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</si>
  <si>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</si>
  <si>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</si>
  <si>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</si>
  <si>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</si>
  <si>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</si>
  <si>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</si>
  <si>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</si>
  <si>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</si>
  <si>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</si>
  <si>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</si>
  <si>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</si>
  <si>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</si>
  <si>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</si>
  <si>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</si>
  <si>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</si>
  <si>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</si>
  <si>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</si>
  <si>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</si>
  <si>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</si>
  <si>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</si>
  <si>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</si>
  <si>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</si>
  <si>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</si>
  <si>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</si>
  <si>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</si>
  <si>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</si>
  <si>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Modernizace školní družiny</t>
  </si>
  <si>
    <t>Rekonstrukce školní družiny, zvětšení prostor, nové moderní vybavení - zóna klidová, hrací.</t>
  </si>
  <si>
    <t>Minimální projekt.</t>
  </si>
  <si>
    <t>Modernější počítačová učebna</t>
  </si>
  <si>
    <t>Počítačová učebna</t>
  </si>
  <si>
    <t xml:space="preserve">Zlepšení vybavení počítačové učebny, nákup nových nerepasovaných počítačů, tiskárny počítačových židlí.     </t>
  </si>
  <si>
    <t>Není potřeba.</t>
  </si>
  <si>
    <t>Školní knihovna</t>
  </si>
  <si>
    <t>Vnitřní zázemí pro komunitní aktivity vedoucí k sociální inkluzi.</t>
  </si>
  <si>
    <t>rekonstrukce kabinetu, zakoupení nového nábytku, sezení, koberce a dalších doplňků</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</si>
  <si>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</si>
  <si>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</si>
  <si>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</si>
  <si>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</si>
  <si>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</si>
  <si>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</si>
  <si>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</si>
  <si>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</si>
  <si>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</si>
  <si>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</si>
  <si>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</si>
  <si>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</si>
  <si>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jedná se o činnost bez stavebních úprav</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</si>
  <si>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</si>
  <si>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</si>
  <si>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</si>
  <si>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</si>
  <si>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</si>
  <si>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</si>
  <si>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</si>
  <si>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</si>
  <si>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</si>
  <si>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</si>
  <si>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</si>
  <si>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</si>
  <si>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</si>
  <si>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</si>
  <si>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</si>
  <si>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</si>
  <si>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</si>
  <si>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Vybavení počítačové učebny</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</si>
  <si>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</si>
  <si>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</si>
  <si>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</si>
  <si>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</si>
  <si>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</si>
  <si>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</si>
  <si>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</si>
  <si>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</si>
  <si>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výběr dodavatele, projektová dokumentace, realizace</t>
  </si>
  <si>
    <t>Základní škola Erudio Orlicko</t>
  </si>
  <si>
    <t>JUDr. Ing. Zdeněk Kapitán, Ph.D., Purkyňova 1929/79, Královo Pole, 612 00 Brno</t>
  </si>
  <si>
    <t>04789954</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</si>
  <si>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</si>
  <si>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</si>
  <si>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</si>
  <si>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</si>
  <si>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</si>
  <si>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Základní škola Jablonné nad Orlicí</t>
  </si>
  <si>
    <t>00856673</t>
  </si>
  <si>
    <t>000856673</t>
  </si>
  <si>
    <t>600104206</t>
  </si>
  <si>
    <t>Experimentem k získávání kompetencí žáků v přírodních vědách</t>
  </si>
  <si>
    <t>Rozvoj školní počítačové sítě, dovybavení ICT technikou</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</si>
  <si>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</si>
  <si>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</si>
  <si>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</si>
  <si>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</si>
  <si>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</si>
  <si>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</si>
  <si>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</si>
  <si>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</si>
  <si>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9/2024</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</si>
  <si>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</si>
  <si>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</si>
  <si>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</si>
  <si>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</si>
  <si>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</si>
  <si>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</si>
  <si>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</si>
  <si>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</si>
  <si>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</si>
  <si>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</si>
  <si>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</si>
  <si>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</si>
  <si>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</si>
  <si>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</si>
  <si>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</si>
  <si>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</si>
  <si>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</si>
  <si>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</si>
  <si>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</si>
  <si>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</si>
  <si>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</si>
  <si>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</si>
  <si>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</si>
  <si>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</si>
  <si>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</si>
  <si>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</si>
  <si>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</si>
  <si>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</si>
  <si>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</si>
  <si>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</si>
  <si>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</si>
  <si>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</si>
  <si>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</si>
  <si>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</si>
  <si>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</si>
  <si>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</si>
  <si>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</si>
  <si>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</si>
  <si>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</si>
  <si>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</si>
  <si>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</si>
  <si>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</si>
  <si>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</si>
  <si>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</si>
  <si>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</si>
  <si>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</si>
  <si>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</si>
  <si>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</si>
  <si>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</si>
  <si>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</si>
  <si>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</si>
  <si>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</si>
  <si>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</si>
  <si>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</si>
  <si>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</si>
  <si>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</si>
  <si>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</si>
  <si>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</si>
  <si>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</si>
  <si>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</si>
  <si>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</si>
  <si>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</si>
  <si>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</si>
  <si>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</si>
  <si>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</si>
  <si>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</si>
  <si>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</si>
  <si>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</si>
  <si>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</si>
  <si>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</si>
  <si>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</si>
  <si>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</si>
  <si>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</si>
  <si>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</si>
  <si>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</si>
  <si>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</si>
  <si>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</si>
  <si>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</si>
  <si>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</si>
  <si>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</si>
  <si>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</si>
  <si>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</si>
  <si>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</si>
  <si>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</si>
  <si>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</si>
  <si>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</si>
  <si>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</si>
  <si>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3 jazykové učebny, vybavit je vhodným nábytkem, PC technikou, programovým vybavením, odpovídající současným trendům. Dále přizpůsobit 3 třídy 1. stupně k výuce angličtiny novými metodami. </t>
  </si>
  <si>
    <t>Školní počítačová síť</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</si>
  <si>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</si>
  <si>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</si>
  <si>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</si>
  <si>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</si>
  <si>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</si>
  <si>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</si>
  <si>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</si>
  <si>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</si>
  <si>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</si>
  <si>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</si>
  <si>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</si>
  <si>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</si>
  <si>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</si>
  <si>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</si>
  <si>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</si>
  <si>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</si>
  <si>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</si>
  <si>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</si>
  <si>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</si>
  <si>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Vybavení školy pomůckami pro experimentální výuku přírodních věd.</t>
  </si>
  <si>
    <t>05/2024</t>
  </si>
  <si>
    <t>Aktivní park a rekonstrukce zahrady</t>
  </si>
  <si>
    <t>Přivedení vodovodních rozvodů na pozemek zahrady, výměna části oplocení zahrady a pořízení nové brány. Vybavení zahrady herními prvky a horolezeckou stěnou na šikmý svah na podporu pohybového aparátu, didaktickými pomůckami, tabulí, zahradním nábytkem. Pořízení mlhoviště a vodní soustavy s regulací vodního toku. Zastínění pískoviště.</t>
  </si>
  <si>
    <t>Podpora digitálního vzdělávání</t>
  </si>
  <si>
    <t>Aplikace nových forem výuky do praxe - modernizace vybavení školy - pořízení 4ks tabletů včetně metodické podpory a vhodných programů</t>
  </si>
  <si>
    <t>Rekonstrukce kuchyně</t>
  </si>
  <si>
    <t xml:space="preserve">Rekonstrukce elektrických, vodovodních a odpadních rozvodů, pořízení nové podlahové krytiny, výměna topení. Pořízení nových spotřebičů ( myčka nádobí, škrabka na brambory, elektrická pánev, sporák, mrazák). Pořízení výkonného odsávače par. Vybavení stoly a skřnkami. </t>
  </si>
  <si>
    <t>Rozšíření prostor třídy a celková rekonstrukce třídy</t>
  </si>
  <si>
    <t>Vybourání nosné zdí mezi třídou a kuchyní, zabudování podpěrných traverz a vybudování zdí. Vybourání luxferů mezi třídou a chodbou, odstranění dřevěného obložení, sanace zdí, omítnutí, malba, položení nové podlahové krytiny, elektrické rozvody v nově zrekonstruovaných částech, výměna stávajícího topení za nové úspornější - zvětšení třídy za účelem zvýšení kapacity třídy umožní změnu celkového rozložení třídy a vybudování praktických koutků.</t>
  </si>
  <si>
    <t>Rekonstrukce třídy na cvičení - strhnutí dřevěného obložení, sanace zdí a omítnutí, včetně stropu, vymalování. odstranění výtahové šachty, vybudování toalet, výměna stávajícího topení za úspornější,  rekonstrukce elektrických rozvodů, pořízení nové podlahové krytiny, vybavení třídy novými tělocvičnými prvky.</t>
  </si>
  <si>
    <t>Přírodní venkovní učebna</t>
  </si>
  <si>
    <t>Zastřešená pergola se zámkovou dlažbou, dřevěnými lavicemi a stoly. Pergola bude sloužit k celoročnímu využití pro záměrné učení i spontánní aktivity, bude to zázemí pro výtvarné, hudební, literární, polytechnické a badatelské aktivity. Součástí bude ponk s nářadím, sloužící k rozvoji manuální zručnosti dětí.</t>
  </si>
  <si>
    <t>Projektová dokumentace zatím není.</t>
  </si>
  <si>
    <t>Mateřská škola Skipi s.r.o.</t>
  </si>
  <si>
    <t>AKYMARA s.r.o.
Tyršova 949, 
561 51 Letohrad</t>
  </si>
  <si>
    <t>06915639</t>
  </si>
  <si>
    <t>Obnova IT vybavení školy</t>
  </si>
  <si>
    <t>Vybavení MŠ novými notebooky, pořízení interaktivní tabule.</t>
  </si>
  <si>
    <t>Výše uvedený projektový záměr napomůže digitalizaci MŠ.</t>
  </si>
  <si>
    <t>Podpora logopedické prevence dětí</t>
  </si>
  <si>
    <t>Cílem projektového záměru je pořídit vybavení pro logopedickou prevenci, různé hry a tematické pomůcky, jež je možné využití při individuální a skupinové práci v rámci logopedické prevence. Zároveň nakoupení tabletu a softwarového programu pro nácvik řeči.</t>
  </si>
  <si>
    <t>Dle potřeb dotačního programu.</t>
  </si>
  <si>
    <t>Terasa jako místo pro učení</t>
  </si>
  <si>
    <t>Vybavení teras tříd MŠ stoly a židlemi, a prvky využitelnými pro učení venku (tzv. hrací stoly), květináče pro možnost sázení a pracovní ponky</t>
  </si>
  <si>
    <t>Dokumentace dle požadavků dotace.</t>
  </si>
  <si>
    <t>Zahrada MŠ - vybavení herními prvky</t>
  </si>
  <si>
    <t>Pořízení nových prvků na zahradu a doplnění stávajících herních prvků. Důraz na pořízení šplhacích systémů, průlezek a vytvoření herních prvků zajišťující dostatečné vyžití pro čas dětí ve venkovním prostředí školní zahrady.</t>
  </si>
  <si>
    <t>Zajištění dokumentace a výstupů dle požadavků dotačního programu.</t>
  </si>
  <si>
    <t>rekonstrukce školní zahrady</t>
  </si>
  <si>
    <t>Mateřská škola, Moravská, Králíky, okres Ústí nad Orlicí</t>
  </si>
  <si>
    <t>Reedukační místnost - třída pro děti se speciálními vzdělávacími potřebami.</t>
  </si>
  <si>
    <t>Vzhledem ke stále se zvyšujícímu počtu dětí, které potřebují speciální vzdělávání, je nutné vybudovat třídu, kde by bylo možné s těmito dětmi pracovat v menším kolektivu a v prostředí, které bude těmto dětem přizpůsobené jak prostorově, tak vybavením. Půdní vestavba - vybudování třídy pro děti se speciálními vzdělávacími potřebami. V souvislosti s tímto řešením by bylo možné navýšení kapacity MŠ na 84 dětí.</t>
  </si>
  <si>
    <t>06/2024</t>
  </si>
  <si>
    <t>Prozatím ve stadiu záměru, bude řešeno se zřizovatelem</t>
  </si>
  <si>
    <t>Venkovní herna</t>
  </si>
  <si>
    <t xml:space="preserve">Vybudování venkovního přístřešku propojeného pergolou s budovou MŠ. Účelem by bylo vytvořit prostor pro venkovní aktivity dětí jako jsou přírodovědná zkoumání, pokusy, polytechnické a  výtvarné aktivity, které by bylo možné vykonávat s dětmi venku. Vzhledem k tomu, že třídy MŠ jsou pro některé aktivity prostorově nedostatečné,  budou děti moci trávit více času venku na čerstvém vzduchu. Bude možné realizovat  aktivity, které by se ve vnitřních prostorách třídy realizovaly těžko - práce s přírodními materiály, zkoumání různých přírodních zákonistostí a také výtvarné zpracovávání různých námětů. </t>
  </si>
  <si>
    <t>05/2023</t>
  </si>
  <si>
    <t xml:space="preserve">Projektová dokumentace bude řešena v průběhu zimního období. Dodavatelem by měla být místní firma - Tesařství Valčík. </t>
  </si>
  <si>
    <t>Mateřská škola je v současné době přetížená, vzniká potřeba rozšířit prostory pro děti ml. 3 let. V městě nejsou jesle. Zaznamenáváme také zvýšený počet žádostí zejména ZZ samoživitelů, kteří požadují umístění dítěte od 2 let a od dubna 2022 jsme požádali Krajský úřad Pardubického kraje o navýšení kapacity z počtu 50 dětí na 72 dětí. Aby prostory vyhovovaly hygienickým požadavkům, je zapotřebí zřídit novou třídu minimálně pro 18 dětí včetně zázemí a současně zajištění bezbariérovosti. Mateřská škola disponuje prostory pro kapacitu 50 – 54 dětí. Tyto prostory je potřeba rozšířit, tudíž je nutná přístavba MŠ.</t>
  </si>
  <si>
    <t>Projektová dokumentace je ve fázi zpracování.</t>
  </si>
  <si>
    <t>Probíhá komunikace s dodavatelem</t>
  </si>
  <si>
    <t>Základní škola a Mateřská škola Líšnice, okres Ústí nad Orlicí</t>
  </si>
  <si>
    <t>Obec Líšnice</t>
  </si>
  <si>
    <t>Alternativní učebna MŠ</t>
  </si>
  <si>
    <t>Líšnice</t>
  </si>
  <si>
    <t>V rámci projektu bude stávající nevyužívaný balkon MŠ přetvořen na bezpečný prostor pro alternativní činnosti - učebnu pro předškoláky využívanou na logopedické chvilky, metodu dobrého startu, individuální práci s dětmi s nízkou potřebou spánku atd.</t>
  </si>
  <si>
    <t>Zatím pouze záměr, dokumentace bude teprve řešena</t>
  </si>
  <si>
    <t>Interaktivní tabule s příslušenstvím</t>
  </si>
  <si>
    <t>Pořízení interaktivního mobilního zařízení s vhodnými výukovými programy nejen k podpoře digitální gramotnosti, ale i celkovému rozvoji dětí s využitím pro obě třídy.</t>
  </si>
  <si>
    <t>Modernizace kuchyňky pro obě třídy</t>
  </si>
  <si>
    <t>Chceme modernizovat kuchyňky obou tříd - prostory pro výdej svačin a obědů - podlahy, obklady, baterie, skříňky.</t>
  </si>
  <si>
    <t>Podpora polytechnického vzdělávání</t>
  </si>
  <si>
    <t>Prvky na vodní hrátky, hrátky s pískem, hmatový chodník a přenosné mlhoviště (využívat budou obě zařízení)</t>
  </si>
  <si>
    <t>03/2024</t>
  </si>
  <si>
    <t>Rekonstrukce sociálních zařízení obou tříd MŠ</t>
  </si>
  <si>
    <t xml:space="preserve">Realizací projektu chceme celkově zrekonstruovat umývárny a toalety dětí pro obě třídy (podlahy, obklady, vybavení). </t>
  </si>
  <si>
    <t>07/2024</t>
  </si>
  <si>
    <t>není potřeba</t>
  </si>
  <si>
    <t>Revitalizace zahrady MŠ</t>
  </si>
  <si>
    <t xml:space="preserve">Realizací projektu chceme oživit prostor zahrady novými herními prvky a klidovým zázemím pro děti. </t>
  </si>
  <si>
    <t>Terasa s celoročním využitím</t>
  </si>
  <si>
    <t>Realizací projektu chceme zhotovit terasu kolem zadní strany budovy (konstrukci, podlahy, zastřešení) a drobné stavební úpravy v prostorách, kde se nyní nachází keř a příkop. Dojde k rozšíření prostor zahrady o klidové zázemí se stolky a částečným zastřešením.</t>
  </si>
  <si>
    <t>03/2023</t>
  </si>
  <si>
    <t>Zatím jen fáze záměru, dokumentace bude řešena.</t>
  </si>
  <si>
    <t>Modernizace prostor a vybavení mateřské školy</t>
  </si>
  <si>
    <t xml:space="preserve">Vybavení učebny mateřské školy nábytkem s úložnými prostory, které by odpovídaly velikostí potřebám dětí.  Výměna poničené podlahové krytiny, radiátorů a zářivek za ekonomické osvětlení. </t>
  </si>
  <si>
    <t>Dodavatel není zajištěn</t>
  </si>
  <si>
    <t>Pořízení sušící skříně na oděvy, obuv a rukavice</t>
  </si>
  <si>
    <t>Toto vybavení zefektivní vysoušení oblečení, bot a rukavic dětem navštěvujícím naší školu, převážně v zimních měsících.</t>
  </si>
  <si>
    <t>Projektová dokumentace není potřeba. Jedná se o samostatně stojící spotřebič, který je na trhu díky tepelnému čerpadlu energeticky nejúčinnější.</t>
  </si>
  <si>
    <t>Rekonstrukce herních prvků na zahradě školky</t>
  </si>
  <si>
    <t>Rekonstrukce dosloužilých herních prvků a dopadových ploch na zahradě školky.</t>
  </si>
  <si>
    <t>Projektová dokumentace připravena.</t>
  </si>
  <si>
    <t>11/2024</t>
  </si>
  <si>
    <t>Je vypracovaná dokumentace.</t>
  </si>
  <si>
    <t>Vybudování nové bezbariérové počítačové učebny s WC a modernizace vchodu  s vybudováním šaten pro žáky MŠ a ZŠ</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</si>
  <si>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</si>
  <si>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Rekonstrukce uvolněných prostor pro ŠD</t>
  </si>
  <si>
    <t>Rekonstrukcí stávajících prostor vybudujeme nové zázemí pro činnost školní družiny, vybavíme družinu novým nábytkem a herními prvky.</t>
  </si>
  <si>
    <t>Projektová dokumentace</t>
  </si>
  <si>
    <t>750180047</t>
  </si>
  <si>
    <t xml:space="preserve">nákup interaktivní tabule - AV MEDIA, nákup počítačů nebo tabletů pro žáky </t>
  </si>
  <si>
    <t>Vybavení čtenářského koutku za účelem zkvalitnění čtenářské gramotnosti a zvýšení čtenářského zájmu</t>
  </si>
  <si>
    <t xml:space="preserve">Naším záměrem je vytvořit zázemí především pro individuální četbu žáků, a to vytvořením čtenářských  koutků v jednotlivých učebnách vybavených  sedačkou, sedacími pytli a zároveň rozšířením nabídky knih pro naše čtenáře. Čtenářskými koutky by se zvýšil komfort čtenářů, zajistili bychom jim pěkné a příjemné prostředí se zajímavou a pestrou nabídkou knih. 
</t>
  </si>
  <si>
    <t>092022</t>
  </si>
  <si>
    <t>nákup bude proveden u českých firem, které se zaměřují na školy</t>
  </si>
  <si>
    <t>09/2026</t>
  </si>
  <si>
    <t>Modernizace počítačové učebny</t>
  </si>
  <si>
    <t>Projekt by zahrnoval modernizaci stávající počítačové učebny novým nábytkem, židlemi a obnovu novějším PC vybavením za účelem zkvalitnění výuky.</t>
  </si>
  <si>
    <t>Přestavba půdy v budově školy</t>
  </si>
  <si>
    <t>V prostorách půdy plánujeme vybudovat třídu pro předškoláky (navýšení kapacity MŠ), a zřízení kabinetů k úschově pomůcek na výuku v ZŠ. Při menších počtech dětí v MŠ či odpoledních hodinách by třída byla využívána jako klubovna dětských spolků v obci.</t>
  </si>
  <si>
    <t>Plán zatím ve fázi záměru, dokumentace bude teprve pořizována</t>
  </si>
  <si>
    <t>Rekonstrukce podlahy třídy</t>
  </si>
  <si>
    <t>Chceme rekonstruovat podlahu v kmenové třídě páťáků (poslední zbývající) - odstranit stávající lino a parkety a nahradit novou podlahou.</t>
  </si>
  <si>
    <t>Přírodní zahrada</t>
  </si>
  <si>
    <t xml:space="preserve">V zimě loňského roku došlo k odstranění vzrostlých tújí v jedné části zahrady (cca 2,5m vysoký). Zahrada je nyní z této strany nechráněná a pohled z ní do okolí není příliš estetický. Rádi bychom toto místo využili k výstavbě badatelské stěny sloužících k výuce – tabule, infopanely, hmyzí hotel, solární sušička ovoce, meteorologická stanice apod. tak, aby byla využitelná jak zevnitř zahrady našimi dětmi a žáky, tak zvenčí kolemjdoucími. Jako další prvky pro posílení EVVO na škole bychom rádi na školní zahradu ještě umístili vyvýšené záhony, nádoby na odchyt dešťové vody, lavičky, venkovní „želvoviště“, kompost, sluneční hodiny a pořídili nové nářadí pro práci na zahradě a badatelské pomůcky do výuky.Na školní zahradě dojde k vybudování badatelské stěny (cca 15 m), která bude přístupná jednak ze školní zahrady pro děti a žáky školy a dále pak i zvenčí pro kolemjdoucí. Součástí stěny budou psací tabule, venkovní badatelský pult, vzdělávací panely – stopy zvěře, třídění odpadu, meteorologická stanice, hmyzí hotel, solární sušička ovoce. Pro výuku u badatelské stěny budou pořízeny vzdělávací pomůcky a publikace pro bádání. Další částí projektu bude vybudování vyvýšených záhonů (7ks), které budou sloužit jednotlivým třídám ZŠ a MŠ pro pěstování plodin k přímé konzumaci (hrách salát, ředkvičky, byliny apod.). Pro podporu pěstování budou na zahradě umístěné i nádrže (3ks) na odchyt dešťové vody a dojde k pořízení nářadí i sadby pro pěstování. Rádi bychom na školní zahradu nechali vybudovat větší dřevěný kompostér. Následná relaxace po práci by mohla probíhat na lavičkách (5ks), které bychom z dotace také rádi pořídili a rozmístili po zahradě. Z nich pak bude možné také pozorovat naše školní želvy (v současné době 4ks) v nově vybudovaném venkovním „želvovišti“, nebo rozjímat nad pozoruhodností slunečních hodin. Zasazení projektu do celkového rozvoje venkovního zázemí pro školní i mimoškolní vzdělávání a jeho vazby na relevantní vzdělávací dokumenty: Naše škola se oblasti EVVO věnuje blíže již okolo dvaceti let. Od roku 2007 působí na škole proškolený koordinátor EVVO. Při úpravě ŠVP je vždy dáván důraz na využití prostředí, ve kterém žáci žijí (blízko k přírodě) a vzít si z něj pro výuku maximum. Školní zahrada je k dispozici dětem MŠ, žákům ZŠ i účastníkům ŠD. Všichni mají možnost se na ní setkávat díky běžné výuce či při akcích pořádaných školou – projektové a tematické dny, akce pro veřejnost – vánočníjarmark, společné brigády s rodiči i prarodiči aj. Způsob údržby přírodní zahrady v následujících obdobích:O celkový vzhled zahrady a udržitelnost prvků na ní vzniklých se starají v rámci výuky žáci společně s pedagogy, s těžšími úpravami pomohou nepedagogičtí pracovníci. Na brigádách s rodiči a prarodiči vždy také zastaneme spousty práce, proto nemám v tomto kolektivu dětí a žáků, zaměstnanců školy, rodičů i prarodičů, zřizovatele a ostatních spolků a široké veřejnosti v obci strach, že by zahrada přestala být místem společného setkávání i mimo výuku. Máme to tam rádi! Využitelnost a struktura zahrady (celoroční využitelnost, diverzita biotopů atd.): Školní zahradu využíváme každodenně a celoročně – pobyt dětí a žáků v dopoledních hodinách (přestávky i výuka) i odpoledních hodinách – děti MŠ, účastníci ŠD, kroužek Zahradníček, trávení společného času při projektových a tematických dnech a dalších akcích školy, při veřejném setkávání s rodiči a prarodiči, zřizovatelem, s místními spolky a další širokou veřejností, při společných brigádách apod. Všechny nové prvky by jistě byly obohacením pro všechny uživatele zahrady i kolemjdoucí.
</t>
  </si>
  <si>
    <t>Vybavení Nebeské půdy</t>
  </si>
  <si>
    <t>Na Nebeskou půdu, která je součástí naší školy bychom rádi zakoupili mobilní pódium a pořídili klimatizaci.Při vystoupeních žáků na nebeské půdě na naší škole je při naplnění hlediště špatná viditelnost na vystupující, proto bychom rádi pořídili mobilní pódium, které by tak zkvalitnilo realizaci představení dětí pro veřejnost. Zároveň je v letních měsících na Nebeské půdě velké teplo, které nelze vyvětrat dostupnými prostředky (střešní okna), proto bychom nechali rádi nainstalovat do půdních prostor školy klimatizaci.</t>
  </si>
  <si>
    <t>Výtah na Nebeskou půdu</t>
  </si>
  <si>
    <t>Rádi bychom nechali ve škole vybudovat výtah (i třeba jen venkovní), pro možnost dostat se na Nebeskou půdu (přístavba nových prostor školy v půdních prostorech) pro lepší dostupnost do těchto prostor veřejnosti - nemohoucí prarodiče, hendikepovaní občané apod. Na Nebeské půdě dochází k realizaci akcí škol pro veřejnost.</t>
  </si>
  <si>
    <t xml:space="preserve">Zlepšení vybavenosti kuchyně a její modernizace, nákup moderních přístrojů na udržení teplého pokrmu, nákup konvektomatu a úspora energie. </t>
  </si>
  <si>
    <t>Nová učebna</t>
  </si>
  <si>
    <t xml:space="preserve">Rekonstrukce kabinetu a sborovny neúplné školy pro vznik nové učebny, nákup nových stavitelných lavic i židlí, tabule, skříněk - zvyšující se počet žáků.       </t>
  </si>
  <si>
    <t xml:space="preserve">Připravujeme plán prací. </t>
  </si>
  <si>
    <t xml:space="preserve">Přírodní učebna ZŠ </t>
  </si>
  <si>
    <t>Vytvoření klidové zóny i relaxační místo pro žáky, zázemí pro komunitní setkávání. Možnost badatelské činnosti v přírodě, nákup vhodných pomůcek pro bádání i pěstování bylinek, zeleniny, vyvýšené záhony, truhlíky. Doplnění herních prvků z přírodního dřeva.   Klidová zóna, relaxační místo, zázemí pro komunitní aktivity.</t>
  </si>
  <si>
    <t>Obec souhlasí.</t>
  </si>
  <si>
    <t>Pracovní zázemí pro pedagogy</t>
  </si>
  <si>
    <t>Zlepšit stávající stav pracovního zázemí učitelů znamená zařídit sborovnu funkčním nábytkem - chybí skříňky na pracovní a osobní věci. Dále zakoupit pracovní stoly, židle          
a vybavit místnost funkčním nábytkem.</t>
  </si>
  <si>
    <t>Není připravena.</t>
  </si>
  <si>
    <t>Školní bylinková a zeleninová zahrádka</t>
  </si>
  <si>
    <t>Zhotovení záhonků a založení bylinkové a zeleninové zahrádky pro žáky ZŠ.</t>
  </si>
  <si>
    <t>Pro vybudování malé zahrádky pro ZŠ není třeba žádná projektová dokumentace.</t>
  </si>
  <si>
    <t>Rekonstrukce staré části budovy školy</t>
  </si>
  <si>
    <t>Výměna oken, podlah, rekonstrukce elektrických rozvodů,. Instalace nového zdroje vytápění,
Zateplení budovy.</t>
  </si>
  <si>
    <t>Rekonstrukce vchodu a nové vybavení tělocvičny základní školy</t>
  </si>
  <si>
    <t>Vybavení nové počítačové učebny. Vzhledem k rozšíření výuky informatiky i do 4. ročníku. Bude nutné vybudovat novou samostatnou učebnu, kterou budou moci využívat i ostatní ročníky. Nová učebna vznikne v podkrovních prostorech nyní kancelářská místnost s kopírkou.</t>
  </si>
  <si>
    <t>Zahájena poptávka u dodavatelů</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</si>
  <si>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</si>
  <si>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Výměna povrchu školního hřiště</t>
  </si>
  <si>
    <t xml:space="preserve">Chtěli bychom vyměnit povrch školního hřiště za umělý trávník. </t>
  </si>
  <si>
    <t>Byli osloveni dodavatelé.</t>
  </si>
  <si>
    <t>Rekonstrukce školní zahrady - hrací prvky - sektor skok daleký a parkovací stání</t>
  </si>
  <si>
    <t>V plánu je rozsáhlejší rekonstrukce školní zahrady - sestava herních prvků, odpočinkové zóny a doskočiště pro skok daleký. Případně úprava příjezdové cesty na školní zahradu, včetně parkovacích míst.</t>
  </si>
  <si>
    <t xml:space="preserve">V této chvíli není připravená projektová dokumentace nebo zajištěné výstupy, či výběr dodavatele. A to vzhledem k tomu, že není záměr schválený a nejsou zatím na to získané finance z případné dotace. </t>
  </si>
  <si>
    <t>Vybavení počítačové učebny ZŠ Bohousová</t>
  </si>
  <si>
    <t xml:space="preserve">Projekt vybavení počítačové učebny byl již zadán do projektového záměru v roce cca 2018. Jedná se o vybavení novými lavicemi a digitální technologií. Obnova stávajícího stavu z období 2018 - 2022. </t>
  </si>
  <si>
    <t>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t>
  </si>
  <si>
    <t>není zajištěno</t>
  </si>
  <si>
    <t>09/2025</t>
  </si>
  <si>
    <t>sbíráme návrhy od uživatelů nové sborovny</t>
  </si>
  <si>
    <t xml:space="preserve">Posílení internetového připojení, propojení obou budov - obnova kabeláže, nákup nových switchů a wifin. </t>
  </si>
  <si>
    <t>11/2022</t>
  </si>
  <si>
    <t>výběr osvědčeného dodavatele systému</t>
  </si>
  <si>
    <t>Oprava střechy staré budovy (zatéká), předejít poškození dalšího zařízení a vybavení školy.</t>
  </si>
  <si>
    <t>Město Letohrad o situaci ví, uvažuje se o instalaci fotovoltaických solárních panelů.</t>
  </si>
  <si>
    <t>Ve stávající místnosti vybudovat moderní učebnu přírodních věd s digitální technikou s 13 stanovišti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různými moderními pomůckami možnost zapojení dětí s různými výukovými problémy - inkluze).</t>
  </si>
  <si>
    <t>předpřipravená vizualizace učebny, předvybrané pomůcky</t>
  </si>
  <si>
    <t>Rekonstrukce sociálního zařízení - budova ZŠ Orlice</t>
  </si>
  <si>
    <t xml:space="preserve">Budova na Orlici, kde vzděláváme žáky 1. - 3. ročníku a kde také sídlí dvě oddělení školní družiny, je budova stará. Sociální zařízení pochází z 80. let. V současné době nevyhovuje stávajícím parametrům. 
Naším záměrem je rekonstruovat dvoje toalety dívčí, dvoje toalety chlapecké, dále také toalety pro personál. S tím souvisí i kompletní rekonstrukce odpadů, popř. rozvodů vody.   </t>
  </si>
  <si>
    <t xml:space="preserve">V tuto chvíli nemáme připravenou žádnou dokumentaci. </t>
  </si>
  <si>
    <t xml:space="preserve">Školní zátiší </t>
  </si>
  <si>
    <t xml:space="preserve">Se vzrůstajícím počtem žáků v naší škole roste i hluk v prostorách školy. Rádi bychom vybudovali na chodbách místa - školní zátiší, která by žákům poskytovala "zóny klidu". Našli by zde prostor sami pro sebe, pro své soustředění nebo pro svůj odpočinek. 
Vybudování těchto zátiší by nabídlo také msto pro individuální práci s žáky, ať už s žáky s SVP, nebo s žáky cizinci.    </t>
  </si>
  <si>
    <t xml:space="preserve">V tuto chvíli máme vybrána místa v budově školy pro vybudování "školních zátiší". 
Rádi bychom pro tento svůj záměr využili konzultace s odborníkem na budování takovýchto míst, nebo čerpali inspiraci tam, kde už "zátiší" fungují.  </t>
  </si>
  <si>
    <t xml:space="preserve">Cílem projektu je vybudovat cvičnou školní kuchyňku odpovídající současné naplněnosti školy. Chceme renovovat stávající pracoviště a vytvořit další. Dále zamýšlíme v rámci úspor energií vyměnit elektrospotřebiče za nové, efektivnější a odpovídající současným potřebám dané odborné učebny. V této souvislosti potřebujeme také vyměnit osvětlení. V tuto chvíli neodpovídá parametrům, které jsou pro takto využívaný prostor optimální. Také chceme školní cvičnou kuchyni vybavit novým nádobím atd. Stávající je notně zastaralé. 
V tomto prostoru probíhá výuka žáků 2. stupně v rámci povinného předmětu pracovní činnosti – vaření. 
Naším cílem je vybudovat prostor, v němž budou mít žáci možnost seznámit se prakticky se současnými – zdravými – trendy ve stravování a podpořit tak návyky žáků v rámci zdravého stravování. 
Po adekvátním vybavení bude prostor sloužit také pro žáky 1. stupně. 
</t>
  </si>
  <si>
    <t xml:space="preserve">Máme připraven nákres rozmístění jednotlivých pracovních stanovišť v prostoru cvičné kuchyňky. Také máme vyhotoven nákres konkrétního pracovního stanoviště. Hotový je také návrh řešení osvětlení. Na to máme také cenovou kalkulaci. Máme vyhotovenou cenovou kalkulaci i na vybavení. </t>
  </si>
  <si>
    <t>Vybudování školní knihovny</t>
  </si>
  <si>
    <t xml:space="preserve">Naší škole chybí prostor pro žákovskou knihovnu. Dlouhodobě se zvyšuje naplněnost kapacity naší školy, v důsledku čehož se ze třídy, v níž jsme měli umístěnou žákovskou knihovnu, stala kmenová třída. Tento stav je trvalý. Knihy zůstaly v této třídě a žáci si je musejí chodit půjčovat tam. Nemají tak dostatek prostoru ani času pro svůj výběr. Náš knihovní fond čítá necelých 3000 knih. 
Našli jsme ve škole tedy prostor, který by se pro žákovskou knihovnu hodil, je však potřeba jej vybudovat. V současné době má zcela jiné využití.
Vybudováním tohoto prostoru bychom získali nejen místo pro realizaci čtenářských dílen jednotlivých tříd (v současné době jich máme dvacet), ale také prostor pro výuku cizího jazyka (angličtina, němčina) pro dělené skupiny žáků, nebo pro realizaci třídnických hodin. 
Čtenářství v naší škole dlouhodobě podporujeme, a to jak v českém, tak v cizích jazycích. Knihy jsou součástí našeho života. A toto by byl prostor, kde by mohly děti trávit čas v podnětném a kreativitu podněcujícím prostředí. </t>
  </si>
  <si>
    <t xml:space="preserve">Máme pro tento svůj záměr vytvořenou projektovou studii, v níž je zohledněno jak hygienické, tak požární hledisko daného prostoru. </t>
  </si>
  <si>
    <t xml:space="preserve">Cílem našeho projektu je upravit školní zahradu tak, aby vhodným místem pro učení (se). Chceme vybudovat zahradu vhodnou pro enviromentální vzdělávání, také však pro vzdělávání v dalších předmětech. Ve venkovním prostoru lze učit nejen přírodopis, ale efektivně i matematiku, čtení, fyziku, výtvarnou výchovu, slohovou výchovu, zpěv atd. 
Součástí našeho projektu je výsadba nových stromů a rostlin, vytvoření vhodných záhonků pro žáky, vybudování míst pro shromažďování dešťové vody potřebné pro zalévání apod. 
Také chceme získat vybavení, náčiní potřebné pro úpravu zahrady, s nimiž budou žáci pracovat. 
Rádi bychom na zahradě umístili mj. hrací prvky s enviromentální tematikou a informační tabule k tématu převážně přírodní vědy. 
O prostor školní zahrady se starají žáci v rámci výuky - na prvním i druhém stupni v rámci pracovních nebo technických činností. 
Tento projektový záměr se týká jak školní zahrady u budovy U Dvora, tak u budovy na Orlici. </t>
  </si>
  <si>
    <t xml:space="preserve">Máme připravenou studii úpravy daného prostoru. Máme již také vybrány hrací prvky a interaktivní informační tabule. </t>
  </si>
  <si>
    <t>Čtenářská učebna</t>
  </si>
  <si>
    <t>Vybudování učebny společně se školní knihovnou. V učebně bude probíhat pro 1. a 2. stupeň výuka pro zdokonalování čtenářských dovedností.</t>
  </si>
  <si>
    <t>Nutná projektová dokumentace.</t>
  </si>
  <si>
    <t xml:space="preserve">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</si>
  <si>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 xml:space="preserve">V současné době je hotová  projektová studie, vytipován pozemek a máme vyjádření městského architekta k projektové studii. </t>
  </si>
  <si>
    <t>09/2027</t>
  </si>
  <si>
    <t>Zřízení víceúčelového hřiště a lanového parku (nízká lana). Hřiště a lanový park by byly využívány na spontánní aktivity dětí, sportovními a dalšími pohybovými kroužky, letními příměstkými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</si>
  <si>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</si>
  <si>
    <t xml:space="preserve">Rozšíření prostor mateřské školy </t>
  </si>
  <si>
    <t>Cílem projektu je přeměna stávajících rozbitých cestiček na zahradě MŠ na dětské silnice evokující běžné dopravní situace.</t>
  </si>
  <si>
    <t>ve fázi záměru</t>
  </si>
  <si>
    <t>V rámci projektu bychom rádi dovybavili všechny třídy interaktivními tabulemi.</t>
  </si>
  <si>
    <t>V rámci tohoto projektu bychom realizovali modernizaci výtahů používaných pro dopravu jídla do tříd v patrech</t>
  </si>
  <si>
    <t>Připravená projektová dokumentace</t>
  </si>
  <si>
    <t>Zahradní kuchyňka, laboratoř, učebna a relaxační prostor</t>
  </si>
  <si>
    <t>Škola disponuje rozlehlou zahradou v přírodním stylu. Chybí nám zahradní kuchyň (laboratoř)  s širokou škálou možností využití- hry, pokusy, seznamování s vlastnostmi živé i neživé přírody, vaření z produktů naší zahrádky.
Součásti projektu by byla i klidová zóna- mlhoviště a lavičky, ukázka exponátů z živé a neživé přírody, logopedické prvky. Polytechnické vzdělávání, přírodní vědy, výuka jazyků.</t>
  </si>
  <si>
    <t>7/2023</t>
  </si>
  <si>
    <t>8/2025</t>
  </si>
  <si>
    <t>Oprava budovy mateřské školy II</t>
  </si>
  <si>
    <t>Zajištění hygienických požadavků</t>
  </si>
  <si>
    <t>Oplocení areálu ZŠ a MŠ</t>
  </si>
  <si>
    <t>Demontáž stávajícího oplocení a dodávka i montáž nového oplocení (pletiva) včetně podhrabových desek. Jedna dvoukřídlá brána a dvě branky.</t>
  </si>
  <si>
    <t>Připravený položkový rozpočet</t>
  </si>
  <si>
    <t>Základní škola a Mateřská škola Verměřovice, okres Ústí nad Orlicí</t>
  </si>
  <si>
    <t>Obec Verměřovice</t>
  </si>
  <si>
    <t>Rekonstrukce a modernizace gastroprovozu ŠJ</t>
  </si>
  <si>
    <t>Verměřovice</t>
  </si>
  <si>
    <t>Modernizace a výměna gastrozařízení (nový konvektomat, ohřívací pánev, myčka nádobí 
 a další drobné vybavení školní jídelny), rekonstrukce lapolu</t>
  </si>
  <si>
    <t>Výběr dodavatele, konzultace s odborníkem v gastroprovozu-návrh řešení</t>
  </si>
  <si>
    <t>Vybavení nové třídy Mateřské školy</t>
  </si>
  <si>
    <t>Nákup nové interaktivní tabule pro novou třídu Mateřské školy</t>
  </si>
  <si>
    <t>Výběr dodavatele na základě předešlé zakázky</t>
  </si>
  <si>
    <t>Zpracovaná studie dobudování zahrady</t>
  </si>
  <si>
    <t>Naše škola nemá v současnosti vhodný prostor pro specializované učebny a dostatečné zázemí pro školní družinu, chybí i prostory pro zájmovou činnost. Naším záměrem je dosud nevyužitý prostor půdy budovy školy přebudovat na specializovanou učebnu k výuce Přírodovědy a Prvouky, Pracovního vyučování a Informačních technologií. Vznikne také prostor pro neformální vzdělávání v rámci školní družiny a zájmových kroužků organizovaných při naší škole. Součástí prostoru bude cvičná kuchyňka, koutek pro polytechnické vzdělávání a pro práci s digitálními technologiemi.</t>
  </si>
  <si>
    <t>Projekt je plně připraven k realizaci, je hotovýprováděcí projekt a je vydáno pravomocné stavební povolení.</t>
  </si>
  <si>
    <t>Na chodbách školy a v šatně je nutná výměna podlahových krytin. Jedná se o popraskanou dlažbu a poničené linoleum, které je nevyhovující z bezpečnostního i estetického hlediska. Dívčí a chlapecké toalety neodpovídají požadavkům hygieny, špatně se udržují a nepřispívají k celkovému dobrému obrazu školy v očích dětí i rodičů. Nedostatečné je i zázemí pro úklid. Má dojít k pokládce nové podlahové krytiny na chodbách školy v prvním i druhém nadzemním podlaží a ve školní šatně. Vzhledem ke stavu budovy bude nutné připravit pro podlahy nový betonový podklad. U sociálního zařízení proběhne kompletní rekonstrukce - výměna veškerých zařizovacích předmětů, výměna podlahové krytiny. V souvislosti s tím předpokládáme i menší stavební úpravy. Bude doplněn také drobný inventář. Šatna bude vybavena novým nábytkem.</t>
  </si>
  <si>
    <t>Je připravena prováděcí projektová dokumentace, probíhá výběrové řízení na dodavatele.</t>
  </si>
  <si>
    <t>Připravenost na digitalizaci škol, posílení počítačové sítě, nákup nového serveru, možnost mobilní počítačové sítě, zakoupení nabíjecí skříně pro notebooky.</t>
  </si>
  <si>
    <t>Připravený projekt, vybraný dodavatel i připravený rozpočtový plán</t>
  </si>
  <si>
    <t>Připraven položkový rozpočet</t>
  </si>
  <si>
    <t>Hřiště s tartanovým povrchem</t>
  </si>
  <si>
    <t>Místo dlaždicového (nebezpečného) povrchu za budovou školy pořídit měkký povrch bezpečný - tartanový povrch plus oprava opěrné zdi.</t>
  </si>
  <si>
    <t>Připraven hrubý rozpočtový plán i vybrán dodavatel</t>
  </si>
  <si>
    <t>Terasa se zastřešením</t>
  </si>
  <si>
    <t>Realizací projektu chceme zhotovit terasu-klidovou zónu kolem boční strany budovy (konstrukci, podlahy, částečné zastřešení) a drobné stavební úpravy v prostorách, které navazují na budovu školy. Dojde k rozšíření prostor pro výuku dětí o klidové zázemí se stolky a částečným zastřešením.</t>
  </si>
  <si>
    <t>X</t>
  </si>
  <si>
    <t>6/2023-stavební povolení, 2024-výběr dodavatele, 2024-realizace</t>
  </si>
  <si>
    <t>Vybavení prostor nové školní družiny a výukové kuchyňky</t>
  </si>
  <si>
    <t>Vybavení prostor nové školní družiny (nábytek, úložné prostory, herní prvky) a výukové kuchyňky (nábytek, spotřebiče, doplňky)</t>
  </si>
  <si>
    <t>8/2023</t>
  </si>
  <si>
    <t>6/2023-výběrové řízení na dodavatele</t>
  </si>
  <si>
    <t>Rekonstrukce oplocení a vjezdové brány s brankou</t>
  </si>
  <si>
    <t>Rekonstrukce oplocení a vjezdové brány s brankou u Základní školy.</t>
  </si>
  <si>
    <t>Výběr dodavatele,  příprava projektové dokumentace (technická část)</t>
  </si>
  <si>
    <t>Rekonstrukce PC učebny, nákup výpočetní techniky</t>
  </si>
  <si>
    <t>Rekonstrukce PC učebny ZŠ, nové datové rozvody, nákup výpočetní techniky, datové uložiště (server), software a úložných prostor pro žáky</t>
  </si>
  <si>
    <t>příprava na výběr dodavatele, zajištěný odporný poradce pro výpočetní techniku</t>
  </si>
  <si>
    <t>Rekonstrukce a modernizace zdroje vytápění budovy ZŠ</t>
  </si>
  <si>
    <t>Výměna starých akumulačních kamen za nová tělesa, nový systém ovládání topného zařízení</t>
  </si>
  <si>
    <t>6/2023-zpracovaný projekt (energetický audit)</t>
  </si>
  <si>
    <t>Nová klidová zóna dětského venkovního hřiště</t>
  </si>
  <si>
    <t>Vybudování klidové zóny u dětského hřiště, pergola, částečné zastřešení, terénní úpravy, nákup venkovního posezení pro děti, nové prostory pro ukládání dětských prvků (hraček, nářadí)</t>
  </si>
  <si>
    <t>6/2023-Příprava projektové dokumentace</t>
  </si>
  <si>
    <t>Rekonstrukce školní tělocvičny</t>
  </si>
  <si>
    <t>Nový systém odvětrávání (rekuperace), modernizace stávajícího akumulačního vytápění, rekonstrukce stavebních prvků (parozábrana, zateplení), sanace, nové omítky a výmalba</t>
  </si>
  <si>
    <t>6/2023-zajištění projektové dokumentace s návrhem řešení (odborné posouzení, zpracován projekt)</t>
  </si>
  <si>
    <t>JUDr. Ing. Zdeněk Kapitán, Ph.D.</t>
  </si>
  <si>
    <t>Klimatická školní zahrada</t>
  </si>
  <si>
    <t>Cílem projektu je vybudování klimatické školní zahrady pro výuku jednotlivých předmětů uprostřed modelu zdravé krajiny, pěstování senzitivity k přírodě a problematice ochrany životního prostředí a praktikování badatelsky orientované výuky. Klimatická školní zahrada je stanovištěm, které je zdrojem informací o možnostech využívání krajiny v době klimatických změn a stává se tak centrem biodiverzity a schopnosti půdy i vody přirozeně udržovat rozmanitost života. Klimatická zahrada je také komunitním centrem, jehož prostor je využíván k přednáškám, workshopům a setkávání s odborníky. Zahrada je zapojena do Sítě školních klimatických zahrad ČR.</t>
  </si>
  <si>
    <t>Projekt je fázi záměru.</t>
  </si>
  <si>
    <t>Venkovní bezbariérová učebna</t>
  </si>
  <si>
    <t xml:space="preserve">Cílem projektu je smysluplné propojení vzdělávání a přírody, které zvyšuje kvalitu výuky, propojuje formální a neformální vzdělávání, klade důraz na nefrontální metody výuky, podporuje kompetence k učení a soft skills. Venkovní učebna je nezbytným doplňkem kmenových tříd, poskytující prostor k zážitkové pedagogice, badatelským hodinám, zkušenostnímu a činnostnímu učení. Učebna spojuje prvky ekologické stavby s perfektní funkčností, bezbariérovostí s respektem k inkluzivnímu vzdělávání. Tato učebna je outdoorové komunitní a edukační centrum využitelné pro přednášky, workshopy, vzdělávání pedagogů (i v oblasti wellbeingu) i s přesahem využití pro veřejnost. </t>
  </si>
  <si>
    <t xml:space="preserve">Projekt je ve fázi záměru. </t>
  </si>
  <si>
    <t xml:space="preserve">Vybavení kmenových tříd interaktivní technikou </t>
  </si>
  <si>
    <t xml:space="preserve">Cílem projektu je zajistit vybavenost kmenových tříd interaktivními tabulemi s příslušenstvím, a tak zakotvit do výuky inovativní přístupy ve vzdělávání. Používání interaktivních tabulí zajistí stimulaci a rozvíjení kreativity žáků, bude jim umožněno spoluvytvářet vyučovací hodiny, a tím se bude zvyšovat jejich motivace k učení a podporovat rozvoj klíčových kompetencí. Interaktivní tabule budou využívány pro úspěšnou reedukaci dětí se specifickými poruchami učení, protože propojení zrakových a sluchových vjemů těmto dětem pomáhá upevnit získané vědomosti a zažívat školní úspěch. </t>
  </si>
  <si>
    <t>Projekt je zatím ve fázi záměru.</t>
  </si>
  <si>
    <t>3/2024</t>
  </si>
  <si>
    <t>06/2025</t>
  </si>
  <si>
    <t>03/2025</t>
  </si>
  <si>
    <t>1/2024</t>
  </si>
  <si>
    <t>1/2025</t>
  </si>
  <si>
    <t>Ve fázi záměru</t>
  </si>
  <si>
    <t>Elektroinstalace</t>
  </si>
  <si>
    <t>Výměna veškerého osvětlení v budovách školy.</t>
  </si>
  <si>
    <t>není</t>
  </si>
  <si>
    <t>Opravy podlah v učebnách</t>
  </si>
  <si>
    <t>Oprava podkladového betonu (stěrkování), pokládka krytiny.</t>
  </si>
  <si>
    <t>Šatny na nové budově</t>
  </si>
  <si>
    <t>Zrušení klecových šaten a nahradit je šatními skříňkami.</t>
  </si>
  <si>
    <t>Kabinety pro učitele</t>
  </si>
  <si>
    <t>Vybudování kabinetů pro učitele.</t>
  </si>
  <si>
    <t>Archiv</t>
  </si>
  <si>
    <t>Zařízení místnosti pro archivaci dokumentů.</t>
  </si>
  <si>
    <t>Relaxační a klidová zóna</t>
  </si>
  <si>
    <t>Vybudování relaxační a klidové zóny pro žáky s SPU.</t>
  </si>
  <si>
    <t>Zázemí pro spec. pedagoga</t>
  </si>
  <si>
    <t>Vybudování zázemí pro speciálního pedagoga a školního psychologa</t>
  </si>
  <si>
    <t>Obnova zahrady u Azylového domu s herními prvky pro neformální vzdělávání dětí</t>
  </si>
  <si>
    <t>Jídelna - výdejna MŠ</t>
  </si>
  <si>
    <t>Zajištění hygienických požadavků MŠ. Úprava výdejny a jídelny MŠ a přilehlých technických místností - rekonstrukce podlahy v jídelně, výdejně, technických místnostech. Do výdejny MŠ pořízení nábytku na míru, myčky nádobí.</t>
  </si>
  <si>
    <t>Sociální zařízení MŠ</t>
  </si>
  <si>
    <t>Zajištění hygienických požadavků MŠ. Máme v plánu rekonstruovat sociální zařízení MŠ (umývárna, WC) dle současných standardů.</t>
  </si>
  <si>
    <t>Nová třída MŠ – z původních prostor ředitelny a sborovny zbudovat novou třídu MŠ splňující hygienické požadavky na MŠ, vybavení nábytkem.</t>
  </si>
  <si>
    <t>fáze záměru</t>
  </si>
  <si>
    <t>Dopravní hřiště na zahradě MŠ</t>
  </si>
  <si>
    <t>Na zahradě MŠ bude stávající asfaltové nevyhovující dopravní hřiště zmodernizováno novou multifunkční plochou SmartSoft.</t>
  </si>
  <si>
    <t>Připravené grafické návrhy a dodavatel.</t>
  </si>
  <si>
    <t>Zastřešení 2 teras u dolních tříd MŠ pergolou vlastní výroby se střešní krytinou s polykarbonátem, bezbariérový přístup na terasy, propojení interiéru a exteriéru, nový bezpečnostní povrch SmartSoft.</t>
  </si>
  <si>
    <t>Připravená cenová a grafická nabídka od dodavatelů</t>
  </si>
  <si>
    <t>Přístavba dvou nových přízemních pavilonů k současným budovám MŠ Hradisková. Součástí akce jsou geotermální vrty a jejich napojení do technické místnost MŠ, vrty boudou sloužit jako nový zdroj pro 3 tepelná čerpadla, která budou vytápět celou MŠ Hradisková.</t>
  </si>
  <si>
    <t xml:space="preserve">zpracovaná projektová dokumentace, podaná žádost o stavební povolení - probíhá stavební řízení
</t>
  </si>
  <si>
    <t>Rekonstrukce školní kuchyně v MŠ Hradisková v Jablonném nad Orlicí</t>
  </si>
  <si>
    <t xml:space="preserve">Rekonstrukce školní kuchyně, která je součástí MŠ Hradisková. Předmětem záměru je obnova zařízení ve školní kuchyni staré 40 let - nová vzduchotechnika, modernizace gastrozařízení a vyvolané drobné stavební úpravy. 
</t>
  </si>
  <si>
    <t>zpracovaná projektová dokumentace na vzduchotechniku, studie nového gastrozařízení</t>
  </si>
  <si>
    <t xml:space="preserve"> 12/2023</t>
  </si>
  <si>
    <t xml:space="preserve"> 12/2030</t>
  </si>
  <si>
    <t>Zpřístupnit dětem informační technologie pomocí 2 interaktivních tabulí, sloužících k rozvoji jejich digitální gramotnosti ve vzdělávání.</t>
  </si>
  <si>
    <t>Zatím není.</t>
  </si>
  <si>
    <t>V rámci tohoto projektu bychom rádi zlepšili herní podmínky na zahradě školky, a to nákupem certifikovaných herních prvků včetně šlapacího kolotoče. Tím bychom obohatili pobyt venku dětem a zvedli prestiž MŠ.</t>
  </si>
  <si>
    <t>Oprava chodníku- dopravní okruh v zahradě MŠ</t>
  </si>
  <si>
    <t>Povrch dopravního okruhu je zhotoven ze zpevňující sypké hmoty. Důsledkem deštivého počasí a častého opotřebování je nyní plný nerovností a prachu. Je tedy nevhodný pro využívání dětmi, a proto je nutná rekonstrukce. Chtěli bychom zhotovit chodník z gumové pryže v přírodních barvách. Chodník je běžně využíván k dopravní výchově a k nácviku jízdy na kole - udržení rovnováhy.</t>
  </si>
  <si>
    <t>Výběr dodavatele bude konzultován se zřizovatelem</t>
  </si>
  <si>
    <t>Školní jídelna Králíky, Moravská 647</t>
  </si>
  <si>
    <t>Stavební úpravy v kuchyňském bloku školní jídelny</t>
  </si>
  <si>
    <t>Havarijní stav odpadů a podlahy vývařovny.</t>
  </si>
  <si>
    <t>Projektová dokumentace není dosud připravena.</t>
  </si>
  <si>
    <t>75018047</t>
  </si>
  <si>
    <t>Projekt je připraven k realizaci.</t>
  </si>
  <si>
    <t>Vybavení učebny na pracovní činnosti a keramiky.</t>
  </si>
  <si>
    <t>Vybavení učebny počítači, vytvoření datové sítě, včetně programového vybavení.</t>
  </si>
  <si>
    <t>Centrum vzdělanosti a komunitních aktivit</t>
  </si>
  <si>
    <t>Rekonstrukce a modernizace stávajícího vnitřního prostoru atria za účelem efektivního využití pro školní i mimoškolní výuku žáků školy, dětí v MŠ, setkávání s rodiči, ale také pro budování wellbeingu žáků a zaměstnanců školy. Víceúčelový variabilní prostor bude zahrnovat relaxační zónu, čítárnu, prostor pro prezentační dovednosti – pódium, přednáškový sál. Možnosti využití v souladu (s vizí školy): partnerství ve vztahu k rodičům a žákům; vedení žáků k vyjadřování svých názorů a podílení se na životě školy;organizace akcí ve spolupráci s rodiči; otevřená škola pro mimoškolní aktivity; - vzdělávacími strategiemi i tématy projektů, do nichž se zapojujeme (Šablony OP JAK); rozvoj čtenářské a umělecké gramotnosti, komunikativních kompetencí žáků, prezentačních dovedností; kulturní povědomí a vyjádření žáků; zážitková pedagogika; alternativní/inovativní formy výuky; využití talentu a silných stránek (volba další vzdělávací dráhy); podpora wellbeingu a psychohygieny žáků i zaměstnanců školy; propojování formálního a neformálního vzdělávání; tematická i komunitní setkávání s rodiči, přáteli školy a veřejností; workshopy, výstavy, divadelní či kulturní aktivity atp. se zaměřením na posílení soudržnosti; budování image školy; další aktivity realizované ve spolupráci s organizacemi v okolí školy.</t>
  </si>
  <si>
    <t>Vizualizace architekta</t>
  </si>
  <si>
    <t>Centrum Technických a laboratorních dovedností</t>
  </si>
  <si>
    <t xml:space="preserve">Vybudováním TechLAB centra chceme provozovanými aktivitami u žáků rozvíjet následující klíčové kompetence:kompetence digitální: ovládá běžně používaná digitální zařízení, aplikace a služby; využívá je při učení i při zapojení do života školy a do společnosti; samostatně rozhoduje, které technologie pro jakou činnost či řešený problém použít; vytváří a upravuje digitální obsah, kombinuje různé formáty, vyjadřuje se za pomoci digitálních prostředků; využívá digitální technologie, aby si usnadnil práci, zautomatizoval rutinní činnosti, zefektivnil či zjednodušil své pracovní postupy a zkvalitnil výsledky své práce. Kompetence pracovní: používá bezpečně a účinně materiály, nástroje a vybavení, dodržuje vymezená pravidla, plní povinnosti a závazky, adaptuje se na změněné nebo nové pracovní podmínky; přistupuje k výsledkům pracovní činnosti nejen z hlediska kvality, funkčnosti, hospodárnosti a společenského významu, ale i z hlediska ochrany svého zdraví i zdraví druhých, ochrany životního prostředí i ochrany kulturních a společenských hodnot; využívá znalosti a zkušenosti získané v jednotlivých vzdělávacích oblastech v zájmu vlastního rozvoje i své přípravy na budoucnost, činí podložená rozhodnutí o dalším vzdělávání a profesním zaměření; orientuje se v základních aktivitách potřebných k uskutečnění podnikatelského záměru a k jeho realizaci, chápe podstatu, cíl a riziko podnikání, rozvíjí své podnikatelské myšlení
Kompetence občanské: rozhoduje se zodpovědně podle dané situace, poskytne dle svých možností účinnou pomoc a chová se zodpovědně v krizových situacích i v situacích ohrožujících život a zdraví člověka; respektuje, chrání a ocení naše tradice a kulturní i historické dědictví, projevuje pozitivní postoj k uměleckým dílům, smysl pro kulturu a tvořivost, aktivně se zapojuje do kulturního dění a sportovních aktivit
Kompetence sociální a personální: účinně spolupracuje ve skupině, podílí se společně s pedagogy na vytváření pravidel práce v týmu, na základě poznání nebo přijetí nové role v pracovní činnosti pozitivně ovlivňuje kvalitu společné práce; podílí se na utváření příjemné atmosféry v týmu, na základě ohleduplnosti a úcty při jednání s druhými lidmi přispívá k upevňování dobrých mezilidských vztahů, v případě potřeby poskytne pomoc nebo o ni požádá; přispívá k diskusi v malé skupině i k debatě celé třídy, chápe potřebu efektivně spolupracovat s druhými při řešení daného úkolu, oceňuje zkušenosti druhých lidí, respektuje různá hlediska a čerpá poučení z toho, co si druzí lidé myslí, říkají a dělají
kompetence komunikativní: rozumí různým typům textů a záznamů, obrazových materiálů, běžně užívaných gest, zvuků a jiných informačních a komunikačních prostředků, přemýšlí o nich, reaguje na ně a tvořivě je využívá ke svému rozvoji a k aktivnímu zapojení se do společenského dění; využívá informační a komunikační prostředky a technologie pro kvalitní a účinnou komunikaci s okolním světem
Kompetence k řešení problémů: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Čím můžeme být užiteční: Pro obec: Výroba reklamních předmětů – tužky, klíčenky s logem, reflexní vestičky pro školku s logem, reflexní vesty s logem pro technické služby, polepy,…Pro školu/školky: Reklamní předměty; Hrnečky/skleničky/termohrnky; Školní oblečení; Trička/mikiny pro deváťáky; Trička/mikiny pro parlament; Trička pro školky (super na výlety, focení a různé akce, děti jsou na první pohled rozeznatelní); Reklamní předměty na propagaci školy – tištěné přívěsky, klíčenky s potiskem pro prvňáčky, učební pomůcky Pro veřejnost: Drobné zakázky pro místní firmy – trička s logem, reklamní předměty jako dárky pro zaměstnance Co dokážeme: Potisk textilu vektorovou grafikou (řezanou) – školní trika/mikiny; Potisk reklamních předmětů pomocí sublimace (Klíčenky; Reflexní vesty pro technické služby/školky; Hrnečky; Termohrnky; Polštářky; Puzzle) (Vytvořit reklamní polepy – auta, výlohy,…; Umíme ovládat roboty na nižší i vyšší úrovni; Umíme zpracovat dřevo a gravírovat z něj reklamní doplňky, jednoduché skládačky,…; Umíme pracovat s epoxidovou pryskyřicí; Umíme šít).
</t>
  </si>
  <si>
    <t>Zajištěné výstupy a projektový záměr</t>
  </si>
  <si>
    <t>102642214</t>
  </si>
  <si>
    <t>650051807</t>
  </si>
  <si>
    <t>Vybavení nové kmenové učebny</t>
  </si>
  <si>
    <t>Pořízení pomůcek a vybavení pro výuku (rozvoj digitálních kompetencí) včetně prostředků umožňující zapojení digitálních technologií do výuky (práce s digitálními technologiemi), školního nábytku, tabule.</t>
  </si>
  <si>
    <t xml:space="preserve">Pořízení pomůcek a vybavení pro výuku (včetně prostředků umožňující zapojení digitálních technologií do výuky), školního nábytku, tabule. </t>
  </si>
  <si>
    <t>Vybavení nové odborné učebny</t>
  </si>
  <si>
    <t xml:space="preserve">Pořízení pomůcek a vybavení pro výuku (rozvoj digitálních kompetencí) včetně prostředků umožňující zapojení digitálních technologií do výuky), školního nábytku, tabule s dotykovým displejem - práce s digitálními technologiemi. </t>
  </si>
  <si>
    <t>Pořízení pomůcek a vybavení pro výuku (včetně prostředků umožňující zapojení digitálních technologií do výuky), školního nábytku, tabule s dotykovým displejem (práce s digitálními technologiemi).</t>
  </si>
  <si>
    <t>Vybavení školní družiny</t>
  </si>
  <si>
    <t xml:space="preserve">Práce s digitálními technologiemi, pořízení nábytku, koberce, moderních hracích pomůcek a prvků i digitálních prostředků a to vše pro zónu pracovní, hrací i relaxační. </t>
  </si>
  <si>
    <t xml:space="preserve">Pořízení nábytku, koberce, moderních hracích pomůcek a prvků i digitálních prostředků ( práce s digitálními technologiemi) a to vše pro zónu pracovní, hrací i relaxační. </t>
  </si>
  <si>
    <t>Rekonstrukce školní družiny</t>
  </si>
  <si>
    <t xml:space="preserve">Rekonstrukce učebny neúplné školy, práce s digitálními technologiemi. Úprava a modernizace stávajících prostor družiny. Pořízení nábytku, koberce, moderních hracích pomůcek a prvků včetně digitálních a to vše pro zónu pracovní, hrací i relaxační. </t>
  </si>
  <si>
    <t xml:space="preserve">Úprava a modernizace stávajících prostor družiny. Připravujeme projekt. Pořízení nábytku, koberce, moderních hracích pomůcek a prvků včetně digitálních a to vše pro zónu pracovní, hrací i relaxační. </t>
  </si>
  <si>
    <t>Rekonstrukce kmenové učebny</t>
  </si>
  <si>
    <t xml:space="preserve">Rekonstrukce učebny neúplné školy, úpravy elektroinstalace a podlahy, výmalba. Výměna části školního nábytku, pomůcek a vybavení pro výuku včetně digitálních technologií - práce s digitálními technologiemi ( pořízení dotykového displeje s tabulí), pořízení dalších prostředků umožňující zapojení digitálních technologií do výuky. </t>
  </si>
  <si>
    <t xml:space="preserve">Připravuje se projektová dokumentace i výběr dodavatele. </t>
  </si>
  <si>
    <t>Projektová dokumentace se zpracovává.</t>
  </si>
  <si>
    <t>Jedná se o rekonstrukci stávajícího vchodu. Vyzdění a zateplení vstupních prostor a výměna vchodových dveří. Hlavním důvodem je úspora energií. Výměna dveří na galerii a obnova vybavení tělocvičny ( švédská bedna, žíněnky, kruhy,...atd.). Výměna uzamykatelných skříní na míče a ostatní cvičební pomůcky.</t>
  </si>
  <si>
    <t>Projekt rekonstrukce vchodu již byl realizován.</t>
  </si>
  <si>
    <t>Vybavení učeben interaktivní tabulí</t>
  </si>
  <si>
    <t>Zakoupení interaktivních tabulí do tříd naší školy. K rozvoji inovativní výuky.</t>
  </si>
  <si>
    <t>nabídka od dodavatele</t>
  </si>
  <si>
    <t>Rekonstrukce podlahy tělocvičny</t>
  </si>
  <si>
    <t>Výměna podlahové krytiny a souvisejících vrstev na podlaze tělocvičny.
Tělocvična je využívána základní školou pro realizaci hodin tělesné výchovy, tělocvičnu dále využívají oddíly TJ Jablonné nad Orlicí pro tréninky a cvičební hodiny a další subjekty.</t>
  </si>
  <si>
    <t>připravena dokumentace ke skladbě podlahy, stavební povolení není vyžadováno; po výběru dodavatele lze ihned realizovat</t>
  </si>
  <si>
    <t>Oprava sociálních zařízení v tělocvičně</t>
  </si>
  <si>
    <t xml:space="preserve">Oprava sociálních zařízení v tělocvičném pavilonu - nové instalace, obklady, dlažba, sanitární technika, drobné stavební úpravy nevyžadující stavební povolení. 
</t>
  </si>
  <si>
    <t>připravený projekt, stavební povolení není vyžadováno</t>
  </si>
  <si>
    <t>49314629</t>
  </si>
  <si>
    <t>600104257</t>
  </si>
  <si>
    <t>Oprava oddělení školní družiny</t>
  </si>
  <si>
    <t>Rekonstrukce oddělení školní družiny - výměna oken a osvětlení, oprava podlahy, nákup nového nábytku a vybavení.</t>
  </si>
  <si>
    <t xml:space="preserve"> 09/2024</t>
  </si>
  <si>
    <t xml:space="preserve"> 08/2025</t>
  </si>
  <si>
    <t>049316834</t>
  </si>
  <si>
    <t>Oprava a zateplení obvodového pláště, úprava vnitřních prostor a instalací.   
Obvodový plášť: původní omítky bez zateplení, lokální poškození - trhliny, puchýře; biotické napadení, řasy. Opadávání omítky-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1200m2)
Vnitřní stěny, stropy: Lokálně drobné trhliny v omítkách (zárubně), vlhkostní mapy zatečení, vydrolené připojovací spáry výplní otvorů, poškozené obklady, stavební trhliny
Schodiště: 2x hlavní 2xvedlejší: původní stupně poškozené, nutná sanace. Poškozené madlo, vlhkost, plísně. Zvážit vybudování výtahu a umožnění bezbariérového užívání budovy.
Instalace: ZTI, ELI, slaboproudé rozvody. Rozvody převážně původní, částečná rekonstrukce páteřních rozvodů dle havarijních stavů (ZTI). Vytápění- akumulační kamna – po životnosti. TUV-el. zásobníkové ohřívače vody, průtokové ohřívače. 
STA a slaboproudé rozvody nové podstřešní prostor. Jídelna, výdejna bez VZT! Odvětrávací potrubí vyvedeno do podstřešního prostoru! Původní připoj.ELI skříň fasáda. Nutná celková rekonstrukce vnitřních rozvodů.</t>
  </si>
  <si>
    <t>2030</t>
  </si>
  <si>
    <t>Probíhá příprava potřebné dokumentace ve spolupráci se zřizovatelem</t>
  </si>
  <si>
    <t>Demolice bývalých dílen, výstavba nového objektu s tělocvičnou a učebnami.</t>
  </si>
  <si>
    <t xml:space="preserve">Demolice objektu bývalých dílen, výstavba nového objektu s tělocvičnou a učebnami a s tím související úprava školního dvora. </t>
  </si>
  <si>
    <t>Bez projektové dokumentace</t>
  </si>
  <si>
    <t>Rekuperace a změna vytápění ZŠ 28. října</t>
  </si>
  <si>
    <t>Vybudování rozvodů centrálního topení, instalace tepelných čerpadel, plynové kotelny a případně fotovoltaiky, aby bylo zajištěno ekonomické vytápění objektu školy.</t>
  </si>
  <si>
    <t>Zpracovává se projektová dokumentace</t>
  </si>
  <si>
    <t>Revitalizace školního dvora ZŠ 28. října 581</t>
  </si>
  <si>
    <t xml:space="preserve">Úprava zelených ploch, vybudování nových parkovacích stání, přeasfaltování školního dvora, instalace relaxačních a sportovních prvků pro žáky. </t>
  </si>
  <si>
    <t>Rekonstrukce střechy ZŠ 28. října 581</t>
  </si>
  <si>
    <t>Oprava nebo výměna krovů, výměna střešní krytiny, nové oplechování, vybudování půdní vestavby s novými učebnami.</t>
  </si>
  <si>
    <t>Rekonstrukce šaten Základní školy 28. října 581</t>
  </si>
  <si>
    <t>Oprava stávajících a vybudování dalších šaten ve vysušených sklepních prostorách. Oprava zdí a podlah, hydroizolace, výmalba, rekonstrukce elektroinstalace, vybavení nábytkem.</t>
  </si>
  <si>
    <t>49316834</t>
  </si>
  <si>
    <t>600104273</t>
  </si>
  <si>
    <t>Výměna oken ZŠ 28. října 581</t>
  </si>
  <si>
    <t xml:space="preserve">Proběhla částečná výměna za nová plastová-izolační dvojsklo. Nutné dokončení výměny stávajících oken, u některých HAVARIJNÍ STAV! Již měněná okna bude třeba zkontroloat, vysunout se zateplením, zednicky zapravit. Nutná náhrada výplní ze sklobetonu (luxfery) za tepelně izolační.
</t>
  </si>
  <si>
    <t>Vybudování multimediální učebny</t>
  </si>
  <si>
    <t xml:space="preserve">Rekonstrukce současné zastaralé učebny na novou moderní multimediální učebnu pro výuku digitálních technologií a cizích jazyků. Vybavení moderní audiovizuální technikou. </t>
  </si>
  <si>
    <t>Projektová dokumentace v řešení.</t>
  </si>
  <si>
    <t>Stavební úpravy ve škole, zasekání kabelů do zdí, malování, nákup a instalace příslušenství počítačové sítě.</t>
  </si>
  <si>
    <t>Zpracovává se projektová dokumentace.</t>
  </si>
  <si>
    <t>61239330</t>
  </si>
  <si>
    <t xml:space="preserve">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Projekt bude probíhat pod vedením Adély Hrubé odbornice na tvorbu zahrad ve školských zařízeních a práce s dětmi a rodiči. Během zážitkového setkání na zahradě zmapujeme jejich potřeby a společně z nich vydestilujeme k realizaci ty prvky, které sami uživatelé zahrady vnímají jako nejklíčovější. Na základě těchto dat bude vytvořen konečný návrh úprav naší zahrady (herní prvky + osázení zelení), která se stane inspirativním a živým místem sloužícím ke vzdělávání, hře i odpočinku. Zahradu bychom chtěli rozšířit a nově oplotit o další část pozemku, který máme nově ve výpůjčce od města. </t>
  </si>
  <si>
    <t>Za pomocí sponzora bude vystavěna krytá pergola a pískoviště.</t>
  </si>
  <si>
    <t>Klubovna pro děti</t>
  </si>
  <si>
    <t xml:space="preserve">Cílem projektu je rekonstrukce části prostor v 1.NP Rodinného centra, Nádražní 22, Žamberk, při které vznikne nový prostor pro neformální vzdělávání dětí se sociálním zařízením.  </t>
  </si>
  <si>
    <t>Junák – český skaut, středisko Žamberk, z. s.</t>
  </si>
  <si>
    <t>bez zřizovatele</t>
  </si>
  <si>
    <t>Skautská klubovna střediska Žamberk</t>
  </si>
  <si>
    <t>Projekt je ve fázi záměru. Máme vlastní pozemek, na kterém chceme klubovnu postavit.</t>
  </si>
  <si>
    <t>SVČ ANIMO - rozšíření prostor pro zájmové vzdělávání</t>
  </si>
  <si>
    <t>Přístavba budovy SVČ ANIMO - v rámci přístavby by byla vybudovaná nová dílna pro letecké modeláře (polytechnika), pro keramiku, taneční sál a "klub" (větší prostor pro komunitní setkávání, akce, příměstské tábory). SVČ ANIMO se dlouhodobě potýká a nedostatkem vhodných prostor pro zájmové vzdělávání. Přitom počet klientů stoupl od roku 2017 z 620 účastníků na letošních 1005, počet příměstských táborů konaných v budově ANIMA ze 4 na 8 táborů. 
Modelářská dílna, vybavená z IROP, je v současné době v prostorech u soukromníka, kde jsou velmi nákladné nájemné a energie (300 tis/rok), keramika nemá vhodné prostory - probíhá v běžné učebně, taneční sál by byl pro všechny taneční kroužky, kdy počet tanečníků vzrostl o 50% a "klub" jako větší multifunkční prostor pro více osob, který v ANIMU úplně chybí (největší místnost v budově má 25 m2).</t>
  </si>
  <si>
    <t>Projektová dokumentace bude připravená do konce roku 2023, následovat bude stavební povolení a výběr dodavatele.</t>
  </si>
  <si>
    <t>Základní umělecká škola Jablonné nad Orlicí</t>
  </si>
  <si>
    <t>Oprava staré školy čp. 85</t>
  </si>
  <si>
    <t xml:space="preserve">Komplexní oprava budovy čp. 85 v centru města, z toho 2 podlaží pro účely ZUŠ a 1 podlaží pro účely městské knihovny. ZUŠ má aktuálně učebny ve 3 objektech ve městě, opravou budovy dojde ke sjednocení a působnosti ZUŠ na jednom místě. Předmětem záměru je vedle stavebních prací, výměny instalací, zateplení stropů, výměny oken a otopného systému i vybavení učeben ZUŠ.
</t>
  </si>
  <si>
    <t>připravená projektová dokumentace, vydáno stavební povolení, připraveno k realizaci</t>
  </si>
  <si>
    <t>Venkovní zahradní učebna</t>
  </si>
  <si>
    <t>Cílem projektu je vybudování venkovní učebny ke vzdělávacím činnostem dětí a jejího vybavení nejrůznějšími pomůckami k objevování světa kolem nás, tvoření a dalším aktivitám. V učebnách by byly instalovány stolky s lavicemi, skříňky na pomůcky a vzdělávací nabídka k činnostem.</t>
  </si>
  <si>
    <t xml:space="preserve">Umístění venkovní pergoly na zahradě mateřské školy sloužící ke vzdělávacím účelům. </t>
  </si>
  <si>
    <t>Dopravní cestičky</t>
  </si>
  <si>
    <t>Cílem projektu bude zbudování pevných cestiček k nácviku dopravních situací na zahradě MŠ.</t>
  </si>
  <si>
    <t>Cílem projektu je využití postranních teras budovy MŠ v II. patře ke vzdělávacím činnostem a hrám dětí. Vznikla by i možnost k lepší větratelnosti tříd, hlavně v období od jara do podzimu. U teras je nutné instalování zábradlí, které by zajišťovalo bezpečnost dětí. V části  bychom vytvořili zastínění. Celek by doplňovaly stoly a lavice.</t>
  </si>
  <si>
    <t>Jedná se o zajištění bezpečnostních opatření k využívání teras v patře budovy, kde chybí dostatečné výškové jištění (zábradlí) pro děti a pedagogické pracovníky. Dále vybavení k zastínění a činnostem dětí.</t>
  </si>
  <si>
    <t>Modernizace výtahu</t>
  </si>
  <si>
    <t>Modernizace výtahu k přesunu potravin do 1. patra.</t>
  </si>
  <si>
    <t>12/2030</t>
  </si>
  <si>
    <t>Projektová dokumentace není.</t>
  </si>
  <si>
    <t>Rekonstrukce školní kuchyně</t>
  </si>
  <si>
    <t>Celková rekonstrukce již zastaralé školní kuchyně - výměna podlah, obkladů, skříní a pracovní plochy.</t>
  </si>
  <si>
    <t>7/2025</t>
  </si>
  <si>
    <t>Rekonstrukce dětského hřiště MŠ</t>
  </si>
  <si>
    <t>Výměna nových herních prvků pro děti - inovace a originalita, variabilnost a multifunkčnost pro děti malé i starší. Certifikované výrobky. Dřevěná zábavná věž či domeček se skluzavkou, dětská lezecí sestava Montessori, prolézačka housenka, zvířátková houpadla...</t>
  </si>
  <si>
    <t xml:space="preserve">Modernizace stávajícího dětského hřiště MŠ, výměna nových herních prvků splňující certifikaci - dřevěná zábavná věž či domeček se skluzavkou, dětská lezecí sestava Montessori, prolézačka housenka, zvířátková houpadla a moderní dětská kuchyňka. </t>
  </si>
  <si>
    <t>V roce 2020 jsme založili školní zahradu. Rádi bychom z ní vybudovali podnětné a příjemné prostředí pro venkovní výuku i relaxaci, místo pro setkávání žáků, rodičů, obyvatel obce a návštěvníků školy. Zahradu plánujeme doplnit herními prvky, prvky pro badatelské činnosti a informačními prvky. V relaxační části zahrady také zahradním nábytkem a ohništěm. Počítáme také s financování nákupu potřebného nářadí, osiva, rostlinného materiálu.</t>
  </si>
  <si>
    <t>2029</t>
  </si>
  <si>
    <t>Projekt je ve stadiu upřesňování návrhu řešení a přípravy dokumentace pro posouzení stavebním úřadem.</t>
  </si>
  <si>
    <t>zpracovaná studie, zjišťujeme, zda je třeba stavební povolení podle nového stavebního zákona</t>
  </si>
  <si>
    <t>Podpora konektivity a kybernetické bezpečnosti</t>
  </si>
  <si>
    <t>2028</t>
  </si>
  <si>
    <t>Např. firma Multip a další.</t>
  </si>
  <si>
    <t>Studie byla vypracována, nyní se nacházíme v procesu přípravy projektové dokumentace.</t>
  </si>
  <si>
    <t>Rekonstrukce reedukační učebny</t>
  </si>
  <si>
    <t xml:space="preserve">Zázemí pro poradenské pracoviště. Rekonstrukce reedukační učebny: elektroinstalace, osvětlení, odhlučnění, podlaha. </t>
  </si>
  <si>
    <t>Dle výběrového řízení.</t>
  </si>
  <si>
    <t>Rekonstrukce učeben fyziky - chemie a přírodopisu</t>
  </si>
  <si>
    <t>Rekonstrukce stávajících odborných učeben fyziky - chemie a přírodopisu (elektroinstalace, datové rozvody, odhlučnění, podlahy) a vybavení odborných učeben didaktickou technikou a odbornými pomůckami.</t>
  </si>
  <si>
    <t>Rekonstrukce areálu školy</t>
  </si>
  <si>
    <t>Projekt řeší rekonstrukci areálu školy, venkovní zázemí pro bezpečný pohyb žáků a trávení jejich volního času - sport, relaxace, vzdělávání.</t>
  </si>
  <si>
    <t>Studie - vypracována. Nyní se připravuje projektová dokumentace.</t>
  </si>
  <si>
    <t>Rekonstrukce sociálního zařízení</t>
  </si>
  <si>
    <t>Rekonstrukce stávajících sociálních zařízení, která jsou v havarijní stavu - rozvody vody a odpadů, sanitární zařízení.</t>
  </si>
  <si>
    <t xml:space="preserve">Nákup vybavení pro zabezpečení kybernetické bezpečnosti, zvýšení kapacity sítě a konektivity školy, modernizace a obměna zařízení (2 x server pro provoz vnitřních aplikací, 2 x firewall, switche, programové zabezpečení, Windows server licence, AP, Log collector, antivirus, úložiště NAS, záložní zdroje). </t>
  </si>
  <si>
    <t>Projektový záměr</t>
  </si>
  <si>
    <t>Venkovní učebna jako zázemí pro výuku přírodních věd, polytechnické vzdělávání, práci s digitálními technologiemi, reedukaci v přírodě a současně jako klidová zóna či prostor pro komunitní aktivity</t>
  </si>
  <si>
    <t xml:space="preserve">V souladu s vizemi naší školy – propojení výuky s potřebami skutečného života, klademe důraz na práci s informačními technologiemi, praktickou přípravu žáků na další životní etapy, rozvoj pracovních kompetencí se zaměřením na polytechnické vzdělávání a podporu vztahu k ekologii je naším cílem vybudování celoroční energeticky soběstačné variabilní venkovní učebny, která bude díky svému vybavení sloužit jako zázemí pro výuku přírodních věd, polytechnického vyučování, praktickou práci s digitálními technologiemi i pořádané komunitní aktivity. Ve vybavení učebny je totiž dotykový panel, termokamery, magnetická tabule, plátno projektor, reproduktory, kamera, reproduktory i vysunovací pódium, skládací lavice, skladovací prostor. Možností je také meteorologická stanice, voliéry, budky pro ptáky s mikrokamerami a zároveň s výstupem na webový portál, vyvýšené květináče, vermikompostéry či zelená stěna. 
Zároveň nám umožní realizaci diferencované výuky, práci s nadanými žáky apod.
</t>
  </si>
  <si>
    <t>5/2025</t>
  </si>
  <si>
    <t>9/2025</t>
  </si>
  <si>
    <t>Vnitřní zázemí pro komunitní aktivity - renovace a modernizace bezpečného vstupního zázemí školy</t>
  </si>
  <si>
    <t xml:space="preserve">Renovace a modernizace stávajícího vestibulu a chodby v přízemí školy umožní zřízení zázemí pro realizaci komunitních aktivit a k jejich rozvoji. Vstupního prostor bude fungovat jako důležitá součást školního a komunitního života poskytující bezpečný prostor a zázemí pro žáky i možnost společného setkávání rodičů, žáků, zaměstnanců školy i veřejnosti, v běžném denním školním životě i při výjimečných událostech (setkání vyučujících s rodiči, krátké informační návštěvy školy, vernisáže žákovských výstav, vystoupení žáků školy, slavnostní zahájení či ukončení školního roku, vánoční zpívání apod.). Cílem je výměna podlahové krytiny v přízemí, propojení vestibulu a chodby, vybavení nábytkem, panely, vitrínami a skříňkami i podporou pro ozvučení a zajištění bezpečnosti prostoru.
</t>
  </si>
  <si>
    <t>6/2025</t>
  </si>
  <si>
    <t>Aktivní školní zahrada pro družinu</t>
  </si>
  <si>
    <t>Zkvalitnění zázemí pro mimoškolní činnost ŠD ve venkovním prostředí, rozšíření možností pro sportovní vyžití dětí, podpora aktivního pohybu a rozvoj obratnosti.</t>
  </si>
  <si>
    <t>06/2029</t>
  </si>
  <si>
    <t xml:space="preserve">Nové školní hřiště </t>
  </si>
  <si>
    <t>venkovní zázemí pro komunitní aktivity vedoucí k sociální inkluzi (prostor pro sportovní aktivity)</t>
  </si>
  <si>
    <t xml:space="preserve">Vybudování nového sportovního zázemí pro žáky školy, terénní úpravy, plot s brankou, nové herní prvky certifikované - dřevěná věž s houpačkami, workoutové prvky venkovní- hrazda , žebřiny od českého výrobce . Připravujeme projektovou dokumentaci. </t>
  </si>
  <si>
    <t>Vnitřní zázemí pro poradenské pracoviště - klidová zóna, školní knihovna.</t>
  </si>
  <si>
    <t xml:space="preserve">Vytvoření klidové zóny a zázemí pro poradenské pracoviště - sedačka, koberec, nové skříně jako knihovna pro školní knihy. </t>
  </si>
  <si>
    <t xml:space="preserve">Školní zahrádka </t>
  </si>
  <si>
    <t>Přírodní vědy - badatelská venkovní zahrada, zázemí pro komunitní aktivity vedoucí k sociální inkluzi</t>
  </si>
  <si>
    <t>3/2025</t>
  </si>
  <si>
    <t xml:space="preserve">Po dokončené přístavbě nové učebny dotvoření školní zahrádky, úprava terénu, vyvýšené truhlíky na pěstování bylinek popř. zeleniny (dýně..), okrasné keře či dřeviny.  </t>
  </si>
  <si>
    <t>7/2024</t>
  </si>
  <si>
    <t xml:space="preserve">Projektová dokumentace je zhotovená. Realizaci stavební části bude dělat Město Žamberk. Na vybavení prostor máme schválenou dotaci ze SZIF. </t>
  </si>
  <si>
    <t xml:space="preserve">Obnova zahrady u Azylového domu s herními prvky pro neformální vzdělávání dětí interaktivními herními a vzdělávacími prvky pro děti. V rámci projektu plánujeme obnovit jeden již stávající herní prvek, který dosluhuje. Dále pořídit na zahradu i nové herní prvky, rostliny, keře, kůru mezi rostliny. Součástí zahrady by byla i bylinková zahrádka. Chceme zahradu oživit i hmyzem a zvířaty, umístili bychom pro ně na zahradu hmyzí hotel a také krmítka pro ptáky. Za budovou na velkém prostranství zahrady by byl umístěn zahradní domek, který by sloužil pro různé typy aktivit dětí a k uskladnění zahradního náčiní a herních pomůcek. Na zahradě by byl instalován také kompostér. Plánujeme opravit oplocení celé zahrady včetně sítí. </t>
  </si>
  <si>
    <t>6/2026</t>
  </si>
  <si>
    <t>Máme domluvené dřevo na stavbu zahradního domku s donátorem a projektovou dokumentaci na zahradní domek.</t>
  </si>
  <si>
    <t xml:space="preserve">hmyzem a zvířaty, umístili bychom pro ně na zahradu hmyzí hotel a také krmítka pro ptáky. Za budovou na velkém prostranství zahrady by byl umístěn zahradní domek, který by sloužil pro různé typy aktivit dětí a k uskladnění zahradního náčiní a herních pomůcek. Na zahradě by byl instalován také kompostér. Plánujeme opravit oplocení celé zahrady včetně sítí. </t>
  </si>
  <si>
    <t>Český svaz ochránců přírody EDEN</t>
  </si>
  <si>
    <t>Líšnice - Pastviny (na pomezí obou obcí)</t>
  </si>
  <si>
    <t>21368325</t>
  </si>
  <si>
    <t>Spolkový dům pro ZO ČSOP EDEN</t>
  </si>
  <si>
    <t>SO ORP Žamberk</t>
  </si>
  <si>
    <t xml:space="preserve">Nově postavený objekt se bude nacházet v prostoru arboreta EDEN.
Základní organizace ochránců přírody EDEN byla zřízena 4.3.2024.
V objektu budou probíhat následující aktivity základní organizace ochránců přírody EDEN:
- výuka kroužků - včelařský, zahrádkářský, myslivecký, hasičský (botanika)
- přednášky pro veřejnost - včelařství, botanika
- včelařsko-botanická výuka pro základní školy
- sídlo organizace ochránců přírody
- pořádání schůzí ZO ČSOP EDEN
- prostory pro pořádání schůzí dalších zájmových sdružení (zahrádkáři, včelaři a další)
- sezónní občerstvení s prodejem vyprodukovaných výrobků
</t>
  </si>
  <si>
    <t>5/2026</t>
  </si>
  <si>
    <t xml:space="preserve">Kompletně nezávislá budova: 
- vlastní voda (z vrtu)
- vlastní elektřina (FVE)
- vytápění tepelným čerpadlem (země-voda)
- další vytápění kamny na dřevo
Rozměry: 10x10 m
Typ budovy - tvar A
V přízemí bude hlavní sál (přednášky, schůze, výstavy), kuchyň pro zajištění občerstvení, koupelna a WC
V patře bude kancelář základní organizace ochránců přírody EDEN
V podkroví budou dva menší pokoje.
</t>
  </si>
  <si>
    <t>Schváleno v Žamberku dne 24. 09. 2024 Řídícím výborem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</si>
</sst>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42" formatCode="_-* #,##0\ &quot;Kč&quot;_-;\-* #,##0\ &quot;Kč&quot;_-;_-* &quot;-&quot;\ &quot;Kč&quot;_-;_-@_-"/>
    <numFmt numFmtId="164" formatCode="#,##0\ &quot;Kč&quot;"/>
    <numFmt numFmtId="165" formatCode="#,##0&quot;Kč&quot;"/>
  </numFmts>
  <fonts count="3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1"/>
      <color theme="1"/>
      <name val="Calibri"/>
      <family val="2"/>
      <charset val="238"/>
      <scheme val="minor"/>
    </font>
    <font>
      <sz val="10"/>
      <color theme="1"/>
      <name val="Arial"/>
      <family val="2"/>
      <charset val="238"/>
    </font>
    <font>
      <sz val="9"/>
      <color rgb="FF1F1F1F"/>
      <name val="Arial"/>
      <family val="2"/>
      <charset val="238"/>
    </font>
    <font>
      <sz val="9"/>
      <color theme="1"/>
      <name val="Calibri"/>
      <family val="2"/>
      <charset val="238"/>
      <scheme val="minor"/>
    </font>
    <font>
      <sz val="6"/>
      <color theme="1"/>
      <name val="Calibri"/>
      <family val="2"/>
      <charset val="238"/>
      <scheme val="minor"/>
    </font>
    <font>
      <b/>
      <sz val="9"/>
      <color theme="1"/>
      <name val="Calibri"/>
      <family val="2"/>
      <scheme val="minor"/>
    </font>
    <font>
      <sz val="9"/>
      <color theme="1"/>
      <name val="Calibri"/>
      <family val="2"/>
      <scheme val="minor"/>
    </font>
    <font>
      <sz val="8"/>
      <color theme="1"/>
      <name val="Calibri"/>
      <family val="2"/>
      <scheme val="minor"/>
    </font>
    <font>
      <sz val="9.5"/>
      <color theme="1"/>
      <name val="Calibri"/>
      <family val="2"/>
      <charset val="238"/>
      <scheme val="minor"/>
    </font>
    <font>
      <sz val="9.5"/>
      <color theme="1"/>
      <name val="Calibri"/>
      <family val="2"/>
      <scheme val="minor"/>
    </font>
    <font>
      <sz val="9.5"/>
      <color theme="1"/>
      <name val="Arial"/>
      <family val="2"/>
      <charset val="238"/>
    </font>
    <font>
      <b/>
      <sz val="8"/>
      <color theme="1"/>
      <name val="Calibri"/>
      <family val="2"/>
      <charset val="238"/>
      <scheme val="minor"/>
    </font>
    <font>
      <b/>
      <sz val="9.5"/>
      <color theme="1"/>
      <name val="Calibri"/>
      <family val="2"/>
      <charset val="238"/>
      <scheme val="minor"/>
    </font>
    <font>
      <b/>
      <sz val="9"/>
      <color theme="1"/>
      <name val="Calibri"/>
      <family val="2"/>
      <charset val="238"/>
      <scheme val="minor"/>
    </font>
    <font>
      <b/>
      <sz val="10"/>
      <color theme="1"/>
      <name val="Arial"/>
      <family val="2"/>
      <charset val="238"/>
    </font>
    <font>
      <sz val="10.5"/>
      <color theme="1"/>
      <name val="Calibri"/>
      <family val="2"/>
      <charset val="238"/>
      <scheme val="minor"/>
    </font>
    <font>
      <sz val="4.5"/>
      <color theme="1"/>
      <name val="Calibri"/>
      <family val="2"/>
      <charset val="238"/>
      <scheme val="minor"/>
    </font>
    <font>
      <sz val="7"/>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rgb="FFFFFF00"/>
      </patternFill>
    </fill>
  </fills>
  <borders count="7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738">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0" xfId="0" applyAlignment="1" applyProtection="1">
      <alignment horizontal="left"/>
      <protection locked="0"/>
    </xf>
    <xf numFmtId="0" fontId="3" fillId="2" borderId="5" xfId="0" applyFont="1" applyFill="1" applyBorder="1" applyAlignment="1">
      <alignment horizontal="left" vertical="center" wrapText="1"/>
    </xf>
    <xf numFmtId="0" fontId="0" fillId="0" borderId="15" xfId="0" applyBorder="1" applyProtection="1">
      <protection locked="0"/>
    </xf>
    <xf numFmtId="0" fontId="0" fillId="0" borderId="62" xfId="0" applyBorder="1" applyProtection="1">
      <protection locked="0"/>
    </xf>
    <xf numFmtId="0" fontId="6" fillId="0" borderId="0" xfId="0" applyFont="1" applyAlignment="1" applyProtection="1">
      <alignment horizontal="left"/>
      <protection locked="0"/>
    </xf>
    <xf numFmtId="0" fontId="4" fillId="3" borderId="13"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49"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shrinkToFit="1"/>
      <protection locked="0"/>
    </xf>
    <xf numFmtId="0" fontId="4" fillId="3" borderId="48" xfId="0" applyFont="1" applyFill="1" applyBorder="1" applyAlignment="1" applyProtection="1">
      <alignment horizontal="center" vertical="center" wrapText="1" shrinkToFit="1"/>
      <protection locked="0"/>
    </xf>
    <xf numFmtId="164" fontId="4" fillId="3" borderId="31"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5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47" xfId="0" applyFont="1" applyFill="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0" fontId="4" fillId="3" borderId="23" xfId="0" applyFont="1" applyFill="1" applyBorder="1" applyAlignment="1" applyProtection="1">
      <alignment horizontal="center" vertical="center"/>
      <protection locked="0"/>
    </xf>
    <xf numFmtId="0" fontId="4" fillId="3" borderId="47" xfId="0" applyFont="1" applyFill="1" applyBorder="1" applyProtection="1">
      <protection locked="0"/>
    </xf>
    <xf numFmtId="0" fontId="4" fillId="3" borderId="3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shrinkToFit="1"/>
      <protection locked="0"/>
    </xf>
    <xf numFmtId="0" fontId="4" fillId="3" borderId="48"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protection locked="0"/>
    </xf>
    <xf numFmtId="164"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4" fillId="3" borderId="25" xfId="0" applyFont="1" applyFill="1" applyBorder="1" applyAlignment="1" applyProtection="1">
      <alignment horizontal="center" vertical="center" wrapText="1" shrinkToFit="1"/>
      <protection locked="0"/>
    </xf>
    <xf numFmtId="0" fontId="4" fillId="3" borderId="50"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1" xfId="0" applyFont="1" applyFill="1" applyBorder="1" applyProtection="1">
      <protection locked="0"/>
    </xf>
    <xf numFmtId="0" fontId="4" fillId="3" borderId="50" xfId="0" applyFont="1" applyFill="1" applyBorder="1" applyAlignment="1" applyProtection="1">
      <alignment vertical="center" wrapText="1" shrinkToFit="1"/>
      <protection locked="0"/>
    </xf>
    <xf numFmtId="42" fontId="4" fillId="3" borderId="50" xfId="0" applyNumberFormat="1" applyFont="1" applyFill="1" applyBorder="1" applyAlignment="1" applyProtection="1">
      <alignment horizontal="center" vertical="center"/>
      <protection locked="0"/>
    </xf>
    <xf numFmtId="0" fontId="4" fillId="3" borderId="45" xfId="0" applyFont="1" applyFill="1" applyBorder="1" applyAlignment="1" applyProtection="1">
      <alignment horizontal="left" vertical="center" wrapText="1"/>
      <protection locked="0"/>
    </xf>
    <xf numFmtId="0" fontId="0" fillId="0" borderId="0" xfId="0" applyAlignment="1" applyProtection="1">
      <alignment vertical="center"/>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0" fillId="3" borderId="47" xfId="0" applyFill="1" applyBorder="1" applyAlignment="1" applyProtection="1">
      <alignment horizontal="center" vertical="center"/>
      <protection locked="0"/>
    </xf>
    <xf numFmtId="0" fontId="4" fillId="3" borderId="24" xfId="0" applyFont="1" applyFill="1" applyBorder="1" applyAlignment="1" applyProtection="1">
      <alignment vertical="center" wrapText="1"/>
      <protection locked="0"/>
    </xf>
    <xf numFmtId="0" fontId="4" fillId="3" borderId="53" xfId="0" applyFont="1" applyFill="1" applyBorder="1" applyAlignment="1" applyProtection="1">
      <alignment horizontal="center" vertical="center" wrapText="1"/>
      <protection locked="0"/>
    </xf>
    <xf numFmtId="0" fontId="4" fillId="3" borderId="50" xfId="0" applyFont="1" applyFill="1" applyBorder="1" applyAlignment="1" applyProtection="1">
      <alignment horizontal="center" vertical="center" wrapText="1" shrinkToFit="1"/>
      <protection locked="0"/>
    </xf>
    <xf numFmtId="164" fontId="4" fillId="3" borderId="47"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vertical="center" wrapText="1"/>
      <protection locked="0"/>
    </xf>
    <xf numFmtId="0" fontId="4" fillId="3" borderId="23" xfId="0" applyFont="1" applyFill="1" applyBorder="1" applyProtection="1">
      <protection locked="0"/>
    </xf>
    <xf numFmtId="0" fontId="4" fillId="3" borderId="53" xfId="0" applyFont="1" applyFill="1" applyBorder="1" applyAlignment="1" applyProtection="1">
      <alignment horizontal="center" vertical="center" wrapText="1" shrinkToFit="1"/>
      <protection locked="0"/>
    </xf>
    <xf numFmtId="0" fontId="4" fillId="3" borderId="24" xfId="0" applyFont="1" applyFill="1" applyBorder="1" applyAlignment="1" applyProtection="1">
      <alignment vertical="center" wrapText="1" shrinkToFit="1"/>
      <protection locked="0"/>
    </xf>
    <xf numFmtId="164" fontId="4" fillId="3" borderId="53" xfId="0" applyNumberFormat="1" applyFont="1" applyFill="1" applyBorder="1" applyAlignment="1" applyProtection="1">
      <alignment horizontal="center" vertical="center"/>
      <protection locked="0"/>
    </xf>
    <xf numFmtId="0" fontId="4" fillId="3" borderId="49" xfId="0" applyFont="1" applyFill="1" applyBorder="1" applyAlignment="1" applyProtection="1">
      <alignment vertical="center" wrapText="1"/>
      <protection locked="0"/>
    </xf>
    <xf numFmtId="0" fontId="4" fillId="3" borderId="49" xfId="0" applyFont="1" applyFill="1" applyBorder="1" applyAlignment="1" applyProtection="1">
      <alignment horizontal="left" vertical="center" wrapText="1"/>
      <protection locked="0"/>
    </xf>
    <xf numFmtId="164" fontId="4" fillId="0" borderId="24" xfId="0" applyNumberFormat="1" applyFont="1" applyBorder="1" applyAlignment="1" applyProtection="1">
      <alignment horizontal="center" vertical="center"/>
      <protection locked="0"/>
    </xf>
    <xf numFmtId="164" fontId="4" fillId="0" borderId="23" xfId="0" applyNumberFormat="1" applyFont="1" applyBorder="1" applyAlignment="1" applyProtection="1">
      <alignment horizontal="center" vertical="center"/>
      <protection locked="0"/>
    </xf>
    <xf numFmtId="0" fontId="4" fillId="3" borderId="24" xfId="0" applyFont="1" applyFill="1" applyBorder="1" applyAlignment="1" applyProtection="1">
      <alignment vertical="center"/>
      <protection locked="0"/>
    </xf>
    <xf numFmtId="49" fontId="4" fillId="3" borderId="24" xfId="0" applyNumberFormat="1" applyFont="1" applyFill="1" applyBorder="1" applyAlignment="1" applyProtection="1">
      <alignment vertical="center"/>
      <protection locked="0"/>
    </xf>
    <xf numFmtId="49" fontId="4" fillId="3" borderId="51" xfId="0" applyNumberFormat="1" applyFont="1" applyFill="1" applyBorder="1" applyAlignment="1" applyProtection="1">
      <alignment vertical="center"/>
      <protection locked="0"/>
    </xf>
    <xf numFmtId="0" fontId="4" fillId="3" borderId="41" xfId="0" applyFont="1" applyFill="1" applyBorder="1" applyAlignment="1" applyProtection="1">
      <alignment horizontal="left" vertical="center" wrapText="1" shrinkToFit="1"/>
      <protection locked="0"/>
    </xf>
    <xf numFmtId="164" fontId="4" fillId="3" borderId="23" xfId="0" applyNumberFormat="1" applyFont="1" applyFill="1" applyBorder="1" applyAlignment="1" applyProtection="1">
      <alignment horizontal="center" vertical="center"/>
      <protection locked="0"/>
    </xf>
    <xf numFmtId="0" fontId="13" fillId="3" borderId="23" xfId="0" applyFont="1" applyFill="1" applyBorder="1" applyAlignment="1" applyProtection="1">
      <alignment horizontal="center" vertical="center" wrapText="1"/>
      <protection locked="0"/>
    </xf>
    <xf numFmtId="0" fontId="4" fillId="3" borderId="46" xfId="0" applyFont="1" applyFill="1" applyBorder="1" applyAlignment="1" applyProtection="1">
      <alignment horizontal="left" vertical="center" wrapText="1"/>
      <protection locked="0"/>
    </xf>
    <xf numFmtId="49" fontId="4" fillId="3" borderId="37" xfId="0" applyNumberFormat="1"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wrapText="1"/>
      <protection locked="0"/>
    </xf>
    <xf numFmtId="0" fontId="4" fillId="2" borderId="50" xfId="0" applyFont="1" applyFill="1" applyBorder="1" applyAlignment="1" applyProtection="1">
      <alignment horizontal="center" vertical="center"/>
      <protection locked="0"/>
    </xf>
    <xf numFmtId="0" fontId="4" fillId="3" borderId="60" xfId="0" applyFont="1" applyFill="1" applyBorder="1" applyAlignment="1" applyProtection="1">
      <alignment horizontal="center" vertical="center" wrapText="1"/>
      <protection locked="0"/>
    </xf>
    <xf numFmtId="0" fontId="4" fillId="3" borderId="50" xfId="0" applyFont="1" applyFill="1" applyBorder="1" applyAlignment="1" applyProtection="1">
      <alignment horizontal="left" vertical="center" wrapText="1"/>
      <protection locked="0"/>
    </xf>
    <xf numFmtId="164" fontId="4" fillId="3" borderId="60" xfId="0" applyNumberFormat="1" applyFont="1" applyFill="1" applyBorder="1" applyAlignment="1" applyProtection="1">
      <alignment horizontal="center" vertical="center"/>
      <protection locked="0"/>
    </xf>
    <xf numFmtId="0" fontId="4" fillId="3" borderId="66"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protection locked="0"/>
    </xf>
    <xf numFmtId="0" fontId="4" fillId="2" borderId="30" xfId="0" applyFont="1" applyFill="1" applyBorder="1" applyAlignment="1" applyProtection="1">
      <alignment vertical="center" wrapText="1" shrinkToFit="1"/>
      <protection locked="0"/>
    </xf>
    <xf numFmtId="0" fontId="4" fillId="2" borderId="65" xfId="0" applyFont="1" applyFill="1" applyBorder="1" applyAlignment="1" applyProtection="1">
      <alignment vertical="center" wrapText="1" shrinkToFit="1"/>
      <protection locked="0"/>
    </xf>
    <xf numFmtId="0" fontId="4" fillId="2" borderId="5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wrapText="1" shrinkToFit="1"/>
      <protection locked="0"/>
    </xf>
    <xf numFmtId="0" fontId="4" fillId="2" borderId="13" xfId="0" applyFont="1" applyFill="1" applyBorder="1" applyAlignment="1" applyProtection="1">
      <alignment horizontal="center" vertical="center" wrapText="1" shrinkToFit="1"/>
      <protection locked="0"/>
    </xf>
    <xf numFmtId="0" fontId="4" fillId="2" borderId="9" xfId="0" applyFont="1" applyFill="1" applyBorder="1" applyAlignment="1" applyProtection="1">
      <alignment vertical="center" wrapText="1" shrinkToFit="1"/>
      <protection locked="0"/>
    </xf>
    <xf numFmtId="164" fontId="4" fillId="2" borderId="40" xfId="0" applyNumberFormat="1" applyFont="1" applyFill="1" applyBorder="1" applyAlignment="1" applyProtection="1">
      <alignment horizontal="center" vertical="center"/>
      <protection locked="0"/>
    </xf>
    <xf numFmtId="164" fontId="4" fillId="2" borderId="13" xfId="0" applyNumberFormat="1" applyFont="1" applyFill="1" applyBorder="1" applyAlignment="1" applyProtection="1">
      <alignment horizontal="center" vertical="center"/>
      <protection locked="0"/>
    </xf>
    <xf numFmtId="49" fontId="4" fillId="2" borderId="1" xfId="0" applyNumberFormat="1" applyFont="1" applyFill="1" applyBorder="1" applyAlignment="1" applyProtection="1">
      <alignment horizontal="center" vertical="center"/>
      <protection locked="0"/>
    </xf>
    <xf numFmtId="49" fontId="4" fillId="2" borderId="40"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vertical="center"/>
      <protection locked="0"/>
    </xf>
    <xf numFmtId="0" fontId="4" fillId="2" borderId="61" xfId="0" applyFont="1" applyFill="1" applyBorder="1" applyAlignment="1" applyProtection="1">
      <alignment vertical="center"/>
      <protection locked="0"/>
    </xf>
    <xf numFmtId="0" fontId="4" fillId="2" borderId="23" xfId="0" applyFont="1" applyFill="1" applyBorder="1" applyAlignment="1" applyProtection="1">
      <alignment vertical="center" wrapText="1"/>
      <protection locked="0"/>
    </xf>
    <xf numFmtId="0" fontId="4" fillId="2" borderId="24" xfId="0" applyFont="1" applyFill="1" applyBorder="1" applyAlignment="1" applyProtection="1">
      <alignment vertical="center"/>
      <protection locked="0"/>
    </xf>
    <xf numFmtId="49" fontId="4" fillId="2" borderId="24" xfId="0" applyNumberFormat="1" applyFont="1" applyFill="1" applyBorder="1" applyAlignment="1" applyProtection="1">
      <alignment horizontal="center" vertical="center"/>
      <protection locked="0"/>
    </xf>
    <xf numFmtId="49" fontId="4" fillId="2" borderId="25" xfId="0" applyNumberFormat="1" applyFont="1" applyFill="1" applyBorder="1" applyAlignment="1" applyProtection="1">
      <alignment horizontal="center" vertical="center"/>
      <protection locked="0"/>
    </xf>
    <xf numFmtId="0" fontId="4" fillId="2" borderId="48" xfId="0" applyFont="1" applyFill="1" applyBorder="1" applyAlignment="1" applyProtection="1">
      <alignment vertical="center" wrapText="1"/>
      <protection locked="0"/>
    </xf>
    <xf numFmtId="0" fontId="4" fillId="2" borderId="31" xfId="0" applyFont="1" applyFill="1" applyBorder="1" applyAlignment="1" applyProtection="1">
      <alignment horizontal="center" vertical="center" wrapText="1" shrinkToFit="1"/>
      <protection locked="0"/>
    </xf>
    <xf numFmtId="0" fontId="4" fillId="2" borderId="48" xfId="0" applyFont="1" applyFill="1" applyBorder="1" applyAlignment="1" applyProtection="1">
      <alignment horizontal="center" vertical="center" wrapText="1" shrinkToFit="1"/>
      <protection locked="0"/>
    </xf>
    <xf numFmtId="0" fontId="4" fillId="2" borderId="41" xfId="0" applyFont="1" applyFill="1" applyBorder="1" applyAlignment="1" applyProtection="1">
      <alignment horizontal="left" vertical="center" wrapText="1" shrinkToFit="1"/>
      <protection locked="0"/>
    </xf>
    <xf numFmtId="164" fontId="4" fillId="2" borderId="53" xfId="0" applyNumberFormat="1" applyFont="1" applyFill="1" applyBorder="1" applyAlignment="1" applyProtection="1">
      <alignment horizontal="center" vertical="center"/>
      <protection locked="0"/>
    </xf>
    <xf numFmtId="164" fontId="4" fillId="2" borderId="31"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protection locked="0"/>
    </xf>
    <xf numFmtId="0" fontId="4" fillId="2" borderId="23" xfId="0" applyFont="1" applyFill="1" applyBorder="1" applyProtection="1">
      <protection locked="0"/>
    </xf>
    <xf numFmtId="0" fontId="4" fillId="2" borderId="47" xfId="0" applyFont="1" applyFill="1" applyBorder="1" applyProtection="1">
      <protection locked="0"/>
    </xf>
    <xf numFmtId="0" fontId="4" fillId="2" borderId="53" xfId="0" applyFont="1" applyFill="1" applyBorder="1" applyAlignment="1" applyProtection="1">
      <alignment vertical="center" wrapText="1" shrinkToFit="1"/>
      <protection locked="0"/>
    </xf>
    <xf numFmtId="0" fontId="4" fillId="2" borderId="24" xfId="0" applyFont="1" applyFill="1" applyBorder="1" applyAlignment="1" applyProtection="1">
      <alignment vertical="center" wrapText="1" shrinkToFit="1"/>
      <protection locked="0"/>
    </xf>
    <xf numFmtId="0" fontId="4" fillId="2" borderId="24"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64" xfId="0" applyFont="1" applyFill="1" applyBorder="1" applyAlignment="1" applyProtection="1">
      <alignment vertical="center" wrapText="1" shrinkToFit="1"/>
      <protection locked="0"/>
    </xf>
    <xf numFmtId="164" fontId="4" fillId="2" borderId="47" xfId="0" applyNumberFormat="1" applyFont="1" applyFill="1" applyBorder="1" applyAlignment="1" applyProtection="1">
      <alignment horizontal="center" vertical="center"/>
      <protection locked="0"/>
    </xf>
    <xf numFmtId="0" fontId="4" fillId="2" borderId="23" xfId="0" applyFont="1" applyFill="1" applyBorder="1" applyAlignment="1" applyProtection="1">
      <alignment vertical="center"/>
      <protection locked="0"/>
    </xf>
    <xf numFmtId="0" fontId="4" fillId="2" borderId="47" xfId="0" applyFont="1" applyFill="1" applyBorder="1" applyAlignment="1" applyProtection="1">
      <alignment vertical="center"/>
      <protection locked="0"/>
    </xf>
    <xf numFmtId="0" fontId="4" fillId="2" borderId="31" xfId="0" applyFont="1" applyFill="1" applyBorder="1" applyAlignment="1" applyProtection="1">
      <alignment horizontal="center" vertical="center" shrinkToFit="1"/>
      <protection locked="0"/>
    </xf>
    <xf numFmtId="0" fontId="4" fillId="2" borderId="53"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wrapText="1" shrinkToFit="1"/>
      <protection locked="0"/>
    </xf>
    <xf numFmtId="0" fontId="4" fillId="2" borderId="53" xfId="0" applyFont="1" applyFill="1" applyBorder="1" applyAlignment="1" applyProtection="1">
      <alignment horizontal="center" vertical="center" wrapText="1"/>
      <protection locked="0"/>
    </xf>
    <xf numFmtId="0" fontId="4" fillId="2" borderId="24" xfId="0" applyFont="1" applyFill="1" applyBorder="1" applyAlignment="1" applyProtection="1">
      <alignment vertical="center" wrapText="1"/>
      <protection locked="0"/>
    </xf>
    <xf numFmtId="164" fontId="4" fillId="2" borderId="48"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wrapText="1"/>
      <protection locked="0"/>
    </xf>
    <xf numFmtId="0" fontId="4" fillId="2" borderId="50" xfId="0" applyFont="1" applyFill="1" applyBorder="1" applyAlignment="1" applyProtection="1">
      <alignment horizontal="center" vertical="center" wrapText="1" shrinkToFit="1"/>
      <protection locked="0"/>
    </xf>
    <xf numFmtId="0" fontId="4" fillId="2" borderId="31" xfId="0" applyFont="1" applyFill="1" applyBorder="1" applyAlignment="1" applyProtection="1">
      <alignment horizontal="center" vertical="center" wrapText="1"/>
      <protection locked="0"/>
    </xf>
    <xf numFmtId="0" fontId="0" fillId="2" borderId="60" xfId="0" applyFill="1" applyBorder="1" applyAlignment="1" applyProtection="1">
      <alignment horizontal="left" vertical="center" wrapText="1"/>
      <protection locked="0"/>
    </xf>
    <xf numFmtId="0" fontId="0" fillId="2" borderId="23" xfId="0" applyFill="1" applyBorder="1" applyAlignment="1" applyProtection="1">
      <alignment horizontal="center" vertical="center"/>
      <protection locked="0"/>
    </xf>
    <xf numFmtId="0" fontId="0" fillId="2" borderId="47" xfId="0" applyFill="1" applyBorder="1" applyAlignment="1" applyProtection="1">
      <alignment horizontal="center" vertical="center"/>
      <protection locked="0"/>
    </xf>
    <xf numFmtId="0" fontId="4" fillId="2" borderId="24" xfId="0" applyFont="1" applyFill="1" applyBorder="1" applyAlignment="1" applyProtection="1">
      <alignment horizontal="center" vertical="center" shrinkToFit="1"/>
      <protection locked="0"/>
    </xf>
    <xf numFmtId="0" fontId="4" fillId="2" borderId="48" xfId="0" applyFont="1" applyFill="1" applyBorder="1" applyAlignment="1" applyProtection="1">
      <alignment horizontal="left" vertical="center" wrapText="1"/>
      <protection locked="0"/>
    </xf>
    <xf numFmtId="0" fontId="4" fillId="2" borderId="41" xfId="0" applyFont="1" applyFill="1" applyBorder="1" applyAlignment="1" applyProtection="1">
      <alignment vertical="center" wrapText="1"/>
      <protection locked="0"/>
    </xf>
    <xf numFmtId="0" fontId="4" fillId="2" borderId="23" xfId="0" applyFont="1" applyFill="1" applyBorder="1" applyAlignment="1" applyProtection="1">
      <alignment horizontal="center" vertical="center"/>
      <protection locked="0"/>
    </xf>
    <xf numFmtId="0" fontId="4" fillId="2" borderId="66" xfId="0" applyFont="1" applyFill="1" applyBorder="1" applyAlignment="1" applyProtection="1">
      <alignment horizontal="center" vertical="center" wrapText="1" shrinkToFit="1"/>
      <protection locked="0"/>
    </xf>
    <xf numFmtId="0" fontId="4" fillId="2" borderId="53" xfId="0" applyFont="1" applyFill="1" applyBorder="1" applyAlignment="1" applyProtection="1">
      <alignment horizontal="center" vertical="center" wrapText="1" shrinkToFit="1"/>
      <protection locked="0"/>
    </xf>
    <xf numFmtId="0" fontId="4" fillId="2" borderId="16" xfId="0" applyFont="1" applyFill="1" applyBorder="1" applyAlignment="1" applyProtection="1">
      <alignment horizontal="center" vertical="center" wrapText="1" shrinkToFit="1"/>
      <protection locked="0"/>
    </xf>
    <xf numFmtId="0" fontId="4" fillId="2" borderId="23"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left" vertical="center" wrapText="1"/>
      <protection locked="0"/>
    </xf>
    <xf numFmtId="0" fontId="4" fillId="2" borderId="31" xfId="0" applyFont="1" applyFill="1" applyBorder="1" applyAlignment="1" applyProtection="1">
      <alignment horizontal="center" vertical="center"/>
      <protection locked="0"/>
    </xf>
    <xf numFmtId="0" fontId="4" fillId="2" borderId="48" xfId="0" applyFont="1" applyFill="1" applyBorder="1" applyAlignment="1" applyProtection="1">
      <alignment horizontal="center" vertical="center"/>
      <protection locked="0"/>
    </xf>
    <xf numFmtId="0" fontId="4" fillId="2" borderId="41" xfId="0" applyFont="1" applyFill="1" applyBorder="1" applyAlignment="1" applyProtection="1">
      <alignment horizontal="left" vertical="center"/>
      <protection locked="0"/>
    </xf>
    <xf numFmtId="0" fontId="4" fillId="2" borderId="41" xfId="0" applyFont="1" applyFill="1" applyBorder="1" applyAlignment="1" applyProtection="1">
      <alignment vertical="center" wrapText="1" shrinkToFit="1"/>
      <protection locked="0"/>
    </xf>
    <xf numFmtId="49" fontId="17" fillId="2" borderId="24" xfId="0" applyNumberFormat="1" applyFont="1" applyFill="1" applyBorder="1" applyAlignment="1" applyProtection="1">
      <alignment horizontal="center" vertical="center" wrapText="1"/>
      <protection locked="0"/>
    </xf>
    <xf numFmtId="3" fontId="4" fillId="2" borderId="31" xfId="0" applyNumberFormat="1" applyFont="1" applyFill="1" applyBorder="1" applyAlignment="1" applyProtection="1">
      <alignment horizontal="center" vertical="center" wrapText="1" shrinkToFit="1"/>
      <protection locked="0"/>
    </xf>
    <xf numFmtId="3" fontId="4" fillId="2" borderId="41" xfId="0" applyNumberFormat="1" applyFont="1" applyFill="1" applyBorder="1" applyAlignment="1" applyProtection="1">
      <alignment horizontal="left" vertical="center" wrapText="1" shrinkToFit="1"/>
      <protection locked="0"/>
    </xf>
    <xf numFmtId="3" fontId="4" fillId="2" borderId="31" xfId="0" applyNumberFormat="1" applyFont="1" applyFill="1" applyBorder="1" applyAlignment="1" applyProtection="1">
      <alignment horizontal="left" vertical="center" wrapText="1" shrinkToFit="1"/>
      <protection locked="0"/>
    </xf>
    <xf numFmtId="0" fontId="4" fillId="2" borderId="25" xfId="0" applyFont="1" applyFill="1" applyBorder="1" applyProtection="1">
      <protection locked="0"/>
    </xf>
    <xf numFmtId="0" fontId="4" fillId="2" borderId="23" xfId="0" applyFont="1" applyFill="1" applyBorder="1" applyAlignment="1" applyProtection="1">
      <alignment vertical="center" wrapText="1" shrinkToFit="1"/>
      <protection locked="0"/>
    </xf>
    <xf numFmtId="0" fontId="4" fillId="2" borderId="31" xfId="0" applyFont="1" applyFill="1" applyBorder="1" applyAlignment="1" applyProtection="1">
      <alignment vertical="center"/>
      <protection locked="0"/>
    </xf>
    <xf numFmtId="49" fontId="4" fillId="2" borderId="47" xfId="0" applyNumberFormat="1" applyFont="1" applyFill="1" applyBorder="1" applyAlignment="1" applyProtection="1">
      <alignment horizontal="center" vertical="center"/>
      <protection locked="0"/>
    </xf>
    <xf numFmtId="0" fontId="4" fillId="2" borderId="54" xfId="0" applyFont="1" applyFill="1" applyBorder="1" applyAlignment="1" applyProtection="1">
      <alignment horizontal="center" vertical="center" wrapText="1" shrinkToFit="1"/>
      <protection locked="0"/>
    </xf>
    <xf numFmtId="0" fontId="4" fillId="2" borderId="48" xfId="0" applyFont="1" applyFill="1" applyBorder="1" applyAlignment="1" applyProtection="1">
      <alignment vertical="center" wrapText="1" shrinkToFit="1"/>
      <protection locked="0"/>
    </xf>
    <xf numFmtId="0" fontId="4" fillId="2" borderId="49" xfId="0" applyFont="1" applyFill="1" applyBorder="1" applyAlignment="1" applyProtection="1">
      <alignment vertical="center" wrapText="1" shrinkToFit="1"/>
      <protection locked="0"/>
    </xf>
    <xf numFmtId="164" fontId="4" fillId="2" borderId="55" xfId="0" applyNumberFormat="1" applyFont="1" applyFill="1" applyBorder="1" applyAlignment="1" applyProtection="1">
      <alignment horizontal="center" vertical="center"/>
      <protection locked="0"/>
    </xf>
    <xf numFmtId="164" fontId="4" fillId="2" borderId="54" xfId="0" applyNumberFormat="1" applyFont="1" applyFill="1" applyBorder="1" applyAlignment="1" applyProtection="1">
      <alignment horizontal="center" vertical="center"/>
      <protection locked="0"/>
    </xf>
    <xf numFmtId="0" fontId="4" fillId="2" borderId="31" xfId="0" applyFont="1" applyFill="1" applyBorder="1" applyAlignment="1" applyProtection="1">
      <alignment vertical="center" wrapText="1"/>
      <protection locked="0"/>
    </xf>
    <xf numFmtId="0" fontId="4" fillId="2" borderId="25" xfId="0" applyFont="1" applyFill="1" applyBorder="1" applyAlignment="1" applyProtection="1">
      <alignment vertical="center"/>
      <protection locked="0"/>
    </xf>
    <xf numFmtId="0" fontId="4" fillId="2" borderId="31" xfId="0" applyFont="1" applyFill="1" applyBorder="1" applyAlignment="1" applyProtection="1">
      <alignment vertical="center" wrapText="1" shrinkToFit="1"/>
      <protection locked="0"/>
    </xf>
    <xf numFmtId="0" fontId="4" fillId="2" borderId="41" xfId="0" applyFont="1" applyFill="1" applyBorder="1" applyAlignment="1" applyProtection="1">
      <alignment horizontal="left" vertical="center" wrapText="1"/>
      <protection locked="0"/>
    </xf>
    <xf numFmtId="0" fontId="4" fillId="2" borderId="49" xfId="0" applyFont="1" applyFill="1" applyBorder="1" applyAlignment="1" applyProtection="1">
      <alignment vertical="center" wrapText="1"/>
      <protection locked="0"/>
    </xf>
    <xf numFmtId="3" fontId="19" fillId="2" borderId="24" xfId="0" applyNumberFormat="1" applyFont="1" applyFill="1" applyBorder="1" applyAlignment="1" applyProtection="1">
      <alignment horizontal="center" vertical="center" wrapText="1"/>
      <protection locked="0"/>
    </xf>
    <xf numFmtId="0" fontId="0" fillId="2" borderId="24" xfId="0" applyFill="1" applyBorder="1" applyAlignment="1" applyProtection="1">
      <alignment horizontal="center" vertical="center"/>
      <protection locked="0"/>
    </xf>
    <xf numFmtId="0" fontId="19" fillId="2" borderId="24"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left" vertical="center" wrapText="1"/>
      <protection locked="0"/>
    </xf>
    <xf numFmtId="0" fontId="19" fillId="2" borderId="49" xfId="0" applyFont="1" applyFill="1" applyBorder="1" applyAlignment="1" applyProtection="1">
      <alignment horizontal="left" wrapText="1"/>
      <protection locked="0"/>
    </xf>
    <xf numFmtId="3" fontId="19" fillId="2" borderId="55" xfId="0" applyNumberFormat="1" applyFont="1" applyFill="1" applyBorder="1" applyAlignment="1" applyProtection="1">
      <alignment horizontal="center" vertical="center" wrapText="1"/>
      <protection locked="0"/>
    </xf>
    <xf numFmtId="0" fontId="0" fillId="2" borderId="25" xfId="0" applyFill="1" applyBorder="1" applyAlignment="1" applyProtection="1">
      <alignment horizontal="center" vertical="center"/>
      <protection locked="0"/>
    </xf>
    <xf numFmtId="0" fontId="19" fillId="2" borderId="53" xfId="0" applyFont="1" applyFill="1" applyBorder="1" applyAlignment="1" applyProtection="1">
      <alignment horizontal="center" vertical="center" wrapText="1"/>
      <protection locked="0"/>
    </xf>
    <xf numFmtId="0" fontId="19" fillId="2" borderId="31"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left" vertical="center" wrapText="1" shrinkToFit="1"/>
      <protection locked="0"/>
    </xf>
    <xf numFmtId="17" fontId="4" fillId="2" borderId="23" xfId="0" applyNumberFormat="1" applyFont="1" applyFill="1" applyBorder="1" applyAlignment="1" applyProtection="1">
      <alignment horizontal="center" vertical="center"/>
      <protection locked="0"/>
    </xf>
    <xf numFmtId="0" fontId="4" fillId="2" borderId="53" xfId="0" applyFont="1" applyFill="1" applyBorder="1" applyAlignment="1" applyProtection="1">
      <alignment horizontal="left" vertical="center" wrapText="1" shrinkToFit="1"/>
      <protection locked="0"/>
    </xf>
    <xf numFmtId="0" fontId="4" fillId="2" borderId="51" xfId="0" applyFont="1" applyFill="1" applyBorder="1" applyAlignment="1" applyProtection="1">
      <alignment horizontal="center" vertical="center" shrinkToFit="1"/>
      <protection locked="0"/>
    </xf>
    <xf numFmtId="0" fontId="4" fillId="2" borderId="10" xfId="0" applyFont="1" applyFill="1" applyBorder="1" applyAlignment="1" applyProtection="1">
      <alignment horizontal="center" vertical="center" shrinkToFit="1"/>
      <protection locked="0"/>
    </xf>
    <xf numFmtId="0" fontId="19" fillId="2" borderId="31" xfId="0" applyFont="1" applyFill="1" applyBorder="1" applyAlignment="1" applyProtection="1">
      <alignment wrapText="1"/>
      <protection locked="0"/>
    </xf>
    <xf numFmtId="0" fontId="4" fillId="2" borderId="0" xfId="0" applyFont="1" applyFill="1" applyAlignment="1" applyProtection="1">
      <alignment horizontal="center" vertical="center" shrinkToFit="1"/>
      <protection locked="0"/>
    </xf>
    <xf numFmtId="0" fontId="4" fillId="2" borderId="56"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center" vertical="center" wrapText="1" shrinkToFit="1"/>
      <protection locked="0"/>
    </xf>
    <xf numFmtId="164" fontId="4" fillId="2" borderId="66" xfId="0" applyNumberFormat="1" applyFont="1" applyFill="1" applyBorder="1" applyAlignment="1" applyProtection="1">
      <alignment horizontal="center" vertical="center"/>
      <protection locked="0"/>
    </xf>
    <xf numFmtId="0" fontId="19" fillId="2" borderId="50" xfId="0" applyFont="1" applyFill="1" applyBorder="1" applyAlignment="1" applyProtection="1">
      <alignment wrapText="1"/>
      <protection locked="0"/>
    </xf>
    <xf numFmtId="0" fontId="4" fillId="2" borderId="31" xfId="0" applyFont="1" applyFill="1" applyBorder="1" applyAlignment="1" applyProtection="1">
      <alignment horizontal="left" vertical="center" wrapText="1" shrinkToFit="1"/>
      <protection locked="0"/>
    </xf>
    <xf numFmtId="0" fontId="4" fillId="2" borderId="49" xfId="0" applyFont="1" applyFill="1" applyBorder="1" applyAlignment="1" applyProtection="1">
      <alignment horizontal="left" vertical="center" wrapText="1"/>
      <protection locked="0"/>
    </xf>
    <xf numFmtId="0" fontId="4" fillId="2" borderId="0" xfId="0" applyFont="1" applyFill="1" applyAlignment="1" applyProtection="1">
      <alignment horizontal="left" vertical="center" wrapText="1" shrinkToFit="1"/>
      <protection locked="0"/>
    </xf>
    <xf numFmtId="0" fontId="4" fillId="2" borderId="18" xfId="0" applyFont="1" applyFill="1" applyBorder="1" applyAlignment="1" applyProtection="1">
      <alignment horizontal="left" vertical="center" wrapText="1"/>
      <protection locked="0"/>
    </xf>
    <xf numFmtId="3" fontId="4" fillId="2" borderId="49" xfId="0" applyNumberFormat="1" applyFont="1" applyFill="1" applyBorder="1" applyAlignment="1" applyProtection="1">
      <alignment horizontal="left" vertical="center" wrapText="1" shrinkToFit="1"/>
      <protection locked="0"/>
    </xf>
    <xf numFmtId="0" fontId="4" fillId="2" borderId="17"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56" xfId="0" applyFont="1" applyFill="1" applyBorder="1" applyAlignment="1" applyProtection="1">
      <alignment horizontal="left" vertical="center" wrapText="1" shrinkToFit="1"/>
      <protection locked="0"/>
    </xf>
    <xf numFmtId="0" fontId="4" fillId="2" borderId="56" xfId="0" applyFont="1" applyFill="1" applyBorder="1" applyAlignment="1" applyProtection="1">
      <alignment vertical="center" wrapText="1"/>
      <protection locked="0"/>
    </xf>
    <xf numFmtId="0" fontId="18" fillId="2" borderId="49" xfId="0" applyFont="1" applyFill="1" applyBorder="1" applyAlignment="1" applyProtection="1">
      <alignment horizontal="left" vertical="center" wrapText="1"/>
      <protection locked="0"/>
    </xf>
    <xf numFmtId="165" fontId="4" fillId="2" borderId="53" xfId="0" applyNumberFormat="1" applyFont="1" applyFill="1" applyBorder="1" applyAlignment="1" applyProtection="1">
      <alignment horizontal="center" vertical="center" wrapText="1"/>
      <protection locked="0"/>
    </xf>
    <xf numFmtId="49" fontId="0" fillId="2" borderId="23" xfId="0" applyNumberFormat="1" applyFill="1" applyBorder="1" applyAlignment="1" applyProtection="1">
      <alignment horizontal="center" vertical="center"/>
      <protection locked="0"/>
    </xf>
    <xf numFmtId="49" fontId="0" fillId="2" borderId="25" xfId="0" applyNumberFormat="1" applyFill="1" applyBorder="1" applyAlignment="1" applyProtection="1">
      <alignment horizontal="center" vertical="center"/>
      <protection locked="0"/>
    </xf>
    <xf numFmtId="0" fontId="0" fillId="2" borderId="53" xfId="0" applyFill="1" applyBorder="1" applyAlignment="1" applyProtection="1">
      <alignment horizontal="center" vertical="center"/>
      <protection locked="0"/>
    </xf>
    <xf numFmtId="0" fontId="19" fillId="2" borderId="49" xfId="0" applyFont="1" applyFill="1" applyBorder="1" applyAlignment="1" applyProtection="1">
      <alignment horizontal="center" vertical="center" wrapText="1"/>
      <protection locked="0"/>
    </xf>
    <xf numFmtId="3" fontId="19" fillId="2" borderId="53" xfId="0" applyNumberFormat="1" applyFont="1" applyFill="1" applyBorder="1" applyAlignment="1" applyProtection="1">
      <alignment horizontal="center" vertical="center" wrapText="1"/>
      <protection locked="0"/>
    </xf>
    <xf numFmtId="0" fontId="4" fillId="2" borderId="23" xfId="0" applyFont="1" applyFill="1" applyBorder="1" applyAlignment="1" applyProtection="1">
      <alignment horizontal="left" vertical="center" wrapText="1" shrinkToFit="1"/>
      <protection locked="0"/>
    </xf>
    <xf numFmtId="0" fontId="4" fillId="2" borderId="24" xfId="0" applyFont="1" applyFill="1" applyBorder="1" applyAlignment="1" applyProtection="1">
      <alignment horizontal="left" vertical="center" wrapText="1" shrinkToFit="1"/>
      <protection locked="0"/>
    </xf>
    <xf numFmtId="0" fontId="4" fillId="2" borderId="49" xfId="0" applyFont="1" applyFill="1" applyBorder="1" applyAlignment="1" applyProtection="1">
      <alignment horizontal="left" vertical="center" wrapText="1" shrinkToFit="1"/>
      <protection locked="0"/>
    </xf>
    <xf numFmtId="0" fontId="4" fillId="2" borderId="53" xfId="0" applyFont="1" applyFill="1" applyBorder="1" applyAlignment="1" applyProtection="1">
      <alignment horizontal="center" vertical="center"/>
      <protection locked="0"/>
    </xf>
    <xf numFmtId="0" fontId="4" fillId="2" borderId="51" xfId="0" applyFont="1" applyFill="1" applyBorder="1" applyAlignment="1" applyProtection="1">
      <alignment horizontal="left" vertical="center" wrapText="1"/>
      <protection locked="0"/>
    </xf>
    <xf numFmtId="164" fontId="4" fillId="2" borderId="50" xfId="0" applyNumberFormat="1" applyFont="1" applyFill="1" applyBorder="1" applyAlignment="1" applyProtection="1">
      <alignment horizontal="center" vertical="center"/>
      <protection locked="0"/>
    </xf>
    <xf numFmtId="0" fontId="4" fillId="2" borderId="37" xfId="0" applyFont="1" applyFill="1" applyBorder="1" applyProtection="1">
      <protection locked="0"/>
    </xf>
    <xf numFmtId="0" fontId="4" fillId="2" borderId="38" xfId="0" applyFont="1" applyFill="1" applyBorder="1" applyProtection="1">
      <protection locked="0"/>
    </xf>
    <xf numFmtId="0" fontId="0" fillId="2" borderId="31" xfId="0" applyFill="1" applyBorder="1" applyAlignment="1" applyProtection="1">
      <alignment horizontal="left" vertical="center"/>
      <protection locked="0"/>
    </xf>
    <xf numFmtId="0" fontId="0" fillId="2" borderId="41" xfId="0" applyFill="1" applyBorder="1" applyAlignment="1" applyProtection="1">
      <alignment horizontal="left" vertical="center"/>
      <protection locked="0"/>
    </xf>
    <xf numFmtId="0" fontId="0" fillId="2" borderId="37"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0" fillId="2" borderId="31" xfId="0" applyFill="1" applyBorder="1" applyAlignment="1" applyProtection="1">
      <alignment horizontal="left" vertical="center" wrapText="1"/>
      <protection locked="0"/>
    </xf>
    <xf numFmtId="0" fontId="0" fillId="2" borderId="31" xfId="0" applyFill="1" applyBorder="1" applyAlignment="1" applyProtection="1">
      <alignment horizontal="center" vertical="center"/>
      <protection locked="0"/>
    </xf>
    <xf numFmtId="0" fontId="4" fillId="2" borderId="37" xfId="0" applyFont="1" applyFill="1" applyBorder="1" applyAlignment="1" applyProtection="1">
      <alignment horizontal="center"/>
      <protection locked="0"/>
    </xf>
    <xf numFmtId="0" fontId="4" fillId="2" borderId="38" xfId="0" applyFont="1" applyFill="1" applyBorder="1" applyAlignment="1" applyProtection="1">
      <alignment horizontal="center"/>
      <protection locked="0"/>
    </xf>
    <xf numFmtId="0" fontId="4" fillId="2" borderId="23" xfId="0" applyFont="1" applyFill="1" applyBorder="1" applyAlignment="1" applyProtection="1">
      <alignment horizontal="center"/>
      <protection locked="0"/>
    </xf>
    <xf numFmtId="0" fontId="4" fillId="2" borderId="25" xfId="0" applyFont="1" applyFill="1" applyBorder="1" applyAlignment="1" applyProtection="1">
      <alignment horizontal="center"/>
      <protection locked="0"/>
    </xf>
    <xf numFmtId="49" fontId="4" fillId="2" borderId="51" xfId="0" applyNumberFormat="1" applyFont="1" applyFill="1" applyBorder="1" applyAlignment="1" applyProtection="1">
      <alignment horizontal="center" vertical="center"/>
      <protection locked="0"/>
    </xf>
    <xf numFmtId="49" fontId="4" fillId="2" borderId="38" xfId="0" applyNumberFormat="1" applyFont="1" applyFill="1" applyBorder="1" applyAlignment="1" applyProtection="1">
      <alignment horizontal="center" vertical="center"/>
      <protection locked="0"/>
    </xf>
    <xf numFmtId="0" fontId="4" fillId="2" borderId="47" xfId="0" applyFont="1" applyFill="1" applyBorder="1" applyAlignment="1" applyProtection="1">
      <alignment horizontal="center"/>
      <protection locked="0"/>
    </xf>
    <xf numFmtId="0" fontId="0" fillId="2" borderId="41" xfId="0" applyFill="1" applyBorder="1" applyAlignment="1" applyProtection="1">
      <alignment horizontal="left" vertical="center" wrapText="1"/>
      <protection locked="0"/>
    </xf>
    <xf numFmtId="49" fontId="4" fillId="2" borderId="41"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vertical="center" wrapText="1" shrinkToFit="1"/>
      <protection locked="0"/>
    </xf>
    <xf numFmtId="0" fontId="4" fillId="2" borderId="5" xfId="0" applyFont="1" applyFill="1" applyBorder="1" applyAlignment="1" applyProtection="1">
      <alignment vertical="center"/>
      <protection locked="0"/>
    </xf>
    <xf numFmtId="49" fontId="4" fillId="2" borderId="5"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wrapText="1" shrinkToFit="1"/>
      <protection locked="0"/>
    </xf>
    <xf numFmtId="0" fontId="4" fillId="2" borderId="57" xfId="0" applyFont="1" applyFill="1" applyBorder="1" applyAlignment="1" applyProtection="1">
      <alignment horizontal="center" vertical="center" wrapText="1" shrinkToFit="1"/>
      <protection locked="0"/>
    </xf>
    <xf numFmtId="0" fontId="4" fillId="2" borderId="58" xfId="0" applyFont="1" applyFill="1" applyBorder="1" applyAlignment="1" applyProtection="1">
      <alignment vertical="center" wrapText="1" shrinkToFit="1"/>
      <protection locked="0"/>
    </xf>
    <xf numFmtId="164" fontId="4" fillId="2" borderId="12" xfId="0" applyNumberFormat="1" applyFont="1" applyFill="1" applyBorder="1" applyAlignment="1" applyProtection="1">
      <alignment horizontal="center" vertical="center"/>
      <protection locked="0"/>
    </xf>
    <xf numFmtId="164" fontId="4" fillId="2" borderId="14"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0" fontId="4" fillId="2" borderId="4" xfId="0" applyFont="1" applyFill="1" applyBorder="1" applyProtection="1">
      <protection locked="0"/>
    </xf>
    <xf numFmtId="0" fontId="4" fillId="2" borderId="6" xfId="0" applyFont="1" applyFill="1" applyBorder="1" applyProtection="1">
      <protection locked="0"/>
    </xf>
    <xf numFmtId="0" fontId="4" fillId="2" borderId="12" xfId="0" applyFont="1" applyFill="1" applyBorder="1" applyAlignment="1" applyProtection="1">
      <alignment horizontal="left" vertical="center" wrapText="1" shrinkToFit="1"/>
      <protection locked="0"/>
    </xf>
    <xf numFmtId="0" fontId="4" fillId="2" borderId="17" xfId="0" applyFont="1" applyFill="1" applyBorder="1" applyAlignment="1" applyProtection="1">
      <alignment vertical="center" wrapText="1" shrinkToFit="1"/>
      <protection locked="0"/>
    </xf>
    <xf numFmtId="0" fontId="4" fillId="2" borderId="18" xfId="0" applyFont="1" applyFill="1" applyBorder="1" applyAlignment="1" applyProtection="1">
      <alignment vertical="center"/>
      <protection locked="0"/>
    </xf>
    <xf numFmtId="49" fontId="4" fillId="2" borderId="18" xfId="0" applyNumberFormat="1" applyFont="1" applyFill="1" applyBorder="1" applyAlignment="1" applyProtection="1">
      <alignment horizontal="center" vertical="center"/>
      <protection locked="0"/>
    </xf>
    <xf numFmtId="49" fontId="4" fillId="2" borderId="19" xfId="0" applyNumberFormat="1" applyFont="1" applyFill="1" applyBorder="1" applyAlignment="1" applyProtection="1">
      <alignment horizontal="center" vertical="center"/>
      <protection locked="0"/>
    </xf>
    <xf numFmtId="0" fontId="4" fillId="2" borderId="54" xfId="0" applyFont="1" applyFill="1" applyBorder="1" applyAlignment="1" applyProtection="1">
      <alignment vertical="center" wrapText="1" shrinkToFit="1"/>
      <protection locked="0"/>
    </xf>
    <xf numFmtId="0" fontId="4" fillId="2" borderId="56" xfId="0" applyFont="1" applyFill="1" applyBorder="1" applyAlignment="1" applyProtection="1">
      <alignment horizontal="center" vertical="center" wrapText="1" shrinkToFit="1"/>
      <protection locked="0"/>
    </xf>
    <xf numFmtId="0" fontId="4" fillId="2" borderId="18" xfId="0" applyFont="1" applyFill="1" applyBorder="1" applyAlignment="1" applyProtection="1">
      <alignment vertical="center" wrapText="1" shrinkToFit="1"/>
      <protection locked="0"/>
    </xf>
    <xf numFmtId="0" fontId="4" fillId="2" borderId="17" xfId="0" applyFont="1" applyFill="1" applyBorder="1" applyProtection="1">
      <protection locked="0"/>
    </xf>
    <xf numFmtId="0" fontId="4" fillId="2" borderId="63" xfId="0" applyFont="1" applyFill="1" applyBorder="1" applyProtection="1">
      <protection locked="0"/>
    </xf>
    <xf numFmtId="0" fontId="4" fillId="2" borderId="55" xfId="0" applyFont="1" applyFill="1" applyBorder="1" applyAlignment="1" applyProtection="1">
      <alignment horizontal="center" vertical="center" wrapText="1" shrinkToFit="1"/>
      <protection locked="0"/>
    </xf>
    <xf numFmtId="0" fontId="4" fillId="2" borderId="24" xfId="0" applyFont="1" applyFill="1" applyBorder="1" applyProtection="1">
      <protection locked="0"/>
    </xf>
    <xf numFmtId="0" fontId="4" fillId="2" borderId="24" xfId="0" applyFont="1" applyFill="1" applyBorder="1" applyAlignment="1" applyProtection="1">
      <alignment horizontal="center" vertical="center" wrapText="1" shrinkToFit="1"/>
      <protection locked="0"/>
    </xf>
    <xf numFmtId="49" fontId="4" fillId="2" borderId="52" xfId="0" applyNumberFormat="1" applyFont="1" applyFill="1" applyBorder="1" applyAlignment="1" applyProtection="1">
      <alignment horizontal="center" vertical="center"/>
      <protection locked="0"/>
    </xf>
    <xf numFmtId="0" fontId="4" fillId="2" borderId="18" xfId="0" applyFont="1" applyFill="1" applyBorder="1" applyProtection="1">
      <protection locked="0"/>
    </xf>
    <xf numFmtId="0" fontId="4" fillId="2" borderId="63" xfId="0" applyFont="1" applyFill="1" applyBorder="1" applyAlignment="1" applyProtection="1">
      <alignment horizontal="center" vertical="center" wrapText="1" shrinkToFit="1"/>
      <protection locked="0"/>
    </xf>
    <xf numFmtId="0" fontId="4" fillId="2" borderId="18" xfId="0" applyFont="1" applyFill="1" applyBorder="1" applyAlignment="1" applyProtection="1">
      <alignment horizontal="center" vertical="center" wrapText="1" shrinkToFit="1"/>
      <protection locked="0"/>
    </xf>
    <xf numFmtId="164" fontId="4" fillId="2" borderId="24" xfId="0" applyNumberFormat="1"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2" borderId="47" xfId="0" applyFont="1" applyFill="1" applyBorder="1" applyAlignment="1" applyProtection="1">
      <alignment horizontal="center" vertical="center" wrapText="1" shrinkToFit="1"/>
      <protection locked="0"/>
    </xf>
    <xf numFmtId="164" fontId="4" fillId="2" borderId="19" xfId="0" applyNumberFormat="1" applyFont="1" applyFill="1" applyBorder="1" applyAlignment="1" applyProtection="1">
      <alignment horizontal="center" vertical="center"/>
      <protection locked="0"/>
    </xf>
    <xf numFmtId="0" fontId="4" fillId="2" borderId="18" xfId="0" applyFont="1" applyFill="1" applyBorder="1" applyAlignment="1" applyProtection="1">
      <alignment vertical="center" wrapText="1"/>
      <protection locked="0"/>
    </xf>
    <xf numFmtId="0" fontId="4" fillId="2" borderId="18" xfId="0" applyFont="1" applyFill="1" applyBorder="1" applyAlignment="1" applyProtection="1">
      <alignment horizontal="center" vertical="center" wrapText="1"/>
      <protection locked="0"/>
    </xf>
    <xf numFmtId="164" fontId="4" fillId="2" borderId="18" xfId="0" applyNumberFormat="1" applyFont="1" applyFill="1" applyBorder="1" applyAlignment="1" applyProtection="1">
      <alignment horizontal="center" vertical="center"/>
      <protection locked="0"/>
    </xf>
    <xf numFmtId="0" fontId="4" fillId="2" borderId="18" xfId="0" applyFont="1" applyFill="1" applyBorder="1" applyAlignment="1" applyProtection="1">
      <alignment horizontal="left" vertical="center" wrapText="1" shrinkToFit="1"/>
      <protection locked="0"/>
    </xf>
    <xf numFmtId="0" fontId="4" fillId="2" borderId="47"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left" vertical="center" wrapText="1"/>
      <protection locked="0"/>
    </xf>
    <xf numFmtId="165" fontId="4" fillId="2" borderId="24" xfId="0" applyNumberFormat="1" applyFont="1" applyFill="1" applyBorder="1" applyAlignment="1" applyProtection="1">
      <alignment horizontal="center" vertical="center" wrapText="1"/>
      <protection locked="0"/>
    </xf>
    <xf numFmtId="49" fontId="0" fillId="2" borderId="59" xfId="0" applyNumberFormat="1" applyFill="1" applyBorder="1" applyAlignment="1" applyProtection="1">
      <alignment horizontal="center" vertical="center"/>
      <protection locked="0"/>
    </xf>
    <xf numFmtId="49" fontId="0" fillId="2" borderId="18" xfId="0" applyNumberFormat="1" applyFill="1" applyBorder="1" applyAlignment="1" applyProtection="1">
      <alignment horizontal="center" vertical="center"/>
      <protection locked="0"/>
    </xf>
    <xf numFmtId="0" fontId="0" fillId="2" borderId="59"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4" fillId="3" borderId="24" xfId="0" applyFont="1" applyFill="1" applyBorder="1" applyAlignment="1" applyProtection="1">
      <alignment horizontal="center" vertical="center" wrapText="1"/>
      <protection locked="0"/>
    </xf>
    <xf numFmtId="49" fontId="4" fillId="3" borderId="24" xfId="0" applyNumberFormat="1" applyFont="1" applyFill="1" applyBorder="1" applyAlignment="1" applyProtection="1">
      <alignment horizontal="center" vertical="center"/>
      <protection locked="0"/>
    </xf>
    <xf numFmtId="0" fontId="4" fillId="2" borderId="52" xfId="0" applyFont="1" applyFill="1" applyBorder="1" applyAlignment="1" applyProtection="1">
      <alignment vertical="center" wrapText="1"/>
      <protection locked="0"/>
    </xf>
    <xf numFmtId="0" fontId="4" fillId="2" borderId="7" xfId="0" applyFont="1" applyFill="1" applyBorder="1" applyAlignment="1" applyProtection="1">
      <alignment vertical="center" wrapText="1"/>
      <protection locked="0"/>
    </xf>
    <xf numFmtId="0" fontId="4" fillId="2" borderId="9" xfId="0" applyFont="1" applyFill="1" applyBorder="1" applyAlignment="1" applyProtection="1">
      <alignment horizontal="left" vertical="center" wrapText="1" shrinkToFit="1"/>
      <protection locked="0"/>
    </xf>
    <xf numFmtId="164" fontId="4" fillId="2" borderId="1" xfId="0" applyNumberFormat="1" applyFont="1" applyFill="1" applyBorder="1" applyAlignment="1" applyProtection="1">
      <alignment horizontal="center" vertical="center"/>
      <protection locked="0"/>
    </xf>
    <xf numFmtId="164" fontId="4" fillId="2" borderId="3" xfId="0" applyNumberFormat="1" applyFont="1" applyFill="1" applyBorder="1" applyAlignment="1" applyProtection="1">
      <alignment horizontal="center" vertical="center"/>
      <protection locked="0"/>
    </xf>
    <xf numFmtId="49" fontId="4" fillId="2" borderId="3"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3" xfId="0" applyFont="1" applyFill="1" applyBorder="1" applyAlignment="1" applyProtection="1">
      <alignment vertical="center"/>
      <protection locked="0"/>
    </xf>
    <xf numFmtId="0" fontId="13" fillId="2" borderId="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shrinkToFit="1"/>
      <protection locked="0"/>
    </xf>
    <xf numFmtId="164" fontId="4" fillId="2" borderId="23" xfId="0" applyNumberFormat="1" applyFont="1" applyFill="1" applyBorder="1" applyAlignment="1" applyProtection="1">
      <alignment horizontal="center" vertical="center"/>
      <protection locked="0"/>
    </xf>
    <xf numFmtId="164" fontId="4" fillId="2" borderId="25" xfId="0" applyNumberFormat="1"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shrinkToFit="1"/>
      <protection locked="0"/>
    </xf>
    <xf numFmtId="0" fontId="13" fillId="2" borderId="53" xfId="0" applyFont="1" applyFill="1" applyBorder="1" applyAlignment="1" applyProtection="1">
      <alignment horizontal="center" vertical="center" wrapText="1"/>
      <protection locked="0"/>
    </xf>
    <xf numFmtId="0" fontId="0" fillId="2" borderId="49" xfId="0" applyFill="1" applyBorder="1" applyAlignment="1" applyProtection="1">
      <alignment horizontal="center" vertical="center" wrapText="1"/>
      <protection locked="0"/>
    </xf>
    <xf numFmtId="0" fontId="19" fillId="2" borderId="41" xfId="0" applyFont="1" applyFill="1" applyBorder="1" applyAlignment="1" applyProtection="1">
      <alignment horizontal="center" vertical="center" wrapText="1"/>
      <protection locked="0"/>
    </xf>
    <xf numFmtId="3" fontId="19" fillId="2" borderId="23" xfId="0" applyNumberFormat="1" applyFont="1" applyFill="1" applyBorder="1" applyAlignment="1" applyProtection="1">
      <alignment horizontal="center" vertical="center" wrapText="1"/>
      <protection locked="0"/>
    </xf>
    <xf numFmtId="0" fontId="0" fillId="2" borderId="48" xfId="0" applyFill="1" applyBorder="1" applyAlignment="1" applyProtection="1">
      <alignment horizontal="center" vertical="center"/>
      <protection locked="0"/>
    </xf>
    <xf numFmtId="0" fontId="19" fillId="2" borderId="25" xfId="0" applyFont="1" applyFill="1" applyBorder="1" applyAlignment="1" applyProtection="1">
      <alignment horizontal="center" vertical="center" wrapText="1"/>
      <protection locked="0"/>
    </xf>
    <xf numFmtId="0" fontId="4" fillId="2" borderId="31" xfId="0" applyFont="1" applyFill="1" applyBorder="1" applyProtection="1">
      <protection locked="0"/>
    </xf>
    <xf numFmtId="0" fontId="4" fillId="2" borderId="23" xfId="0" applyFont="1" applyFill="1" applyBorder="1" applyAlignment="1" applyProtection="1">
      <alignment horizontal="center" vertical="center" wrapText="1" shrinkToFit="1"/>
      <protection locked="0"/>
    </xf>
    <xf numFmtId="0" fontId="4" fillId="2" borderId="17" xfId="0" applyFont="1" applyFill="1" applyBorder="1" applyAlignment="1" applyProtection="1">
      <alignment horizontal="left" vertical="center" wrapText="1"/>
      <protection locked="0"/>
    </xf>
    <xf numFmtId="0" fontId="4" fillId="2" borderId="54" xfId="0" applyFont="1" applyFill="1" applyBorder="1" applyAlignment="1" applyProtection="1">
      <alignment horizontal="left" vertical="center" wrapText="1"/>
      <protection locked="0"/>
    </xf>
    <xf numFmtId="0" fontId="4" fillId="2" borderId="54" xfId="0" applyFont="1" applyFill="1" applyBorder="1" applyAlignment="1" applyProtection="1">
      <alignment horizontal="center" vertical="center" wrapText="1"/>
      <protection locked="0"/>
    </xf>
    <xf numFmtId="164" fontId="4" fillId="2" borderId="17" xfId="0" applyNumberFormat="1" applyFont="1" applyFill="1" applyBorder="1" applyAlignment="1" applyProtection="1">
      <alignment horizontal="center" vertical="center"/>
      <protection locked="0"/>
    </xf>
    <xf numFmtId="49" fontId="4" fillId="2" borderId="17" xfId="0" applyNumberFormat="1"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4" fillId="2" borderId="54" xfId="0" applyFont="1" applyFill="1" applyBorder="1" applyAlignment="1" applyProtection="1">
      <alignment horizontal="center" vertical="center"/>
      <protection locked="0"/>
    </xf>
    <xf numFmtId="0" fontId="4" fillId="2" borderId="54" xfId="0" applyFont="1" applyFill="1" applyBorder="1" applyProtection="1">
      <protection locked="0"/>
    </xf>
    <xf numFmtId="0" fontId="13" fillId="2" borderId="17"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shrinkToFit="1"/>
      <protection locked="0"/>
    </xf>
    <xf numFmtId="0" fontId="4" fillId="2" borderId="49" xfId="0" applyFont="1" applyFill="1" applyBorder="1" applyAlignment="1" applyProtection="1">
      <alignment horizontal="center" vertical="center" wrapText="1"/>
      <protection locked="0"/>
    </xf>
    <xf numFmtId="0" fontId="4" fillId="2" borderId="53" xfId="0" applyFont="1" applyFill="1" applyBorder="1" applyAlignment="1" applyProtection="1">
      <alignment horizontal="left" wrapText="1"/>
      <protection locked="0"/>
    </xf>
    <xf numFmtId="0" fontId="4" fillId="2" borderId="0" xfId="0" applyFont="1" applyFill="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19" fillId="2" borderId="13" xfId="0" applyFont="1" applyFill="1" applyBorder="1" applyAlignment="1" applyProtection="1">
      <alignment horizontal="left" vertical="center"/>
      <protection locked="0"/>
    </xf>
    <xf numFmtId="0" fontId="4" fillId="2" borderId="52" xfId="0" applyFont="1" applyFill="1" applyBorder="1" applyAlignment="1" applyProtection="1">
      <alignment horizontal="center" vertical="center" wrapText="1" shrinkToFit="1"/>
      <protection locked="0"/>
    </xf>
    <xf numFmtId="0" fontId="4" fillId="2" borderId="2" xfId="0" applyFont="1" applyFill="1" applyBorder="1" applyAlignment="1" applyProtection="1">
      <alignment horizontal="center" vertical="center" wrapText="1" shrinkToFit="1"/>
      <protection locked="0"/>
    </xf>
    <xf numFmtId="0" fontId="4" fillId="2" borderId="61" xfId="0" applyFont="1" applyFill="1" applyBorder="1" applyAlignment="1" applyProtection="1">
      <alignment horizontal="left" vertical="center" wrapText="1"/>
      <protection locked="0"/>
    </xf>
    <xf numFmtId="164" fontId="4" fillId="2" borderId="30" xfId="0" applyNumberFormat="1" applyFont="1" applyFill="1" applyBorder="1" applyAlignment="1" applyProtection="1">
      <alignment horizontal="center" vertical="center"/>
      <protection locked="0"/>
    </xf>
    <xf numFmtId="164" fontId="4" fillId="2" borderId="33" xfId="0" applyNumberFormat="1"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Protection="1">
      <protection locked="0"/>
    </xf>
    <xf numFmtId="0" fontId="0" fillId="2" borderId="23" xfId="0" applyFill="1" applyBorder="1" applyAlignment="1" applyProtection="1">
      <alignment horizontal="center" vertical="center" wrapText="1"/>
      <protection locked="0"/>
    </xf>
    <xf numFmtId="0" fontId="0" fillId="2" borderId="49" xfId="0" applyFill="1" applyBorder="1" applyAlignment="1" applyProtection="1">
      <alignment horizontal="center" vertical="center"/>
      <protection locked="0"/>
    </xf>
    <xf numFmtId="0" fontId="0" fillId="2" borderId="47" xfId="0" applyFill="1" applyBorder="1" applyAlignment="1" applyProtection="1">
      <alignment horizontal="center" vertical="center" wrapText="1"/>
      <protection locked="0"/>
    </xf>
    <xf numFmtId="0" fontId="0" fillId="2" borderId="41" xfId="0" applyFill="1" applyBorder="1" applyAlignment="1" applyProtection="1">
      <alignment horizontal="center" vertical="center"/>
      <protection locked="0"/>
    </xf>
    <xf numFmtId="0" fontId="0" fillId="2" borderId="17" xfId="0" applyFill="1" applyBorder="1" applyAlignment="1" applyProtection="1">
      <alignment horizontal="center" vertical="center" wrapText="1"/>
      <protection locked="0"/>
    </xf>
    <xf numFmtId="0" fontId="0" fillId="2" borderId="54" xfId="0" applyFill="1" applyBorder="1" applyAlignment="1" applyProtection="1">
      <alignment horizontal="left" vertical="center" wrapText="1"/>
      <protection locked="0"/>
    </xf>
    <xf numFmtId="0" fontId="0" fillId="2" borderId="63"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63" xfId="0" applyFill="1" applyBorder="1" applyAlignment="1" applyProtection="1">
      <alignment horizontal="center" vertical="center"/>
      <protection locked="0"/>
    </xf>
    <xf numFmtId="0" fontId="0" fillId="2" borderId="55" xfId="0" applyFill="1" applyBorder="1" applyAlignment="1" applyProtection="1">
      <alignment horizontal="center" vertical="center"/>
      <protection locked="0"/>
    </xf>
    <xf numFmtId="0" fontId="0" fillId="2" borderId="54"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0" fillId="2" borderId="43" xfId="0" applyFill="1" applyBorder="1" applyAlignment="1" applyProtection="1">
      <alignment horizontal="center" vertical="center" wrapText="1"/>
      <protection locked="0"/>
    </xf>
    <xf numFmtId="0" fontId="0" fillId="2" borderId="43" xfId="0" applyFill="1" applyBorder="1" applyAlignment="1" applyProtection="1">
      <alignment horizontal="center" vertical="center"/>
      <protection locked="0"/>
    </xf>
    <xf numFmtId="0" fontId="0" fillId="2" borderId="43" xfId="0" applyFill="1" applyBorder="1" applyAlignment="1" applyProtection="1">
      <alignment horizontal="left" vertical="center" wrapText="1"/>
      <protection locked="0"/>
    </xf>
    <xf numFmtId="164" fontId="4" fillId="2" borderId="43" xfId="0" applyNumberFormat="1" applyFont="1" applyFill="1" applyBorder="1" applyAlignment="1" applyProtection="1">
      <alignment horizontal="center" vertical="center"/>
      <protection locked="0"/>
    </xf>
    <xf numFmtId="0" fontId="4" fillId="2" borderId="46" xfId="0" applyFont="1" applyFill="1" applyBorder="1" applyAlignment="1" applyProtection="1">
      <alignment vertical="center" wrapText="1"/>
      <protection locked="0"/>
    </xf>
    <xf numFmtId="0" fontId="4" fillId="2" borderId="45"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shrinkToFit="1"/>
      <protection locked="0"/>
    </xf>
    <xf numFmtId="0" fontId="4" fillId="2" borderId="60" xfId="0" applyFont="1" applyFill="1" applyBorder="1" applyAlignment="1" applyProtection="1">
      <alignment horizontal="left" vertical="center" wrapText="1"/>
      <protection locked="0"/>
    </xf>
    <xf numFmtId="164" fontId="4" fillId="2" borderId="37" xfId="0" applyNumberFormat="1" applyFont="1" applyFill="1" applyBorder="1" applyAlignment="1" applyProtection="1">
      <alignment horizontal="center" vertical="center"/>
      <protection locked="0"/>
    </xf>
    <xf numFmtId="164" fontId="4" fillId="2" borderId="38" xfId="0" applyNumberFormat="1" applyFont="1" applyFill="1" applyBorder="1" applyAlignment="1" applyProtection="1">
      <alignment horizontal="center" vertical="center"/>
      <protection locked="0"/>
    </xf>
    <xf numFmtId="49" fontId="4" fillId="2" borderId="37" xfId="0" applyNumberFormat="1"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0" fontId="4" fillId="2" borderId="51"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2" borderId="45" xfId="0" applyFont="1" applyFill="1" applyBorder="1" applyAlignment="1" applyProtection="1">
      <alignment horizontal="center" vertical="center"/>
      <protection locked="0"/>
    </xf>
    <xf numFmtId="0" fontId="4" fillId="2" borderId="50" xfId="0" applyFont="1" applyFill="1" applyBorder="1" applyProtection="1">
      <protection locked="0"/>
    </xf>
    <xf numFmtId="0" fontId="13" fillId="2" borderId="37" xfId="0" applyFont="1" applyFill="1" applyBorder="1" applyAlignment="1" applyProtection="1">
      <alignment horizontal="center" vertical="center" wrapText="1"/>
      <protection locked="0"/>
    </xf>
    <xf numFmtId="0" fontId="4" fillId="2" borderId="38" xfId="0" applyFont="1" applyFill="1" applyBorder="1" applyAlignment="1" applyProtection="1">
      <alignment horizontal="center" vertical="center" wrapText="1" shrinkToFit="1"/>
      <protection locked="0"/>
    </xf>
    <xf numFmtId="0" fontId="4" fillId="2" borderId="53" xfId="0" applyFont="1" applyFill="1" applyBorder="1" applyAlignment="1" applyProtection="1">
      <alignment vertical="center" wrapText="1"/>
      <protection locked="0"/>
    </xf>
    <xf numFmtId="0" fontId="13" fillId="2" borderId="24" xfId="0" applyFont="1" applyFill="1" applyBorder="1" applyAlignment="1" applyProtection="1">
      <alignment horizontal="center" vertical="center" wrapText="1"/>
      <protection locked="0"/>
    </xf>
    <xf numFmtId="165" fontId="4" fillId="2" borderId="23" xfId="0" applyNumberFormat="1" applyFont="1" applyFill="1" applyBorder="1" applyAlignment="1" applyProtection="1">
      <alignment horizontal="center" vertical="center" wrapText="1"/>
      <protection locked="0"/>
    </xf>
    <xf numFmtId="0" fontId="0" fillId="2" borderId="23" xfId="0" applyFill="1" applyBorder="1" applyProtection="1">
      <protection locked="0"/>
    </xf>
    <xf numFmtId="0" fontId="0" fillId="2" borderId="24" xfId="0" applyFill="1" applyBorder="1" applyProtection="1">
      <protection locked="0"/>
    </xf>
    <xf numFmtId="0" fontId="0" fillId="2" borderId="47" xfId="0" applyFill="1" applyBorder="1" applyProtection="1">
      <protection locked="0"/>
    </xf>
    <xf numFmtId="0" fontId="0" fillId="2" borderId="31" xfId="0" applyFill="1" applyBorder="1" applyProtection="1">
      <protection locked="0"/>
    </xf>
    <xf numFmtId="0" fontId="0" fillId="2" borderId="48" xfId="0" applyFill="1" applyBorder="1" applyProtection="1">
      <protection locked="0"/>
    </xf>
    <xf numFmtId="0" fontId="4" fillId="2" borderId="23" xfId="0" applyFont="1" applyFill="1" applyBorder="1" applyAlignment="1" applyProtection="1">
      <alignment horizontal="center" vertical="center" wrapText="1"/>
      <protection locked="0"/>
    </xf>
    <xf numFmtId="0" fontId="0" fillId="2" borderId="50" xfId="0" applyFill="1" applyBorder="1" applyAlignment="1" applyProtection="1">
      <alignment horizontal="center" vertical="center"/>
      <protection locked="0"/>
    </xf>
    <xf numFmtId="165" fontId="4" fillId="2" borderId="37" xfId="0" applyNumberFormat="1" applyFont="1" applyFill="1" applyBorder="1" applyAlignment="1" applyProtection="1">
      <alignment horizontal="center" vertical="center" wrapText="1"/>
      <protection locked="0"/>
    </xf>
    <xf numFmtId="49" fontId="0" fillId="2" borderId="37" xfId="0" applyNumberFormat="1" applyFill="1" applyBorder="1" applyAlignment="1" applyProtection="1">
      <alignment horizontal="center" vertical="center"/>
      <protection locked="0"/>
    </xf>
    <xf numFmtId="49" fontId="0" fillId="2" borderId="38" xfId="0" applyNumberFormat="1" applyFill="1" applyBorder="1" applyAlignment="1" applyProtection="1">
      <alignment horizontal="center" vertical="center"/>
      <protection locked="0"/>
    </xf>
    <xf numFmtId="0" fontId="0" fillId="2" borderId="37" xfId="0" applyFill="1" applyBorder="1" applyProtection="1">
      <protection locked="0"/>
    </xf>
    <xf numFmtId="0" fontId="0" fillId="2" borderId="51" xfId="0" applyFill="1" applyBorder="1" applyAlignment="1" applyProtection="1">
      <alignment horizontal="center" vertical="center"/>
      <protection locked="0"/>
    </xf>
    <xf numFmtId="0" fontId="0" fillId="2" borderId="44" xfId="0" applyFill="1" applyBorder="1" applyAlignment="1" applyProtection="1">
      <alignment horizontal="center" vertical="center"/>
      <protection locked="0"/>
    </xf>
    <xf numFmtId="0" fontId="0" fillId="2" borderId="45" xfId="0" applyFill="1" applyBorder="1" applyAlignment="1" applyProtection="1">
      <alignment horizontal="center" vertical="center"/>
      <protection locked="0"/>
    </xf>
    <xf numFmtId="0" fontId="0" fillId="2" borderId="50" xfId="0" applyFill="1" applyBorder="1" applyProtection="1">
      <protection locked="0"/>
    </xf>
    <xf numFmtId="0" fontId="4" fillId="2" borderId="37" xfId="0" applyFont="1" applyFill="1" applyBorder="1" applyAlignment="1" applyProtection="1">
      <alignment horizontal="center" vertical="center" wrapText="1"/>
      <protection locked="0"/>
    </xf>
    <xf numFmtId="0" fontId="4" fillId="2" borderId="59" xfId="0" applyFont="1" applyFill="1" applyBorder="1" applyAlignment="1" applyProtection="1">
      <alignment horizontal="left" vertical="center" wrapText="1"/>
      <protection locked="0"/>
    </xf>
    <xf numFmtId="165" fontId="4" fillId="2" borderId="17" xfId="0" applyNumberFormat="1" applyFont="1" applyFill="1" applyBorder="1" applyAlignment="1" applyProtection="1">
      <alignment horizontal="center" vertical="center" wrapText="1"/>
      <protection locked="0"/>
    </xf>
    <xf numFmtId="49" fontId="0" fillId="2" borderId="17" xfId="0" applyNumberFormat="1" applyFill="1" applyBorder="1" applyAlignment="1" applyProtection="1">
      <alignment horizontal="center" vertical="center"/>
      <protection locked="0"/>
    </xf>
    <xf numFmtId="49" fontId="0" fillId="2" borderId="19" xfId="0" applyNumberFormat="1" applyFill="1" applyBorder="1" applyAlignment="1" applyProtection="1">
      <alignment horizontal="center" vertical="center"/>
      <protection locked="0"/>
    </xf>
    <xf numFmtId="0" fontId="0" fillId="2" borderId="17" xfId="0" applyFill="1" applyBorder="1" applyProtection="1">
      <protection locked="0"/>
    </xf>
    <xf numFmtId="0" fontId="0" fillId="2" borderId="54" xfId="0" applyFill="1" applyBorder="1" applyProtection="1">
      <protection locked="0"/>
    </xf>
    <xf numFmtId="0" fontId="4" fillId="2" borderId="17" xfId="0" applyFont="1" applyFill="1" applyBorder="1" applyAlignment="1" applyProtection="1">
      <alignment horizontal="center" vertical="center" wrapText="1"/>
      <protection locked="0"/>
    </xf>
    <xf numFmtId="164" fontId="4" fillId="2" borderId="23" xfId="0" applyNumberFormat="1" applyFont="1" applyFill="1" applyBorder="1" applyAlignment="1" applyProtection="1">
      <alignment horizontal="center" vertical="center" wrapText="1"/>
      <protection locked="0"/>
    </xf>
    <xf numFmtId="0" fontId="4" fillId="3" borderId="41" xfId="0" applyFont="1" applyFill="1" applyBorder="1" applyAlignment="1" applyProtection="1">
      <alignment horizontal="left" vertical="center" wrapText="1"/>
      <protection locked="0"/>
    </xf>
    <xf numFmtId="165" fontId="4" fillId="3" borderId="23" xfId="0" applyNumberFormat="1" applyFont="1" applyFill="1" applyBorder="1" applyAlignment="1" applyProtection="1">
      <alignment horizontal="center" vertical="center" wrapText="1"/>
      <protection locked="0"/>
    </xf>
    <xf numFmtId="0" fontId="4" fillId="3" borderId="24" xfId="0" applyFont="1" applyFill="1" applyBorder="1" applyProtection="1">
      <protection locked="0"/>
    </xf>
    <xf numFmtId="0" fontId="4" fillId="3" borderId="48" xfId="0" applyFont="1" applyFill="1" applyBorder="1" applyProtection="1">
      <protection locked="0"/>
    </xf>
    <xf numFmtId="0" fontId="4" fillId="2" borderId="48" xfId="0" applyFont="1" applyFill="1" applyBorder="1" applyProtection="1">
      <protection locked="0"/>
    </xf>
    <xf numFmtId="0" fontId="13" fillId="3" borderId="53" xfId="0" applyFont="1" applyFill="1" applyBorder="1" applyAlignment="1" applyProtection="1">
      <alignment horizontal="center" vertical="center" wrapText="1"/>
      <protection locked="0"/>
    </xf>
    <xf numFmtId="0" fontId="19" fillId="2" borderId="23" xfId="0" applyFont="1" applyFill="1" applyBorder="1" applyAlignment="1" applyProtection="1">
      <alignment horizontal="center" vertical="center" wrapText="1"/>
      <protection locked="0"/>
    </xf>
    <xf numFmtId="0" fontId="4" fillId="2" borderId="58" xfId="0" applyFont="1" applyFill="1" applyBorder="1" applyAlignment="1" applyProtection="1">
      <alignment horizontal="left" vertical="center" wrapText="1"/>
      <protection locked="0"/>
    </xf>
    <xf numFmtId="0" fontId="4" fillId="2" borderId="64" xfId="0" applyFont="1" applyFill="1" applyBorder="1" applyAlignment="1" applyProtection="1">
      <alignment vertical="center" wrapText="1"/>
      <protection locked="0"/>
    </xf>
    <xf numFmtId="164" fontId="4" fillId="2" borderId="6" xfId="0" applyNumberFormat="1" applyFont="1" applyFill="1" applyBorder="1" applyAlignment="1" applyProtection="1">
      <alignment horizontal="center" vertical="center"/>
      <protection locked="0"/>
    </xf>
    <xf numFmtId="0" fontId="4" fillId="2" borderId="63" xfId="0" applyFont="1" applyFill="1" applyBorder="1" applyAlignment="1" applyProtection="1">
      <alignment horizontal="center" vertical="center"/>
      <protection locked="0"/>
    </xf>
    <xf numFmtId="0" fontId="4" fillId="2" borderId="56" xfId="0" applyFont="1" applyFill="1" applyBorder="1" applyAlignment="1" applyProtection="1">
      <alignment horizontal="center" vertical="center"/>
      <protection locked="0"/>
    </xf>
    <xf numFmtId="0" fontId="4" fillId="4" borderId="24" xfId="0" applyFont="1" applyFill="1" applyBorder="1" applyAlignment="1" applyProtection="1">
      <alignment wrapText="1"/>
      <protection locked="0"/>
    </xf>
    <xf numFmtId="0" fontId="4" fillId="4" borderId="24" xfId="0" applyFont="1" applyFill="1" applyBorder="1" applyAlignment="1" applyProtection="1">
      <alignment horizontal="center" vertical="center" wrapText="1"/>
      <protection locked="0"/>
    </xf>
    <xf numFmtId="0" fontId="4" fillId="4" borderId="17" xfId="0" applyFont="1" applyFill="1" applyBorder="1" applyAlignment="1" applyProtection="1">
      <alignment horizontal="center" vertical="center" wrapText="1"/>
      <protection locked="0"/>
    </xf>
    <xf numFmtId="0" fontId="4" fillId="2" borderId="42" xfId="0" applyFont="1" applyFill="1" applyBorder="1" applyAlignment="1" applyProtection="1">
      <alignment horizontal="center" vertical="center" wrapText="1" shrinkToFit="1"/>
      <protection locked="0"/>
    </xf>
    <xf numFmtId="0" fontId="4" fillId="2" borderId="12" xfId="0" applyFont="1" applyFill="1" applyBorder="1" applyAlignment="1" applyProtection="1">
      <alignment horizontal="center" vertical="center" wrapText="1" shrinkToFit="1"/>
      <protection locked="0"/>
    </xf>
    <xf numFmtId="0" fontId="4" fillId="2" borderId="54" xfId="0" applyFont="1" applyFill="1" applyBorder="1" applyAlignment="1" applyProtection="1">
      <alignment vertical="center"/>
      <protection locked="0"/>
    </xf>
    <xf numFmtId="0" fontId="4" fillId="2" borderId="64" xfId="0" applyFont="1" applyFill="1" applyBorder="1" applyAlignment="1" applyProtection="1">
      <alignment horizontal="center" vertical="center" wrapText="1" shrinkToFit="1"/>
      <protection locked="0"/>
    </xf>
    <xf numFmtId="0" fontId="13" fillId="2" borderId="18" xfId="0" applyFont="1" applyFill="1" applyBorder="1" applyAlignment="1" applyProtection="1">
      <alignment horizontal="center" vertical="center" wrapText="1"/>
      <protection locked="0"/>
    </xf>
    <xf numFmtId="0" fontId="19" fillId="2" borderId="24" xfId="0" applyFont="1" applyFill="1" applyBorder="1" applyProtection="1">
      <protection locked="0"/>
    </xf>
    <xf numFmtId="0" fontId="19" fillId="2" borderId="24" xfId="0" applyFont="1" applyFill="1" applyBorder="1" applyAlignment="1" applyProtection="1">
      <alignment horizontal="left" vertical="center" wrapText="1"/>
      <protection locked="0"/>
    </xf>
    <xf numFmtId="0" fontId="19" fillId="2" borderId="24" xfId="0" applyFont="1" applyFill="1" applyBorder="1" applyAlignment="1" applyProtection="1">
      <alignment horizontal="left" vertical="center"/>
      <protection locked="0"/>
    </xf>
    <xf numFmtId="0" fontId="19" fillId="2" borderId="18" xfId="0" applyFont="1" applyFill="1" applyBorder="1" applyAlignment="1" applyProtection="1">
      <alignment horizontal="left" vertical="center"/>
      <protection locked="0"/>
    </xf>
    <xf numFmtId="0" fontId="19" fillId="2" borderId="47" xfId="0" applyFont="1" applyFill="1" applyBorder="1" applyAlignment="1" applyProtection="1">
      <alignment horizontal="left" vertical="center" wrapText="1"/>
      <protection locked="0"/>
    </xf>
    <xf numFmtId="49" fontId="4" fillId="2" borderId="49" xfId="0" applyNumberFormat="1" applyFont="1" applyFill="1" applyBorder="1" applyAlignment="1" applyProtection="1">
      <alignment horizontal="center" vertical="center"/>
      <protection locked="0"/>
    </xf>
    <xf numFmtId="0" fontId="4" fillId="2" borderId="46" xfId="0" applyFont="1" applyFill="1" applyBorder="1" applyAlignment="1" applyProtection="1">
      <alignment horizontal="left" vertical="center" wrapText="1"/>
      <protection locked="0"/>
    </xf>
    <xf numFmtId="0" fontId="4" fillId="2" borderId="50" xfId="0" applyFont="1" applyFill="1" applyBorder="1" applyAlignment="1" applyProtection="1">
      <alignment vertical="center" wrapText="1" shrinkToFit="1"/>
      <protection locked="0"/>
    </xf>
    <xf numFmtId="0" fontId="4" fillId="2" borderId="50" xfId="0" applyFont="1" applyFill="1" applyBorder="1" applyAlignment="1" applyProtection="1">
      <alignment vertical="center" wrapText="1"/>
      <protection locked="0"/>
    </xf>
    <xf numFmtId="42" fontId="4" fillId="2" borderId="50" xfId="0" applyNumberFormat="1"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wrapText="1"/>
      <protection locked="0"/>
    </xf>
    <xf numFmtId="49" fontId="4" fillId="2" borderId="38" xfId="0" applyNumberFormat="1" applyFont="1" applyFill="1" applyBorder="1" applyAlignment="1" applyProtection="1">
      <alignment horizontal="center" vertical="center" wrapText="1"/>
      <protection locked="0"/>
    </xf>
    <xf numFmtId="0" fontId="4" fillId="2" borderId="24" xfId="0" applyFont="1" applyFill="1" applyBorder="1" applyAlignment="1" applyProtection="1">
      <alignment vertical="top" wrapText="1"/>
      <protection locked="0"/>
    </xf>
    <xf numFmtId="6" fontId="4" fillId="2" borderId="31" xfId="0" applyNumberFormat="1" applyFont="1" applyFill="1" applyBorder="1" applyAlignment="1" applyProtection="1">
      <alignment horizontal="center" vertical="center" wrapText="1"/>
      <protection locked="0"/>
    </xf>
    <xf numFmtId="0" fontId="19" fillId="2" borderId="49" xfId="0" applyFont="1" applyFill="1" applyBorder="1" applyAlignment="1" applyProtection="1">
      <alignment horizontal="left" vertical="center" wrapText="1"/>
      <protection locked="0"/>
    </xf>
    <xf numFmtId="0" fontId="19" fillId="2" borderId="51" xfId="0" applyFont="1" applyFill="1" applyBorder="1" applyAlignment="1" applyProtection="1">
      <alignment horizontal="left" vertical="center" wrapText="1"/>
      <protection locked="0"/>
    </xf>
    <xf numFmtId="0" fontId="19" fillId="2" borderId="31" xfId="0" applyFont="1" applyFill="1" applyBorder="1" applyAlignment="1" applyProtection="1">
      <alignment horizontal="left" vertical="center" wrapText="1"/>
      <protection locked="0"/>
    </xf>
    <xf numFmtId="6" fontId="4" fillId="2" borderId="31" xfId="0" applyNumberFormat="1" applyFont="1" applyFill="1" applyBorder="1" applyAlignment="1" applyProtection="1">
      <alignment horizontal="center" vertical="center"/>
      <protection locked="0"/>
    </xf>
    <xf numFmtId="0" fontId="20" fillId="2" borderId="23" xfId="0" applyFont="1" applyFill="1" applyBorder="1" applyAlignment="1" applyProtection="1">
      <alignment horizontal="center" vertical="center" wrapText="1"/>
      <protection locked="0"/>
    </xf>
    <xf numFmtId="0" fontId="4" fillId="2" borderId="51" xfId="0" applyFont="1" applyFill="1" applyBorder="1" applyAlignment="1" applyProtection="1">
      <alignment vertical="center" wrapText="1"/>
      <protection locked="0"/>
    </xf>
    <xf numFmtId="42" fontId="4" fillId="2" borderId="31" xfId="0" applyNumberFormat="1" applyFont="1" applyFill="1" applyBorder="1" applyAlignment="1" applyProtection="1">
      <alignment horizontal="center" vertical="center"/>
      <protection locked="0"/>
    </xf>
    <xf numFmtId="0" fontId="4" fillId="2" borderId="51" xfId="0" applyFont="1" applyFill="1" applyBorder="1" applyAlignment="1" applyProtection="1">
      <alignment vertical="center" wrapText="1" shrinkToFit="1"/>
      <protection locked="0"/>
    </xf>
    <xf numFmtId="0" fontId="4" fillId="2" borderId="25" xfId="0" applyFont="1" applyFill="1" applyBorder="1" applyAlignment="1" applyProtection="1">
      <alignment vertical="center" wrapText="1"/>
      <protection locked="0"/>
    </xf>
    <xf numFmtId="42" fontId="4" fillId="2" borderId="54" xfId="0" applyNumberFormat="1"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wrapText="1"/>
      <protection locked="0"/>
    </xf>
    <xf numFmtId="0" fontId="4" fillId="2" borderId="50" xfId="0" applyFont="1" applyFill="1" applyBorder="1" applyAlignment="1" applyProtection="1">
      <alignment horizontal="left" vertical="center" wrapText="1" shrinkToFit="1"/>
      <protection locked="0"/>
    </xf>
    <xf numFmtId="0" fontId="4" fillId="2" borderId="45" xfId="0" applyFont="1" applyFill="1" applyBorder="1" applyAlignment="1" applyProtection="1">
      <alignment horizontal="left" vertical="center" wrapText="1" shrinkToFit="1"/>
      <protection locked="0"/>
    </xf>
    <xf numFmtId="42" fontId="4" fillId="2" borderId="47" xfId="0" applyNumberFormat="1" applyFont="1" applyFill="1" applyBorder="1" applyAlignment="1" applyProtection="1">
      <alignment horizontal="center" vertical="center"/>
      <protection locked="0"/>
    </xf>
    <xf numFmtId="42" fontId="4" fillId="2" borderId="24" xfId="0" applyNumberFormat="1" applyFont="1" applyFill="1" applyBorder="1" applyAlignment="1" applyProtection="1">
      <alignment horizontal="center" vertical="center"/>
      <protection locked="0"/>
    </xf>
    <xf numFmtId="0" fontId="21" fillId="2" borderId="41" xfId="0" applyFont="1" applyFill="1" applyBorder="1" applyAlignment="1" applyProtection="1">
      <alignment vertical="center" wrapText="1"/>
      <protection locked="0"/>
    </xf>
    <xf numFmtId="49" fontId="24" fillId="2" borderId="3" xfId="0" applyNumberFormat="1" applyFont="1" applyFill="1" applyBorder="1" applyAlignment="1" applyProtection="1">
      <alignment vertical="center"/>
      <protection locked="0"/>
    </xf>
    <xf numFmtId="49" fontId="24" fillId="2" borderId="38" xfId="0" applyNumberFormat="1" applyFont="1" applyFill="1" applyBorder="1" applyAlignment="1" applyProtection="1">
      <alignment vertical="center"/>
      <protection locked="0"/>
    </xf>
    <xf numFmtId="49" fontId="24" fillId="3" borderId="38" xfId="0" applyNumberFormat="1" applyFont="1" applyFill="1" applyBorder="1" applyAlignment="1" applyProtection="1">
      <alignment vertical="center"/>
      <protection locked="0"/>
    </xf>
    <xf numFmtId="0" fontId="24" fillId="2" borderId="38" xfId="0" applyFont="1" applyFill="1" applyBorder="1" applyAlignment="1" applyProtection="1">
      <alignment horizontal="center" vertical="center" shrinkToFit="1"/>
      <protection locked="0"/>
    </xf>
    <xf numFmtId="49" fontId="24" fillId="2" borderId="25" xfId="0" applyNumberFormat="1" applyFont="1" applyFill="1" applyBorder="1" applyAlignment="1" applyProtection="1">
      <alignment vertical="center"/>
      <protection locked="0"/>
    </xf>
    <xf numFmtId="49" fontId="24" fillId="2" borderId="25" xfId="0" applyNumberFormat="1" applyFont="1" applyFill="1" applyBorder="1" applyAlignment="1" applyProtection="1">
      <alignment horizontal="left" vertical="center"/>
      <protection locked="0"/>
    </xf>
    <xf numFmtId="49" fontId="24" fillId="2" borderId="38" xfId="0" applyNumberFormat="1" applyFont="1" applyFill="1" applyBorder="1" applyAlignment="1" applyProtection="1">
      <alignment horizontal="left" vertical="center"/>
      <protection locked="0"/>
    </xf>
    <xf numFmtId="49" fontId="24" fillId="2" borderId="19" xfId="0" applyNumberFormat="1" applyFont="1" applyFill="1" applyBorder="1" applyAlignment="1" applyProtection="1">
      <alignment vertical="center"/>
      <protection locked="0"/>
    </xf>
    <xf numFmtId="49" fontId="24" fillId="2" borderId="38" xfId="0" applyNumberFormat="1" applyFont="1" applyFill="1" applyBorder="1" applyAlignment="1" applyProtection="1">
      <alignment horizontal="center" vertical="center"/>
      <protection locked="0"/>
    </xf>
    <xf numFmtId="49" fontId="24" fillId="2" borderId="61" xfId="0" applyNumberFormat="1" applyFont="1" applyFill="1" applyBorder="1" applyAlignment="1" applyProtection="1">
      <alignment vertical="center"/>
      <protection locked="0"/>
    </xf>
    <xf numFmtId="0" fontId="24" fillId="2" borderId="47" xfId="0" applyFont="1" applyFill="1" applyBorder="1" applyAlignment="1" applyProtection="1">
      <alignment horizontal="left" vertical="center"/>
      <protection locked="0"/>
    </xf>
    <xf numFmtId="0" fontId="24" fillId="2" borderId="63" xfId="0" applyFont="1" applyFill="1" applyBorder="1" applyAlignment="1" applyProtection="1">
      <alignment horizontal="left" vertical="center"/>
      <protection locked="0"/>
    </xf>
    <xf numFmtId="0" fontId="24" fillId="2" borderId="43" xfId="0" applyFont="1" applyFill="1" applyBorder="1" applyAlignment="1" applyProtection="1">
      <alignment horizontal="left" vertical="center"/>
      <protection locked="0"/>
    </xf>
    <xf numFmtId="49" fontId="24" fillId="2" borderId="25" xfId="0" applyNumberFormat="1" applyFont="1" applyFill="1" applyBorder="1" applyAlignment="1" applyProtection="1">
      <alignment horizontal="center" vertical="center"/>
      <protection locked="0"/>
    </xf>
    <xf numFmtId="0" fontId="24" fillId="2" borderId="38" xfId="0" applyFont="1" applyFill="1" applyBorder="1" applyAlignment="1" applyProtection="1">
      <alignment horizontal="left" vertical="center" wrapText="1"/>
      <protection locked="0"/>
    </xf>
    <xf numFmtId="0" fontId="24" fillId="2" borderId="25" xfId="0" applyFont="1" applyFill="1" applyBorder="1" applyAlignment="1" applyProtection="1">
      <alignment horizontal="left" vertical="center" wrapText="1"/>
      <protection locked="0"/>
    </xf>
    <xf numFmtId="0" fontId="24" fillId="2" borderId="19" xfId="0" applyFont="1" applyFill="1" applyBorder="1" applyAlignment="1" applyProtection="1">
      <alignment horizontal="left" vertical="center" wrapText="1"/>
      <protection locked="0"/>
    </xf>
    <xf numFmtId="0" fontId="24" fillId="2" borderId="38" xfId="0" applyFont="1" applyFill="1" applyBorder="1" applyAlignment="1" applyProtection="1">
      <alignment horizontal="left" vertical="center" shrinkToFit="1"/>
      <protection locked="0"/>
    </xf>
    <xf numFmtId="0" fontId="24" fillId="3" borderId="38" xfId="0" applyFont="1" applyFill="1" applyBorder="1" applyAlignment="1" applyProtection="1">
      <alignment horizontal="left" vertical="center" shrinkToFit="1"/>
      <protection locked="0"/>
    </xf>
    <xf numFmtId="49" fontId="24" fillId="2" borderId="6" xfId="0" applyNumberFormat="1" applyFont="1" applyFill="1" applyBorder="1" applyAlignment="1" applyProtection="1">
      <alignment vertical="center"/>
      <protection locked="0"/>
    </xf>
    <xf numFmtId="49" fontId="24" fillId="2" borderId="44" xfId="0" applyNumberFormat="1" applyFont="1" applyFill="1" applyBorder="1" applyAlignment="1" applyProtection="1">
      <alignment vertical="center"/>
      <protection locked="0"/>
    </xf>
    <xf numFmtId="49" fontId="24" fillId="2" borderId="63" xfId="0" applyNumberFormat="1" applyFont="1" applyFill="1" applyBorder="1" applyAlignment="1" applyProtection="1">
      <alignment vertical="center"/>
      <protection locked="0"/>
    </xf>
    <xf numFmtId="49" fontId="24" fillId="2" borderId="24" xfId="0" applyNumberFormat="1" applyFont="1" applyFill="1" applyBorder="1" applyAlignment="1" applyProtection="1">
      <alignment vertical="center"/>
      <protection locked="0"/>
    </xf>
    <xf numFmtId="49" fontId="24" fillId="2" borderId="18" xfId="0" applyNumberFormat="1" applyFont="1" applyFill="1" applyBorder="1" applyAlignment="1" applyProtection="1">
      <alignment vertical="center"/>
      <protection locked="0"/>
    </xf>
    <xf numFmtId="0" fontId="24" fillId="0" borderId="0" xfId="0" applyFont="1" applyAlignment="1" applyProtection="1">
      <alignment horizontal="left"/>
      <protection locked="0"/>
    </xf>
    <xf numFmtId="0" fontId="4" fillId="2" borderId="0" xfId="0" applyFont="1" applyFill="1" applyAlignment="1" applyProtection="1">
      <alignment horizontal="center" vertical="center" wrapText="1" shrinkToFit="1"/>
      <protection locked="0"/>
    </xf>
    <xf numFmtId="0" fontId="4" fillId="2" borderId="17" xfId="0" applyFont="1" applyFill="1" applyBorder="1" applyAlignment="1" applyProtection="1">
      <alignment horizontal="center" vertical="center" wrapText="1" shrinkToFit="1"/>
      <protection locked="0"/>
    </xf>
    <xf numFmtId="42" fontId="21" fillId="2" borderId="31" xfId="0" applyNumberFormat="1" applyFont="1" applyFill="1" applyBorder="1" applyAlignment="1" applyProtection="1">
      <alignment horizontal="center" vertical="center"/>
      <protection locked="0"/>
    </xf>
    <xf numFmtId="49" fontId="24" fillId="2" borderId="2" xfId="0" applyNumberFormat="1" applyFont="1" applyFill="1" applyBorder="1" applyAlignment="1" applyProtection="1">
      <alignment vertical="center"/>
      <protection locked="0"/>
    </xf>
    <xf numFmtId="49" fontId="24" fillId="2" borderId="51" xfId="0" applyNumberFormat="1" applyFont="1" applyFill="1" applyBorder="1" applyAlignment="1" applyProtection="1">
      <alignment vertical="center"/>
      <protection locked="0"/>
    </xf>
    <xf numFmtId="49" fontId="24" fillId="3" borderId="51" xfId="0" applyNumberFormat="1" applyFont="1" applyFill="1" applyBorder="1" applyAlignment="1" applyProtection="1">
      <alignment vertical="center"/>
      <protection locked="0"/>
    </xf>
    <xf numFmtId="0" fontId="24" fillId="2" borderId="51" xfId="0" applyFont="1" applyFill="1" applyBorder="1" applyAlignment="1" applyProtection="1">
      <alignment horizontal="left" vertical="center"/>
      <protection locked="0"/>
    </xf>
    <xf numFmtId="49" fontId="24" fillId="2" borderId="51" xfId="0" applyNumberFormat="1" applyFont="1" applyFill="1" applyBorder="1" applyAlignment="1" applyProtection="1">
      <alignment horizontal="center" vertical="center"/>
      <protection locked="0"/>
    </xf>
    <xf numFmtId="0" fontId="24" fillId="2" borderId="24" xfId="0" applyFont="1" applyFill="1" applyBorder="1" applyAlignment="1" applyProtection="1">
      <alignment horizontal="left" vertical="center"/>
      <protection locked="0"/>
    </xf>
    <xf numFmtId="0" fontId="24" fillId="2" borderId="18" xfId="0" applyFont="1" applyFill="1" applyBorder="1" applyAlignment="1" applyProtection="1">
      <alignment horizontal="left" vertical="center"/>
      <protection locked="0"/>
    </xf>
    <xf numFmtId="49" fontId="24" fillId="2" borderId="24" xfId="0" applyNumberFormat="1" applyFont="1" applyFill="1" applyBorder="1" applyAlignment="1" applyProtection="1">
      <alignment horizontal="center" vertical="center"/>
      <protection locked="0"/>
    </xf>
    <xf numFmtId="0" fontId="24" fillId="2" borderId="51" xfId="0" applyFont="1" applyFill="1" applyBorder="1" applyAlignment="1" applyProtection="1">
      <alignment horizontal="left" vertical="center" wrapText="1"/>
      <protection locked="0"/>
    </xf>
    <xf numFmtId="0" fontId="24" fillId="2" borderId="24" xfId="0" applyFont="1" applyFill="1" applyBorder="1" applyAlignment="1" applyProtection="1">
      <alignment horizontal="left" vertical="center" wrapText="1"/>
      <protection locked="0"/>
    </xf>
    <xf numFmtId="0" fontId="24" fillId="2" borderId="18" xfId="0" applyFont="1" applyFill="1" applyBorder="1" applyAlignment="1" applyProtection="1">
      <alignment horizontal="left" vertical="center" wrapText="1"/>
      <protection locked="0"/>
    </xf>
    <xf numFmtId="49" fontId="24" fillId="2" borderId="51" xfId="0" applyNumberFormat="1" applyFont="1" applyFill="1" applyBorder="1" applyAlignment="1" applyProtection="1">
      <alignment horizontal="left" vertical="center"/>
      <protection locked="0"/>
    </xf>
    <xf numFmtId="49" fontId="24" fillId="3" borderId="51" xfId="0" applyNumberFormat="1" applyFont="1" applyFill="1" applyBorder="1" applyAlignment="1" applyProtection="1">
      <alignment horizontal="left" vertical="center"/>
      <protection locked="0"/>
    </xf>
    <xf numFmtId="49" fontId="24" fillId="2" borderId="5" xfId="0" applyNumberFormat="1" applyFont="1" applyFill="1" applyBorder="1" applyAlignment="1" applyProtection="1">
      <alignment vertical="center"/>
      <protection locked="0"/>
    </xf>
    <xf numFmtId="0" fontId="25" fillId="2" borderId="2" xfId="0" applyFont="1" applyFill="1" applyBorder="1" applyAlignment="1" applyProtection="1">
      <alignment vertical="center"/>
      <protection locked="0"/>
    </xf>
    <xf numFmtId="0" fontId="25" fillId="2" borderId="24" xfId="0" applyFont="1" applyFill="1" applyBorder="1" applyAlignment="1" applyProtection="1">
      <alignment vertical="center"/>
      <protection locked="0"/>
    </xf>
    <xf numFmtId="0" fontId="25" fillId="3" borderId="24" xfId="0" applyFont="1" applyFill="1" applyBorder="1" applyAlignment="1" applyProtection="1">
      <alignment vertical="center"/>
      <protection locked="0"/>
    </xf>
    <xf numFmtId="0" fontId="25" fillId="2" borderId="24" xfId="0" applyFont="1" applyFill="1" applyBorder="1" applyAlignment="1" applyProtection="1">
      <alignment horizontal="left" vertical="center" wrapText="1"/>
      <protection locked="0"/>
    </xf>
    <xf numFmtId="0" fontId="25" fillId="2" borderId="51" xfId="0" applyFont="1" applyFill="1" applyBorder="1" applyAlignment="1" applyProtection="1">
      <alignment horizontal="left" vertical="center" wrapText="1"/>
      <protection locked="0"/>
    </xf>
    <xf numFmtId="0" fontId="25" fillId="2" borderId="18" xfId="0" applyFont="1" applyFill="1" applyBorder="1" applyAlignment="1" applyProtection="1">
      <alignment horizontal="left" vertical="center" wrapText="1"/>
      <protection locked="0"/>
    </xf>
    <xf numFmtId="0" fontId="25" fillId="2" borderId="24" xfId="0" applyFont="1" applyFill="1" applyBorder="1" applyAlignment="1" applyProtection="1">
      <alignment horizontal="center" vertical="center"/>
      <protection locked="0"/>
    </xf>
    <xf numFmtId="0" fontId="25" fillId="2" borderId="18" xfId="0" applyFont="1" applyFill="1" applyBorder="1" applyAlignment="1" applyProtection="1">
      <alignment horizontal="center" vertical="center"/>
      <protection locked="0"/>
    </xf>
    <xf numFmtId="0" fontId="25" fillId="2" borderId="43" xfId="0" applyFont="1" applyFill="1" applyBorder="1" applyAlignment="1" applyProtection="1">
      <alignment horizontal="center" vertical="center"/>
      <protection locked="0"/>
    </xf>
    <xf numFmtId="0" fontId="25" fillId="2" borderId="51" xfId="0" applyFont="1" applyFill="1" applyBorder="1" applyAlignment="1" applyProtection="1">
      <alignment vertical="center"/>
      <protection locked="0"/>
    </xf>
    <xf numFmtId="0" fontId="25" fillId="2" borderId="49" xfId="0" applyFont="1" applyFill="1" applyBorder="1" applyAlignment="1" applyProtection="1">
      <alignment vertical="center"/>
      <protection locked="0"/>
    </xf>
    <xf numFmtId="0" fontId="25" fillId="2" borderId="49" xfId="0" applyFont="1" applyFill="1" applyBorder="1" applyAlignment="1" applyProtection="1">
      <alignment horizontal="left" vertical="center" wrapText="1"/>
      <protection locked="0"/>
    </xf>
    <xf numFmtId="0" fontId="25" fillId="3" borderId="24" xfId="0" applyFont="1" applyFill="1" applyBorder="1" applyAlignment="1" applyProtection="1">
      <alignment horizontal="left" vertical="center" wrapText="1"/>
      <protection locked="0"/>
    </xf>
    <xf numFmtId="0" fontId="25" fillId="2" borderId="5" xfId="0" applyFont="1" applyFill="1" applyBorder="1" applyAlignment="1" applyProtection="1">
      <alignment vertical="center"/>
      <protection locked="0"/>
    </xf>
    <xf numFmtId="0" fontId="25" fillId="2" borderId="18" xfId="0" applyFont="1" applyFill="1" applyBorder="1" applyAlignment="1" applyProtection="1">
      <alignment vertical="center"/>
      <protection locked="0"/>
    </xf>
    <xf numFmtId="0" fontId="25" fillId="0" borderId="0" xfId="0" applyFont="1" applyAlignment="1" applyProtection="1">
      <alignment wrapText="1"/>
      <protection locked="0"/>
    </xf>
    <xf numFmtId="0" fontId="4" fillId="2" borderId="43" xfId="0" applyFont="1" applyFill="1" applyBorder="1" applyAlignment="1" applyProtection="1">
      <alignment horizontal="center" vertical="center" wrapText="1"/>
      <protection locked="0"/>
    </xf>
    <xf numFmtId="0" fontId="3" fillId="2" borderId="34" xfId="0" applyFont="1" applyFill="1" applyBorder="1" applyAlignment="1">
      <alignment horizontal="left" vertical="center" wrapText="1"/>
    </xf>
    <xf numFmtId="0" fontId="4" fillId="3" borderId="48" xfId="0" applyFont="1" applyFill="1" applyBorder="1" applyAlignment="1" applyProtection="1">
      <alignment horizontal="center" vertical="center" shrinkToFit="1"/>
      <protection locked="0"/>
    </xf>
    <xf numFmtId="49" fontId="4" fillId="2" borderId="44" xfId="0" applyNumberFormat="1" applyFont="1" applyFill="1" applyBorder="1" applyAlignment="1" applyProtection="1">
      <alignment horizontal="center" vertical="center"/>
      <protection locked="0"/>
    </xf>
    <xf numFmtId="49" fontId="4" fillId="2" borderId="34" xfId="0" applyNumberFormat="1" applyFont="1" applyFill="1" applyBorder="1" applyAlignment="1" applyProtection="1">
      <alignment horizontal="center" vertical="center"/>
      <protection locked="0"/>
    </xf>
    <xf numFmtId="49" fontId="4" fillId="2" borderId="63"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67" xfId="0" applyFont="1" applyFill="1" applyBorder="1" applyAlignment="1" applyProtection="1">
      <alignment horizontal="center" vertical="center" wrapText="1" shrinkToFit="1"/>
      <protection locked="0"/>
    </xf>
    <xf numFmtId="0" fontId="4" fillId="2" borderId="41"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wrapText="1" shrinkToFit="1"/>
      <protection locked="0"/>
    </xf>
    <xf numFmtId="0" fontId="4" fillId="2" borderId="49" xfId="0" applyFont="1" applyFill="1" applyBorder="1" applyAlignment="1" applyProtection="1">
      <alignment horizontal="center" vertical="center" wrapText="1" shrinkToFit="1"/>
      <protection locked="0"/>
    </xf>
    <xf numFmtId="0" fontId="4" fillId="2" borderId="13" xfId="0" applyFont="1" applyFill="1" applyBorder="1" applyAlignment="1" applyProtection="1">
      <alignment vertical="center" wrapText="1" shrinkToFit="1"/>
      <protection locked="0"/>
    </xf>
    <xf numFmtId="0" fontId="0" fillId="2" borderId="50" xfId="0" applyFill="1" applyBorder="1" applyAlignment="1" applyProtection="1">
      <alignment horizontal="left" vertical="center"/>
      <protection locked="0"/>
    </xf>
    <xf numFmtId="0" fontId="18" fillId="2" borderId="31" xfId="0" applyFont="1" applyFill="1" applyBorder="1" applyAlignment="1" applyProtection="1">
      <alignment horizontal="left" vertical="center" wrapText="1"/>
      <protection locked="0"/>
    </xf>
    <xf numFmtId="0" fontId="4" fillId="2" borderId="14" xfId="0" applyFont="1" applyFill="1" applyBorder="1" applyAlignment="1" applyProtection="1">
      <alignment vertical="center" wrapText="1"/>
      <protection locked="0"/>
    </xf>
    <xf numFmtId="0" fontId="4" fillId="2" borderId="54" xfId="0" applyFont="1" applyFill="1" applyBorder="1" applyAlignment="1" applyProtection="1">
      <alignment vertical="center" wrapText="1"/>
      <protection locked="0"/>
    </xf>
    <xf numFmtId="0" fontId="4" fillId="2" borderId="54" xfId="0" applyFont="1" applyFill="1" applyBorder="1" applyAlignment="1" applyProtection="1">
      <alignment horizontal="left" vertical="center" wrapText="1" shrinkToFit="1"/>
      <protection locked="0"/>
    </xf>
    <xf numFmtId="0" fontId="0" fillId="0" borderId="16" xfId="0" applyBorder="1" applyProtection="1">
      <protection locked="0"/>
    </xf>
    <xf numFmtId="0" fontId="26" fillId="2" borderId="52" xfId="0" applyFont="1" applyFill="1" applyBorder="1" applyAlignment="1" applyProtection="1">
      <alignment horizontal="center" vertical="center"/>
      <protection locked="0"/>
    </xf>
    <xf numFmtId="49" fontId="26" fillId="2" borderId="24" xfId="0" applyNumberFormat="1" applyFont="1" applyFill="1" applyBorder="1" applyAlignment="1" applyProtection="1">
      <alignment horizontal="center" vertical="center"/>
      <protection locked="0"/>
    </xf>
    <xf numFmtId="0" fontId="26" fillId="2" borderId="24" xfId="0" applyFont="1" applyFill="1" applyBorder="1" applyAlignment="1" applyProtection="1">
      <alignment horizontal="center" vertical="center"/>
      <protection locked="0"/>
    </xf>
    <xf numFmtId="0" fontId="26" fillId="2" borderId="24" xfId="0" applyFont="1" applyFill="1" applyBorder="1" applyAlignment="1" applyProtection="1">
      <alignment horizontal="center" vertical="center" shrinkToFit="1"/>
      <protection locked="0"/>
    </xf>
    <xf numFmtId="0" fontId="26" fillId="2" borderId="24"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shrinkToFit="1"/>
      <protection locked="0"/>
    </xf>
    <xf numFmtId="49" fontId="26" fillId="2" borderId="5" xfId="0" applyNumberFormat="1" applyFont="1" applyFill="1" applyBorder="1" applyAlignment="1" applyProtection="1">
      <alignment horizontal="center" vertical="center"/>
      <protection locked="0"/>
    </xf>
    <xf numFmtId="49" fontId="26" fillId="2" borderId="18" xfId="0" applyNumberFormat="1" applyFont="1" applyFill="1" applyBorder="1" applyAlignment="1" applyProtection="1">
      <alignment horizontal="center" vertical="center"/>
      <protection locked="0"/>
    </xf>
    <xf numFmtId="49" fontId="26" fillId="2" borderId="52" xfId="0" applyNumberFormat="1" applyFont="1" applyFill="1" applyBorder="1" applyAlignment="1" applyProtection="1">
      <alignment horizontal="center" vertical="center"/>
      <protection locked="0"/>
    </xf>
    <xf numFmtId="0" fontId="26" fillId="3" borderId="24" xfId="0" applyFont="1" applyFill="1" applyBorder="1" applyAlignment="1" applyProtection="1">
      <alignment horizontal="center" vertical="center" wrapText="1"/>
      <protection locked="0"/>
    </xf>
    <xf numFmtId="0" fontId="4" fillId="3" borderId="53" xfId="0" applyFont="1" applyFill="1" applyBorder="1" applyAlignment="1" applyProtection="1">
      <alignment vertical="center" wrapText="1"/>
      <protection locked="0"/>
    </xf>
    <xf numFmtId="0" fontId="0" fillId="3" borderId="23" xfId="0" applyFill="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protection locked="0"/>
    </xf>
    <xf numFmtId="49" fontId="4" fillId="0" borderId="15" xfId="0" applyNumberFormat="1" applyFont="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48" xfId="0" applyFill="1" applyBorder="1" applyAlignment="1" applyProtection="1">
      <alignment horizontal="lef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wrapText="1" shrinkToFit="1"/>
      <protection locked="0"/>
    </xf>
    <xf numFmtId="0" fontId="26"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center" vertical="center" wrapText="1" shrinkToFit="1"/>
      <protection locked="0"/>
    </xf>
    <xf numFmtId="164" fontId="4" fillId="0" borderId="0" xfId="0" applyNumberFormat="1" applyFont="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4" fillId="0" borderId="0" xfId="0" applyFont="1" applyAlignment="1" applyProtection="1">
      <alignment vertical="center"/>
      <protection locked="0"/>
    </xf>
    <xf numFmtId="49" fontId="26" fillId="0" borderId="0" xfId="0" applyNumberFormat="1" applyFont="1" applyAlignment="1" applyProtection="1">
      <alignment horizontal="center" vertical="center"/>
      <protection locked="0"/>
    </xf>
    <xf numFmtId="0" fontId="0" fillId="0" borderId="0" xfId="0" applyAlignment="1" applyProtection="1">
      <alignment horizontal="left" vertical="center"/>
      <protection locked="0"/>
    </xf>
    <xf numFmtId="0" fontId="4" fillId="0" borderId="0" xfId="0" applyFont="1" applyAlignment="1" applyProtection="1">
      <alignment horizontal="left" vertical="center" wrapText="1" shrinkToFit="1"/>
      <protection locked="0"/>
    </xf>
    <xf numFmtId="0" fontId="4" fillId="2" borderId="69" xfId="0" applyFont="1" applyFill="1" applyBorder="1" applyAlignment="1" applyProtection="1">
      <alignment horizontal="center" vertical="center"/>
      <protection locked="0"/>
    </xf>
    <xf numFmtId="0" fontId="4" fillId="2" borderId="4"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26" fillId="2" borderId="5" xfId="0" applyFont="1" applyFill="1" applyBorder="1" applyAlignment="1" applyProtection="1">
      <alignment horizontal="center" vertical="center" wrapText="1"/>
      <protection locked="0"/>
    </xf>
    <xf numFmtId="0" fontId="4" fillId="2" borderId="34"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left" vertical="center" wrapText="1"/>
      <protection locked="0"/>
    </xf>
    <xf numFmtId="0" fontId="0" fillId="2" borderId="12" xfId="0" applyFill="1" applyBorder="1" applyAlignment="1" applyProtection="1">
      <alignment horizontal="center" vertical="center"/>
      <protection locked="0"/>
    </xf>
    <xf numFmtId="0" fontId="4" fillId="2" borderId="34" xfId="0" applyFont="1" applyFill="1" applyBorder="1" applyAlignment="1" applyProtection="1">
      <alignment horizontal="left" vertical="center" wrapText="1"/>
      <protection locked="0"/>
    </xf>
    <xf numFmtId="165" fontId="4" fillId="2" borderId="5" xfId="0" applyNumberFormat="1" applyFont="1" applyFill="1" applyBorder="1" applyAlignment="1" applyProtection="1">
      <alignment horizontal="center" vertical="center" wrapText="1"/>
      <protection locked="0"/>
    </xf>
    <xf numFmtId="164" fontId="4" fillId="2" borderId="5" xfId="0" applyNumberFormat="1" applyFont="1" applyFill="1" applyBorder="1" applyAlignment="1" applyProtection="1">
      <alignment horizontal="center" vertical="center"/>
      <protection locked="0"/>
    </xf>
    <xf numFmtId="0" fontId="0" fillId="2" borderId="58"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34" xfId="0" applyFill="1" applyBorder="1" applyAlignment="1" applyProtection="1">
      <alignment horizontal="center" vertical="center"/>
      <protection locked="0"/>
    </xf>
    <xf numFmtId="0" fontId="4" fillId="2" borderId="5"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shrinkToFit="1"/>
      <protection locked="0"/>
    </xf>
    <xf numFmtId="49" fontId="27" fillId="2" borderId="2" xfId="0" applyNumberFormat="1" applyFont="1" applyFill="1" applyBorder="1" applyAlignment="1" applyProtection="1">
      <alignment vertical="center"/>
      <protection locked="0"/>
    </xf>
    <xf numFmtId="49" fontId="27" fillId="2" borderId="24" xfId="0" applyNumberFormat="1" applyFont="1" applyFill="1" applyBorder="1" applyAlignment="1" applyProtection="1">
      <alignment vertical="center"/>
      <protection locked="0"/>
    </xf>
    <xf numFmtId="49" fontId="27" fillId="3" borderId="24" xfId="0" applyNumberFormat="1" applyFont="1" applyFill="1" applyBorder="1" applyAlignment="1" applyProtection="1">
      <alignment vertical="center"/>
      <protection locked="0"/>
    </xf>
    <xf numFmtId="0" fontId="27" fillId="2" borderId="24" xfId="0" applyFont="1" applyFill="1" applyBorder="1" applyAlignment="1" applyProtection="1">
      <alignment horizontal="center" vertical="center" shrinkToFit="1"/>
      <protection locked="0"/>
    </xf>
    <xf numFmtId="49" fontId="27" fillId="2" borderId="24" xfId="0" applyNumberFormat="1" applyFont="1" applyFill="1" applyBorder="1" applyAlignment="1" applyProtection="1">
      <alignment horizontal="left" vertical="center"/>
      <protection locked="0"/>
    </xf>
    <xf numFmtId="0" fontId="27" fillId="2" borderId="18" xfId="0" applyFont="1" applyFill="1" applyBorder="1" applyAlignment="1" applyProtection="1">
      <alignment horizontal="left" vertical="center"/>
      <protection locked="0"/>
    </xf>
    <xf numFmtId="0" fontId="27" fillId="2" borderId="24" xfId="0" applyFont="1" applyFill="1" applyBorder="1" applyAlignment="1" applyProtection="1">
      <alignment horizontal="center" vertical="center"/>
      <protection locked="0"/>
    </xf>
    <xf numFmtId="0" fontId="27" fillId="2" borderId="24" xfId="0" applyFont="1" applyFill="1" applyBorder="1" applyAlignment="1" applyProtection="1">
      <alignment horizontal="left" vertical="center"/>
      <protection locked="0"/>
    </xf>
    <xf numFmtId="0" fontId="27" fillId="2" borderId="43" xfId="0" applyFont="1" applyFill="1" applyBorder="1" applyAlignment="1" applyProtection="1">
      <alignment horizontal="left" vertical="center"/>
      <protection locked="0"/>
    </xf>
    <xf numFmtId="49" fontId="27" fillId="2" borderId="51" xfId="0" applyNumberFormat="1" applyFont="1" applyFill="1" applyBorder="1" applyAlignment="1" applyProtection="1">
      <alignment vertical="center"/>
      <protection locked="0"/>
    </xf>
    <xf numFmtId="49" fontId="27" fillId="2" borderId="24" xfId="0" applyNumberFormat="1" applyFont="1" applyFill="1" applyBorder="1" applyAlignment="1" applyProtection="1">
      <alignment horizontal="center" vertical="center"/>
      <protection locked="0"/>
    </xf>
    <xf numFmtId="0" fontId="27" fillId="2" borderId="24" xfId="0" applyFont="1" applyFill="1" applyBorder="1" applyAlignment="1" applyProtection="1">
      <alignment horizontal="left" vertical="center" wrapText="1"/>
      <protection locked="0"/>
    </xf>
    <xf numFmtId="0" fontId="27" fillId="2" borderId="18" xfId="0" applyFont="1" applyFill="1" applyBorder="1" applyAlignment="1" applyProtection="1">
      <alignment horizontal="left" vertical="center" wrapText="1"/>
      <protection locked="0"/>
    </xf>
    <xf numFmtId="49" fontId="27" fillId="3" borderId="24" xfId="0" applyNumberFormat="1" applyFont="1" applyFill="1" applyBorder="1" applyAlignment="1" applyProtection="1">
      <alignment horizontal="left" vertical="center"/>
      <protection locked="0"/>
    </xf>
    <xf numFmtId="49" fontId="27" fillId="2" borderId="5" xfId="0" applyNumberFormat="1" applyFont="1" applyFill="1" applyBorder="1" applyAlignment="1" applyProtection="1">
      <alignment vertical="center"/>
      <protection locked="0"/>
    </xf>
    <xf numFmtId="49" fontId="27" fillId="2" borderId="18" xfId="0" applyNumberFormat="1" applyFont="1" applyFill="1" applyBorder="1" applyAlignment="1" applyProtection="1">
      <alignment vertical="center"/>
      <protection locked="0"/>
    </xf>
    <xf numFmtId="49" fontId="26" fillId="2" borderId="38" xfId="0" applyNumberFormat="1" applyFont="1" applyFill="1" applyBorder="1" applyAlignment="1" applyProtection="1">
      <alignment horizontal="center" vertical="center"/>
      <protection locked="0"/>
    </xf>
    <xf numFmtId="49" fontId="26" fillId="2" borderId="25" xfId="0" applyNumberFormat="1" applyFont="1" applyFill="1" applyBorder="1" applyAlignment="1" applyProtection="1">
      <alignment horizontal="center" vertical="center"/>
      <protection locked="0"/>
    </xf>
    <xf numFmtId="49" fontId="26" fillId="3" borderId="38" xfId="0" applyNumberFormat="1" applyFont="1" applyFill="1" applyBorder="1" applyAlignment="1" applyProtection="1">
      <alignment horizontal="center" vertical="center"/>
      <protection locked="0"/>
    </xf>
    <xf numFmtId="0" fontId="28" fillId="2" borderId="25" xfId="0" applyFont="1" applyFill="1" applyBorder="1" applyAlignment="1" applyProtection="1">
      <alignment horizontal="center" vertical="center"/>
      <protection locked="0"/>
    </xf>
    <xf numFmtId="0" fontId="26" fillId="2" borderId="25" xfId="0" applyFont="1" applyFill="1" applyBorder="1" applyAlignment="1" applyProtection="1">
      <alignment vertical="center" wrapText="1" shrinkToFit="1"/>
      <protection locked="0"/>
    </xf>
    <xf numFmtId="49" fontId="26" fillId="2" borderId="19" xfId="0" applyNumberFormat="1" applyFont="1" applyFill="1" applyBorder="1" applyAlignment="1" applyProtection="1">
      <alignment horizontal="center" vertical="center"/>
      <protection locked="0"/>
    </xf>
    <xf numFmtId="49" fontId="4" fillId="3" borderId="38" xfId="0" applyNumberFormat="1" applyFont="1" applyFill="1" applyBorder="1" applyAlignment="1" applyProtection="1">
      <alignment vertical="center"/>
      <protection locked="0"/>
    </xf>
    <xf numFmtId="49" fontId="24" fillId="2" borderId="70" xfId="0" applyNumberFormat="1" applyFont="1" applyFill="1" applyBorder="1" applyAlignment="1" applyProtection="1">
      <alignment vertical="center"/>
      <protection locked="0"/>
    </xf>
    <xf numFmtId="49" fontId="24" fillId="2" borderId="71" xfId="0" applyNumberFormat="1" applyFont="1" applyFill="1" applyBorder="1" applyAlignment="1" applyProtection="1">
      <alignment vertical="center"/>
      <protection locked="0"/>
    </xf>
    <xf numFmtId="0" fontId="25" fillId="0" borderId="0" xfId="0" applyFont="1" applyAlignment="1" applyProtection="1">
      <alignment vertical="center"/>
      <protection locked="0"/>
    </xf>
    <xf numFmtId="49" fontId="27" fillId="0" borderId="0" xfId="0" applyNumberFormat="1" applyFont="1" applyAlignment="1" applyProtection="1">
      <alignment vertical="center"/>
      <protection locked="0"/>
    </xf>
    <xf numFmtId="49" fontId="24" fillId="0" borderId="0" xfId="0" applyNumberFormat="1" applyFont="1" applyAlignment="1" applyProtection="1">
      <alignment vertical="center"/>
      <protection locked="0"/>
    </xf>
    <xf numFmtId="0" fontId="13" fillId="0" borderId="0" xfId="0" applyFont="1" applyAlignment="1" applyProtection="1">
      <alignment horizontal="center" vertical="center" wrapText="1"/>
      <protection locked="0"/>
    </xf>
    <xf numFmtId="0" fontId="4" fillId="0" borderId="40" xfId="0" applyFont="1" applyBorder="1" applyAlignment="1" applyProtection="1">
      <alignment horizontal="center" vertical="center" wrapText="1" shrinkToFit="1"/>
      <protection locked="0"/>
    </xf>
    <xf numFmtId="164" fontId="4" fillId="0" borderId="40" xfId="0" applyNumberFormat="1"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13" fillId="0" borderId="40" xfId="0" applyFont="1" applyBorder="1" applyAlignment="1" applyProtection="1">
      <alignment horizontal="center" vertical="center" wrapText="1"/>
      <protection locked="0"/>
    </xf>
    <xf numFmtId="0" fontId="3" fillId="2" borderId="64" xfId="0" applyFont="1" applyFill="1" applyBorder="1" applyAlignment="1" applyProtection="1">
      <alignment horizontal="center" vertical="center" wrapText="1" shrinkToFit="1"/>
      <protection locked="0"/>
    </xf>
    <xf numFmtId="0" fontId="32" fillId="2" borderId="14" xfId="0" applyFont="1" applyFill="1" applyBorder="1" applyAlignment="1" applyProtection="1">
      <alignment horizontal="left" vertical="center" wrapText="1"/>
      <protection locked="0"/>
    </xf>
    <xf numFmtId="164" fontId="3" fillId="0" borderId="17" xfId="0" applyNumberFormat="1" applyFont="1" applyBorder="1" applyAlignment="1" applyProtection="1">
      <alignment horizontal="center" vertical="center"/>
      <protection locked="0"/>
    </xf>
    <xf numFmtId="164" fontId="3" fillId="2" borderId="5" xfId="0" applyNumberFormat="1" applyFont="1" applyFill="1" applyBorder="1" applyAlignment="1" applyProtection="1">
      <alignment horizontal="center" vertical="center"/>
      <protection locked="0"/>
    </xf>
    <xf numFmtId="49" fontId="3" fillId="2" borderId="5" xfId="0" applyNumberFormat="1"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Protection="1">
      <protection locked="0"/>
    </xf>
    <xf numFmtId="0" fontId="15" fillId="2" borderId="59"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shrinkToFit="1"/>
      <protection locked="0"/>
    </xf>
    <xf numFmtId="0" fontId="4" fillId="2" borderId="10"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58" xfId="0" applyFont="1" applyFill="1" applyBorder="1" applyAlignment="1" applyProtection="1">
      <alignment horizontal="left" vertical="center" wrapText="1"/>
      <protection locked="0"/>
    </xf>
    <xf numFmtId="0" fontId="29" fillId="2" borderId="5" xfId="0" applyFont="1" applyFill="1" applyBorder="1" applyAlignment="1" applyProtection="1">
      <alignment vertical="center"/>
      <protection locked="0"/>
    </xf>
    <xf numFmtId="49" fontId="30" fillId="2" borderId="5" xfId="0" applyNumberFormat="1" applyFont="1" applyFill="1" applyBorder="1" applyAlignment="1" applyProtection="1">
      <alignment vertical="center"/>
      <protection locked="0"/>
    </xf>
    <xf numFmtId="49" fontId="31" fillId="2" borderId="5" xfId="0" applyNumberFormat="1" applyFont="1" applyFill="1" applyBorder="1" applyAlignment="1" applyProtection="1">
      <alignment vertical="center"/>
      <protection locked="0"/>
    </xf>
    <xf numFmtId="49" fontId="31" fillId="2" borderId="34" xfId="0" applyNumberFormat="1" applyFont="1" applyFill="1" applyBorder="1" applyAlignment="1" applyProtection="1">
      <alignment vertical="center"/>
      <protection locked="0"/>
    </xf>
    <xf numFmtId="0" fontId="32" fillId="2" borderId="5" xfId="0" applyFont="1" applyFill="1" applyBorder="1" applyAlignment="1" applyProtection="1">
      <alignment horizontal="left" vertical="center"/>
      <protection locked="0"/>
    </xf>
    <xf numFmtId="0" fontId="4" fillId="3" borderId="51" xfId="0" applyFont="1" applyFill="1" applyBorder="1" applyAlignment="1" applyProtection="1">
      <alignment horizontal="left" vertical="center" wrapText="1"/>
      <protection locked="0"/>
    </xf>
    <xf numFmtId="0" fontId="4" fillId="3" borderId="31" xfId="0" applyFont="1" applyFill="1" applyBorder="1" applyAlignment="1" applyProtection="1">
      <alignment vertical="center" wrapText="1" shrinkToFit="1"/>
      <protection locked="0"/>
    </xf>
    <xf numFmtId="42" fontId="4" fillId="3" borderId="31" xfId="0" applyNumberFormat="1"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2" borderId="5" xfId="0" applyFont="1" applyFill="1" applyBorder="1" applyAlignment="1" applyProtection="1">
      <alignment vertical="center" wrapText="1"/>
      <protection locked="0"/>
    </xf>
    <xf numFmtId="0" fontId="4" fillId="2" borderId="5" xfId="0" applyFont="1" applyFill="1" applyBorder="1" applyAlignment="1" applyProtection="1">
      <alignment vertical="center" wrapText="1" shrinkToFit="1"/>
      <protection locked="0"/>
    </xf>
    <xf numFmtId="42" fontId="4" fillId="2" borderId="5" xfId="0" applyNumberFormat="1"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wrapText="1"/>
      <protection locked="0"/>
    </xf>
    <xf numFmtId="14" fontId="33" fillId="2" borderId="23" xfId="0" applyNumberFormat="1" applyFont="1" applyFill="1" applyBorder="1" applyAlignment="1" applyProtection="1">
      <alignment horizontal="center" vertical="center"/>
      <protection locked="0"/>
    </xf>
    <xf numFmtId="14" fontId="33" fillId="2" borderId="25" xfId="0" applyNumberFormat="1"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34" fillId="2" borderId="41" xfId="0" applyFont="1" applyFill="1" applyBorder="1" applyAlignment="1" applyProtection="1">
      <alignment horizontal="left" vertical="center" wrapText="1" shrinkToFit="1"/>
      <protection locked="0"/>
    </xf>
    <xf numFmtId="0" fontId="22" fillId="2" borderId="53" xfId="0" applyFont="1" applyFill="1" applyBorder="1" applyAlignment="1" applyProtection="1">
      <alignment horizontal="left" wrapText="1"/>
      <protection locked="0"/>
    </xf>
    <xf numFmtId="0" fontId="35" fillId="2" borderId="41" xfId="0" applyFont="1" applyFill="1" applyBorder="1" applyAlignment="1" applyProtection="1">
      <alignment horizontal="lef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6" xfId="0" applyFont="1" applyFill="1" applyBorder="1" applyAlignment="1">
      <alignment horizontal="left"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21" xfId="0" applyFont="1" applyFill="1" applyBorder="1" applyAlignment="1">
      <alignment horizontal="left"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0" fillId="0" borderId="0" xfId="0" applyFill="1" applyAlignment="1" applyProtection="1">
      <alignment vertical="center"/>
      <protection locked="0"/>
    </xf>
    <xf numFmtId="0" fontId="0" fillId="0" borderId="0" xfId="0" applyFill="1" applyAlignment="1" applyProtection="1">
      <alignment horizontal="left" vertical="center"/>
      <protection locked="0"/>
    </xf>
    <xf numFmtId="0" fontId="0" fillId="0" borderId="0" xfId="0" applyFill="1" applyAlignment="1" applyProtection="1">
      <alignment horizontal="center" vertical="center"/>
      <protection locked="0"/>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12"/>
  <sheetViews>
    <sheetView topLeftCell="A108" zoomScaleNormal="100" workbookViewId="0">
      <selection activeCell="K108" sqref="K108"/>
    </sheetView>
  </sheetViews>
  <sheetFormatPr defaultColWidth="9.33203125" defaultRowHeight="14.4" x14ac:dyDescent="0.3"/>
  <cols>
    <col min="1" max="1" width="7.33203125" style="1" customWidth="1"/>
    <col min="2" max="2" width="9.33203125" style="1" customWidth="1"/>
    <col min="3" max="4" width="9.33203125" style="1"/>
    <col min="5" max="6" width="11.44140625" style="19" bestFit="1" customWidth="1"/>
    <col min="7" max="7" width="21" style="510" customWidth="1"/>
    <col min="8" max="9" width="12.88671875" style="1" customWidth="1"/>
    <col min="10" max="10" width="11.6640625" style="1" customWidth="1"/>
    <col min="11" max="11" width="42.33203125" style="1" customWidth="1"/>
    <col min="12" max="13" width="13.109375" style="3" customWidth="1"/>
    <col min="14" max="15" width="10.88671875" style="1" bestFit="1" customWidth="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627" t="s">
        <v>0</v>
      </c>
      <c r="B1" s="628"/>
      <c r="C1" s="628"/>
      <c r="D1" s="628"/>
      <c r="E1" s="628"/>
      <c r="F1" s="628"/>
      <c r="G1" s="628"/>
      <c r="H1" s="628"/>
      <c r="I1" s="628"/>
      <c r="J1" s="628"/>
      <c r="K1" s="628"/>
      <c r="L1" s="628"/>
      <c r="M1" s="628"/>
      <c r="N1" s="628"/>
      <c r="O1" s="628"/>
      <c r="P1" s="628"/>
      <c r="Q1" s="628"/>
      <c r="R1" s="628"/>
      <c r="S1" s="629"/>
    </row>
    <row r="2" spans="1:19" ht="27.15" customHeight="1" x14ac:dyDescent="0.3">
      <c r="A2" s="630" t="s">
        <v>1</v>
      </c>
      <c r="B2" s="632" t="s">
        <v>2</v>
      </c>
      <c r="C2" s="633"/>
      <c r="D2" s="633"/>
      <c r="E2" s="633"/>
      <c r="F2" s="634"/>
      <c r="G2" s="630" t="s">
        <v>3</v>
      </c>
      <c r="H2" s="637" t="s">
        <v>4</v>
      </c>
      <c r="I2" s="639" t="s">
        <v>46</v>
      </c>
      <c r="J2" s="630" t="s">
        <v>5</v>
      </c>
      <c r="K2" s="630" t="s">
        <v>6</v>
      </c>
      <c r="L2" s="635" t="s">
        <v>7</v>
      </c>
      <c r="M2" s="636"/>
      <c r="N2" s="623" t="s">
        <v>8</v>
      </c>
      <c r="O2" s="624"/>
      <c r="P2" s="625" t="s">
        <v>9</v>
      </c>
      <c r="Q2" s="626"/>
      <c r="R2" s="623" t="s">
        <v>10</v>
      </c>
      <c r="S2" s="624"/>
    </row>
    <row r="3" spans="1:19" ht="137.25" customHeight="1" thickBot="1" x14ac:dyDescent="0.35">
      <c r="A3" s="631"/>
      <c r="B3" s="6" t="s">
        <v>11</v>
      </c>
      <c r="C3" s="7" t="s">
        <v>12</v>
      </c>
      <c r="D3" s="7" t="s">
        <v>13</v>
      </c>
      <c r="E3" s="20" t="s">
        <v>14</v>
      </c>
      <c r="F3" s="494" t="s">
        <v>15</v>
      </c>
      <c r="G3" s="631"/>
      <c r="H3" s="638"/>
      <c r="I3" s="640"/>
      <c r="J3" s="631"/>
      <c r="K3" s="631"/>
      <c r="L3" s="8" t="s">
        <v>16</v>
      </c>
      <c r="M3" s="9" t="s">
        <v>50</v>
      </c>
      <c r="N3" s="10" t="s">
        <v>17</v>
      </c>
      <c r="O3" s="11" t="s">
        <v>18</v>
      </c>
      <c r="P3" s="12" t="s">
        <v>19</v>
      </c>
      <c r="Q3" s="13" t="s">
        <v>20</v>
      </c>
      <c r="R3" s="14" t="s">
        <v>21</v>
      </c>
      <c r="S3" s="11" t="s">
        <v>22</v>
      </c>
    </row>
    <row r="4" spans="1:19" ht="120" customHeight="1" thickBot="1" x14ac:dyDescent="0.35">
      <c r="A4" s="93">
        <v>1</v>
      </c>
      <c r="B4" s="94" t="s">
        <v>53</v>
      </c>
      <c r="C4" s="95" t="s">
        <v>54</v>
      </c>
      <c r="D4" s="511">
        <v>70985855</v>
      </c>
      <c r="E4" s="96">
        <v>107589451</v>
      </c>
      <c r="F4" s="289">
        <v>650053834</v>
      </c>
      <c r="G4" s="504" t="s">
        <v>55</v>
      </c>
      <c r="H4" s="500" t="s">
        <v>56</v>
      </c>
      <c r="I4" s="97" t="s">
        <v>57</v>
      </c>
      <c r="J4" s="98" t="s">
        <v>58</v>
      </c>
      <c r="K4" s="99" t="s">
        <v>59</v>
      </c>
      <c r="L4" s="100">
        <v>800000</v>
      </c>
      <c r="M4" s="101">
        <f t="shared" ref="M4:M69" si="0">L4/100*85</f>
        <v>680000</v>
      </c>
      <c r="N4" s="102" t="s">
        <v>164</v>
      </c>
      <c r="O4" s="103" t="s">
        <v>61</v>
      </c>
      <c r="P4" s="104"/>
      <c r="Q4" s="105"/>
      <c r="R4" s="98" t="s">
        <v>62</v>
      </c>
      <c r="S4" s="98" t="s">
        <v>63</v>
      </c>
    </row>
    <row r="5" spans="1:19" ht="123" customHeight="1" thickBot="1" x14ac:dyDescent="0.35">
      <c r="A5" s="93">
        <v>2</v>
      </c>
      <c r="B5" s="106" t="s">
        <v>53</v>
      </c>
      <c r="C5" s="107" t="s">
        <v>54</v>
      </c>
      <c r="D5" s="512">
        <v>70985855</v>
      </c>
      <c r="E5" s="108" t="s">
        <v>64</v>
      </c>
      <c r="F5" s="163" t="s">
        <v>65</v>
      </c>
      <c r="G5" s="169" t="s">
        <v>66</v>
      </c>
      <c r="H5" s="131" t="s">
        <v>56</v>
      </c>
      <c r="I5" s="112" t="s">
        <v>57</v>
      </c>
      <c r="J5" s="111" t="s">
        <v>58</v>
      </c>
      <c r="K5" s="113" t="s">
        <v>67</v>
      </c>
      <c r="L5" s="114">
        <v>600000</v>
      </c>
      <c r="M5" s="115">
        <f t="shared" si="0"/>
        <v>510000</v>
      </c>
      <c r="N5" s="116" t="s">
        <v>164</v>
      </c>
      <c r="O5" s="109" t="s">
        <v>61</v>
      </c>
      <c r="P5" s="117"/>
      <c r="Q5" s="118"/>
      <c r="R5" s="111" t="s">
        <v>68</v>
      </c>
      <c r="S5" s="111" t="s">
        <v>63</v>
      </c>
    </row>
    <row r="6" spans="1:19" ht="119.25" customHeight="1" thickBot="1" x14ac:dyDescent="0.35">
      <c r="A6" s="93">
        <v>3</v>
      </c>
      <c r="B6" s="119" t="s">
        <v>53</v>
      </c>
      <c r="C6" s="120" t="s">
        <v>54</v>
      </c>
      <c r="D6" s="513">
        <v>70985855</v>
      </c>
      <c r="E6" s="121">
        <v>107589451</v>
      </c>
      <c r="F6" s="130">
        <v>650053834</v>
      </c>
      <c r="G6" s="251" t="s">
        <v>69</v>
      </c>
      <c r="H6" s="131" t="s">
        <v>56</v>
      </c>
      <c r="I6" s="112" t="s">
        <v>57</v>
      </c>
      <c r="J6" s="111" t="s">
        <v>58</v>
      </c>
      <c r="K6" s="123" t="s">
        <v>70</v>
      </c>
      <c r="L6" s="124">
        <v>600000</v>
      </c>
      <c r="M6" s="115">
        <f t="shared" si="0"/>
        <v>510000</v>
      </c>
      <c r="N6" s="116" t="s">
        <v>164</v>
      </c>
      <c r="O6" s="109" t="s">
        <v>61</v>
      </c>
      <c r="P6" s="125"/>
      <c r="Q6" s="126"/>
      <c r="R6" s="111" t="s">
        <v>71</v>
      </c>
      <c r="S6" s="127" t="s">
        <v>68</v>
      </c>
    </row>
    <row r="7" spans="1:19" ht="139.5" customHeight="1" thickBot="1" x14ac:dyDescent="0.35">
      <c r="A7" s="93">
        <v>4</v>
      </c>
      <c r="B7" s="128" t="s">
        <v>53</v>
      </c>
      <c r="C7" s="129" t="s">
        <v>54</v>
      </c>
      <c r="D7" s="513">
        <v>70985855</v>
      </c>
      <c r="E7" s="121">
        <v>107589451</v>
      </c>
      <c r="F7" s="130">
        <v>650053834</v>
      </c>
      <c r="G7" s="151" t="s">
        <v>941</v>
      </c>
      <c r="H7" s="131" t="s">
        <v>56</v>
      </c>
      <c r="I7" s="112" t="s">
        <v>57</v>
      </c>
      <c r="J7" s="132" t="s">
        <v>58</v>
      </c>
      <c r="K7" s="133" t="s">
        <v>942</v>
      </c>
      <c r="L7" s="134">
        <v>400000</v>
      </c>
      <c r="M7" s="115">
        <f t="shared" si="0"/>
        <v>340000</v>
      </c>
      <c r="N7" s="116" t="s">
        <v>146</v>
      </c>
      <c r="O7" s="109" t="s">
        <v>136</v>
      </c>
      <c r="P7" s="125"/>
      <c r="Q7" s="126"/>
      <c r="R7" s="135" t="s">
        <v>71</v>
      </c>
      <c r="S7" s="136" t="s">
        <v>63</v>
      </c>
    </row>
    <row r="8" spans="1:19" ht="135" customHeight="1" thickBot="1" x14ac:dyDescent="0.35">
      <c r="A8" s="93">
        <v>5</v>
      </c>
      <c r="B8" s="128" t="s">
        <v>53</v>
      </c>
      <c r="C8" s="129" t="s">
        <v>54</v>
      </c>
      <c r="D8" s="513">
        <v>70985855</v>
      </c>
      <c r="E8" s="121">
        <v>107589451</v>
      </c>
      <c r="F8" s="130">
        <v>650053834</v>
      </c>
      <c r="G8" s="151" t="s">
        <v>943</v>
      </c>
      <c r="H8" s="131" t="s">
        <v>56</v>
      </c>
      <c r="I8" s="112" t="s">
        <v>57</v>
      </c>
      <c r="J8" s="132" t="s">
        <v>58</v>
      </c>
      <c r="K8" s="133" t="s">
        <v>944</v>
      </c>
      <c r="L8" s="134">
        <v>1500000</v>
      </c>
      <c r="M8" s="115">
        <f t="shared" si="0"/>
        <v>1275000</v>
      </c>
      <c r="N8" s="116" t="s">
        <v>146</v>
      </c>
      <c r="O8" s="109" t="s">
        <v>136</v>
      </c>
      <c r="P8" s="125"/>
      <c r="Q8" s="126"/>
      <c r="R8" s="135" t="s">
        <v>71</v>
      </c>
      <c r="S8" s="136" t="s">
        <v>63</v>
      </c>
    </row>
    <row r="9" spans="1:19" ht="142.5" customHeight="1" thickBot="1" x14ac:dyDescent="0.35">
      <c r="A9" s="93">
        <v>6</v>
      </c>
      <c r="B9" s="128" t="s">
        <v>53</v>
      </c>
      <c r="C9" s="129" t="s">
        <v>54</v>
      </c>
      <c r="D9" s="513">
        <v>70985855</v>
      </c>
      <c r="E9" s="121">
        <v>107589451</v>
      </c>
      <c r="F9" s="130">
        <v>650053834</v>
      </c>
      <c r="G9" s="505" t="s">
        <v>851</v>
      </c>
      <c r="H9" s="131" t="s">
        <v>56</v>
      </c>
      <c r="I9" s="112" t="s">
        <v>57</v>
      </c>
      <c r="J9" s="137" t="s">
        <v>58</v>
      </c>
      <c r="K9" s="138" t="s">
        <v>945</v>
      </c>
      <c r="L9" s="124">
        <v>1100000</v>
      </c>
      <c r="M9" s="115">
        <f t="shared" si="0"/>
        <v>935000</v>
      </c>
      <c r="N9" s="116" t="s">
        <v>146</v>
      </c>
      <c r="O9" s="109" t="s">
        <v>136</v>
      </c>
      <c r="P9" s="139"/>
      <c r="Q9" s="140"/>
      <c r="R9" s="135" t="s">
        <v>71</v>
      </c>
      <c r="S9" s="136" t="s">
        <v>63</v>
      </c>
    </row>
    <row r="10" spans="1:19" ht="134.25" customHeight="1" thickBot="1" x14ac:dyDescent="0.35">
      <c r="A10" s="93">
        <v>7</v>
      </c>
      <c r="B10" s="128" t="s">
        <v>72</v>
      </c>
      <c r="C10" s="129" t="s">
        <v>73</v>
      </c>
      <c r="D10" s="514">
        <v>75017377</v>
      </c>
      <c r="E10" s="141">
        <v>107590271</v>
      </c>
      <c r="F10" s="177">
        <v>600103935</v>
      </c>
      <c r="G10" s="151" t="s">
        <v>74</v>
      </c>
      <c r="H10" s="131" t="s">
        <v>56</v>
      </c>
      <c r="I10" s="112" t="s">
        <v>57</v>
      </c>
      <c r="J10" s="137" t="s">
        <v>75</v>
      </c>
      <c r="K10" s="143" t="s">
        <v>76</v>
      </c>
      <c r="L10" s="124">
        <v>1400000</v>
      </c>
      <c r="M10" s="115">
        <f t="shared" si="0"/>
        <v>1190000</v>
      </c>
      <c r="N10" s="144">
        <v>2023</v>
      </c>
      <c r="O10" s="122">
        <v>2025</v>
      </c>
      <c r="P10" s="117"/>
      <c r="Q10" s="118"/>
      <c r="R10" s="145" t="s">
        <v>946</v>
      </c>
      <c r="S10" s="111" t="s">
        <v>63</v>
      </c>
    </row>
    <row r="11" spans="1:19" ht="397.5" customHeight="1" thickBot="1" x14ac:dyDescent="0.35">
      <c r="A11" s="93">
        <v>8</v>
      </c>
      <c r="B11" s="128" t="s">
        <v>72</v>
      </c>
      <c r="C11" s="129" t="s">
        <v>73</v>
      </c>
      <c r="D11" s="514">
        <v>75017377</v>
      </c>
      <c r="E11" s="141">
        <v>107590271</v>
      </c>
      <c r="F11" s="177">
        <v>600103935</v>
      </c>
      <c r="G11" s="151" t="s">
        <v>77</v>
      </c>
      <c r="H11" s="131" t="s">
        <v>56</v>
      </c>
      <c r="I11" s="112" t="s">
        <v>57</v>
      </c>
      <c r="J11" s="137" t="s">
        <v>75</v>
      </c>
      <c r="K11" s="434" t="s">
        <v>78</v>
      </c>
      <c r="L11" s="124">
        <v>500000</v>
      </c>
      <c r="M11" s="115">
        <f t="shared" si="0"/>
        <v>425000</v>
      </c>
      <c r="N11" s="144">
        <v>2022</v>
      </c>
      <c r="O11" s="122">
        <v>2025</v>
      </c>
      <c r="P11" s="117"/>
      <c r="Q11" s="118"/>
      <c r="R11" s="146"/>
      <c r="S11" s="111"/>
    </row>
    <row r="12" spans="1:19" ht="158.25" customHeight="1" thickBot="1" x14ac:dyDescent="0.35">
      <c r="A12" s="93">
        <v>9</v>
      </c>
      <c r="B12" s="128" t="s">
        <v>72</v>
      </c>
      <c r="C12" s="129" t="s">
        <v>73</v>
      </c>
      <c r="D12" s="514">
        <v>75017377</v>
      </c>
      <c r="E12" s="141">
        <v>107590271</v>
      </c>
      <c r="F12" s="177">
        <v>600103935</v>
      </c>
      <c r="G12" s="151" t="s">
        <v>79</v>
      </c>
      <c r="H12" s="131" t="s">
        <v>56</v>
      </c>
      <c r="I12" s="112" t="s">
        <v>57</v>
      </c>
      <c r="J12" s="137" t="s">
        <v>75</v>
      </c>
      <c r="K12" s="143" t="s">
        <v>80</v>
      </c>
      <c r="L12" s="124">
        <v>800000</v>
      </c>
      <c r="M12" s="115">
        <f t="shared" si="0"/>
        <v>680000</v>
      </c>
      <c r="N12" s="144">
        <v>2023</v>
      </c>
      <c r="O12" s="122">
        <v>2025</v>
      </c>
      <c r="P12" s="117"/>
      <c r="Q12" s="118"/>
      <c r="R12" s="146" t="s">
        <v>946</v>
      </c>
      <c r="S12" s="136" t="s">
        <v>63</v>
      </c>
    </row>
    <row r="13" spans="1:19" ht="164.25" customHeight="1" thickBot="1" x14ac:dyDescent="0.35">
      <c r="A13" s="93">
        <v>10</v>
      </c>
      <c r="B13" s="128" t="s">
        <v>72</v>
      </c>
      <c r="C13" s="129" t="s">
        <v>73</v>
      </c>
      <c r="D13" s="514">
        <v>75017377</v>
      </c>
      <c r="E13" s="141">
        <v>107590271</v>
      </c>
      <c r="F13" s="177">
        <v>600103935</v>
      </c>
      <c r="G13" s="151" t="s">
        <v>81</v>
      </c>
      <c r="H13" s="131" t="s">
        <v>56</v>
      </c>
      <c r="I13" s="112" t="s">
        <v>57</v>
      </c>
      <c r="J13" s="137" t="s">
        <v>75</v>
      </c>
      <c r="K13" s="143" t="s">
        <v>82</v>
      </c>
      <c r="L13" s="124">
        <v>800000</v>
      </c>
      <c r="M13" s="115">
        <f t="shared" si="0"/>
        <v>680000</v>
      </c>
      <c r="N13" s="144">
        <v>2022</v>
      </c>
      <c r="O13" s="122">
        <v>2025</v>
      </c>
      <c r="P13" s="117"/>
      <c r="Q13" s="118"/>
      <c r="R13" s="146"/>
      <c r="S13" s="147"/>
    </row>
    <row r="14" spans="1:19" ht="104.25" customHeight="1" thickBot="1" x14ac:dyDescent="0.35">
      <c r="A14" s="93">
        <v>11</v>
      </c>
      <c r="B14" s="128" t="s">
        <v>72</v>
      </c>
      <c r="C14" s="129" t="s">
        <v>73</v>
      </c>
      <c r="D14" s="514">
        <v>75017377</v>
      </c>
      <c r="E14" s="141">
        <v>107590271</v>
      </c>
      <c r="F14" s="177">
        <v>600103935</v>
      </c>
      <c r="G14" s="151" t="s">
        <v>947</v>
      </c>
      <c r="H14" s="131" t="s">
        <v>56</v>
      </c>
      <c r="I14" s="112" t="s">
        <v>57</v>
      </c>
      <c r="J14" s="137" t="s">
        <v>75</v>
      </c>
      <c r="K14" s="143" t="s">
        <v>948</v>
      </c>
      <c r="L14" s="124">
        <v>1000000</v>
      </c>
      <c r="M14" s="115">
        <f t="shared" si="0"/>
        <v>850000</v>
      </c>
      <c r="N14" s="144">
        <v>2023</v>
      </c>
      <c r="O14" s="122">
        <v>2025</v>
      </c>
      <c r="P14" s="117"/>
      <c r="Q14" s="118"/>
      <c r="R14" s="146" t="s">
        <v>949</v>
      </c>
      <c r="S14" s="147" t="s">
        <v>63</v>
      </c>
    </row>
    <row r="15" spans="1:19" ht="96.75" customHeight="1" thickBot="1" x14ac:dyDescent="0.35">
      <c r="A15" s="93">
        <v>12</v>
      </c>
      <c r="B15" s="128" t="s">
        <v>72</v>
      </c>
      <c r="C15" s="129" t="s">
        <v>73</v>
      </c>
      <c r="D15" s="514">
        <v>75017377</v>
      </c>
      <c r="E15" s="141">
        <v>107590271</v>
      </c>
      <c r="F15" s="177">
        <v>600103935</v>
      </c>
      <c r="G15" s="151" t="s">
        <v>83</v>
      </c>
      <c r="H15" s="131" t="s">
        <v>56</v>
      </c>
      <c r="I15" s="112" t="s">
        <v>57</v>
      </c>
      <c r="J15" s="137" t="s">
        <v>75</v>
      </c>
      <c r="K15" s="143" t="s">
        <v>950</v>
      </c>
      <c r="L15" s="124">
        <v>1800000</v>
      </c>
      <c r="M15" s="115">
        <f t="shared" si="0"/>
        <v>1530000</v>
      </c>
      <c r="N15" s="144">
        <v>2023</v>
      </c>
      <c r="O15" s="122">
        <v>2025</v>
      </c>
      <c r="P15" s="117"/>
      <c r="Q15" s="118"/>
      <c r="R15" s="146" t="s">
        <v>951</v>
      </c>
      <c r="S15" s="111" t="s">
        <v>63</v>
      </c>
    </row>
    <row r="16" spans="1:19" ht="76.5" customHeight="1" thickBot="1" x14ac:dyDescent="0.35">
      <c r="A16" s="93">
        <v>13</v>
      </c>
      <c r="B16" s="148" t="s">
        <v>84</v>
      </c>
      <c r="C16" s="129" t="s">
        <v>85</v>
      </c>
      <c r="D16" s="515">
        <v>70985626</v>
      </c>
      <c r="E16" s="149">
        <v>107589851</v>
      </c>
      <c r="F16" s="271">
        <v>600103641</v>
      </c>
      <c r="G16" s="151" t="s">
        <v>86</v>
      </c>
      <c r="H16" s="501" t="s">
        <v>56</v>
      </c>
      <c r="I16" s="153" t="s">
        <v>57</v>
      </c>
      <c r="J16" s="137" t="s">
        <v>87</v>
      </c>
      <c r="K16" s="154" t="s">
        <v>88</v>
      </c>
      <c r="L16" s="114">
        <v>120000</v>
      </c>
      <c r="M16" s="115">
        <f t="shared" si="0"/>
        <v>102000</v>
      </c>
      <c r="N16" s="130">
        <v>2022</v>
      </c>
      <c r="O16" s="122">
        <v>2022</v>
      </c>
      <c r="P16" s="144"/>
      <c r="Q16" s="122"/>
      <c r="R16" s="111" t="s">
        <v>89</v>
      </c>
      <c r="S16" s="152" t="s">
        <v>90</v>
      </c>
    </row>
    <row r="17" spans="1:24" ht="76.5" customHeight="1" thickBot="1" x14ac:dyDescent="0.35">
      <c r="A17" s="24">
        <v>14</v>
      </c>
      <c r="B17" s="521" t="s">
        <v>84</v>
      </c>
      <c r="C17" s="37" t="s">
        <v>85</v>
      </c>
      <c r="D17" s="520">
        <v>70985626</v>
      </c>
      <c r="E17" s="278">
        <v>107589851</v>
      </c>
      <c r="F17" s="91">
        <v>600103641</v>
      </c>
      <c r="G17" s="44" t="s">
        <v>1066</v>
      </c>
      <c r="H17" s="25" t="s">
        <v>56</v>
      </c>
      <c r="I17" s="47" t="s">
        <v>57</v>
      </c>
      <c r="J17" s="42" t="s">
        <v>87</v>
      </c>
      <c r="K17" s="385" t="s">
        <v>1067</v>
      </c>
      <c r="L17" s="67">
        <v>270000</v>
      </c>
      <c r="M17" s="31">
        <f>L17/100*85</f>
        <v>229500</v>
      </c>
      <c r="N17" s="32" t="s">
        <v>1068</v>
      </c>
      <c r="O17" s="27" t="s">
        <v>860</v>
      </c>
      <c r="P17" s="522"/>
      <c r="Q17" s="63"/>
      <c r="R17" s="65"/>
      <c r="S17" s="65" t="s">
        <v>63</v>
      </c>
      <c r="T17" s="526"/>
      <c r="U17" s="523"/>
      <c r="V17" s="524"/>
      <c r="W17" s="524"/>
      <c r="X17" s="525"/>
    </row>
    <row r="18" spans="1:24" ht="109.5" customHeight="1" thickBot="1" x14ac:dyDescent="0.35">
      <c r="A18" s="93">
        <v>15</v>
      </c>
      <c r="B18" s="119" t="s">
        <v>91</v>
      </c>
      <c r="C18" s="120" t="s">
        <v>92</v>
      </c>
      <c r="D18" s="513">
        <v>75016974</v>
      </c>
      <c r="E18" s="121">
        <v>107589907</v>
      </c>
      <c r="F18" s="130">
        <v>600103692</v>
      </c>
      <c r="G18" s="169" t="s">
        <v>693</v>
      </c>
      <c r="H18" s="131" t="s">
        <v>56</v>
      </c>
      <c r="I18" s="112" t="s">
        <v>57</v>
      </c>
      <c r="J18" s="111" t="s">
        <v>94</v>
      </c>
      <c r="K18" s="155" t="s">
        <v>694</v>
      </c>
      <c r="L18" s="124">
        <v>1000000</v>
      </c>
      <c r="M18" s="115">
        <f t="shared" si="0"/>
        <v>850000</v>
      </c>
      <c r="N18" s="116" t="s">
        <v>141</v>
      </c>
      <c r="O18" s="109" t="s">
        <v>274</v>
      </c>
      <c r="P18" s="117"/>
      <c r="Q18" s="118"/>
      <c r="R18" s="146" t="s">
        <v>68</v>
      </c>
      <c r="S18" s="111" t="s">
        <v>63</v>
      </c>
    </row>
    <row r="19" spans="1:24" ht="93.75" customHeight="1" thickBot="1" x14ac:dyDescent="0.35">
      <c r="A19" s="93">
        <v>16</v>
      </c>
      <c r="B19" s="128" t="s">
        <v>91</v>
      </c>
      <c r="C19" s="129" t="s">
        <v>92</v>
      </c>
      <c r="D19" s="513">
        <v>75016974</v>
      </c>
      <c r="E19" s="156">
        <v>107589907</v>
      </c>
      <c r="F19" s="130">
        <v>600103692</v>
      </c>
      <c r="G19" s="159" t="s">
        <v>93</v>
      </c>
      <c r="H19" s="131" t="s">
        <v>56</v>
      </c>
      <c r="I19" s="112" t="s">
        <v>57</v>
      </c>
      <c r="J19" s="157" t="s">
        <v>94</v>
      </c>
      <c r="K19" s="158" t="s">
        <v>95</v>
      </c>
      <c r="L19" s="124">
        <v>150000</v>
      </c>
      <c r="M19" s="115">
        <f t="shared" si="0"/>
        <v>127500</v>
      </c>
      <c r="N19" s="144">
        <v>2021</v>
      </c>
      <c r="O19" s="122">
        <v>2023</v>
      </c>
      <c r="P19" s="117"/>
      <c r="Q19" s="118"/>
      <c r="R19" s="146"/>
      <c r="S19" s="111"/>
    </row>
    <row r="20" spans="1:24" ht="103.2" customHeight="1" thickBot="1" x14ac:dyDescent="0.35">
      <c r="A20" s="93">
        <v>17</v>
      </c>
      <c r="B20" s="148" t="s">
        <v>91</v>
      </c>
      <c r="C20" s="129" t="s">
        <v>92</v>
      </c>
      <c r="D20" s="513">
        <v>75016974</v>
      </c>
      <c r="E20" s="156">
        <v>107589907</v>
      </c>
      <c r="F20" s="130">
        <v>600103692</v>
      </c>
      <c r="G20" s="159" t="s">
        <v>96</v>
      </c>
      <c r="H20" s="131" t="s">
        <v>56</v>
      </c>
      <c r="I20" s="112" t="s">
        <v>57</v>
      </c>
      <c r="J20" s="157" t="s">
        <v>94</v>
      </c>
      <c r="K20" s="158" t="s">
        <v>97</v>
      </c>
      <c r="L20" s="124">
        <v>150000</v>
      </c>
      <c r="M20" s="115">
        <f t="shared" si="0"/>
        <v>127500</v>
      </c>
      <c r="N20" s="130">
        <v>2021</v>
      </c>
      <c r="O20" s="122">
        <v>2023</v>
      </c>
      <c r="P20" s="117"/>
      <c r="Q20" s="160"/>
      <c r="R20" s="146"/>
      <c r="S20" s="136"/>
    </row>
    <row r="21" spans="1:24" ht="85.5" customHeight="1" thickBot="1" x14ac:dyDescent="0.35">
      <c r="A21" s="93">
        <v>18</v>
      </c>
      <c r="B21" s="161" t="s">
        <v>91</v>
      </c>
      <c r="C21" s="120" t="s">
        <v>92</v>
      </c>
      <c r="D21" s="513">
        <v>75016974</v>
      </c>
      <c r="E21" s="121">
        <v>107589907</v>
      </c>
      <c r="F21" s="130">
        <v>600103692</v>
      </c>
      <c r="G21" s="162" t="s">
        <v>695</v>
      </c>
      <c r="H21" s="131" t="s">
        <v>56</v>
      </c>
      <c r="I21" s="112" t="s">
        <v>57</v>
      </c>
      <c r="J21" s="111" t="s">
        <v>94</v>
      </c>
      <c r="K21" s="155" t="s">
        <v>696</v>
      </c>
      <c r="L21" s="114">
        <v>90000</v>
      </c>
      <c r="M21" s="115">
        <f t="shared" si="0"/>
        <v>76500</v>
      </c>
      <c r="N21" s="163" t="s">
        <v>247</v>
      </c>
      <c r="O21" s="109" t="s">
        <v>247</v>
      </c>
      <c r="P21" s="117"/>
      <c r="Q21" s="160"/>
      <c r="R21" s="111" t="s">
        <v>68</v>
      </c>
      <c r="S21" s="111" t="s">
        <v>63</v>
      </c>
    </row>
    <row r="22" spans="1:24" ht="105" customHeight="1" thickBot="1" x14ac:dyDescent="0.35">
      <c r="A22" s="93">
        <v>19</v>
      </c>
      <c r="B22" s="119" t="s">
        <v>91</v>
      </c>
      <c r="C22" s="120" t="s">
        <v>92</v>
      </c>
      <c r="D22" s="513">
        <v>75016974</v>
      </c>
      <c r="E22" s="121">
        <v>107589907</v>
      </c>
      <c r="F22" s="130">
        <v>600103692</v>
      </c>
      <c r="G22" s="169" t="s">
        <v>697</v>
      </c>
      <c r="H22" s="131" t="s">
        <v>56</v>
      </c>
      <c r="I22" s="112" t="s">
        <v>57</v>
      </c>
      <c r="J22" s="111" t="s">
        <v>94</v>
      </c>
      <c r="K22" s="155" t="s">
        <v>698</v>
      </c>
      <c r="L22" s="124">
        <v>1500000</v>
      </c>
      <c r="M22" s="115">
        <f t="shared" si="0"/>
        <v>1275000</v>
      </c>
      <c r="N22" s="116" t="s">
        <v>183</v>
      </c>
      <c r="O22" s="109" t="s">
        <v>189</v>
      </c>
      <c r="P22" s="117"/>
      <c r="Q22" s="118"/>
      <c r="R22" s="146" t="s">
        <v>68</v>
      </c>
      <c r="S22" s="164" t="s">
        <v>63</v>
      </c>
    </row>
    <row r="23" spans="1:24" ht="144" customHeight="1" thickBot="1" x14ac:dyDescent="0.35">
      <c r="A23" s="93">
        <v>20</v>
      </c>
      <c r="B23" s="119" t="s">
        <v>91</v>
      </c>
      <c r="C23" s="120" t="s">
        <v>92</v>
      </c>
      <c r="D23" s="513">
        <v>75016974</v>
      </c>
      <c r="E23" s="121">
        <v>107589907</v>
      </c>
      <c r="F23" s="130">
        <v>600103692</v>
      </c>
      <c r="G23" s="171" t="s">
        <v>98</v>
      </c>
      <c r="H23" s="131" t="s">
        <v>56</v>
      </c>
      <c r="I23" s="112" t="s">
        <v>57</v>
      </c>
      <c r="J23" s="111" t="s">
        <v>94</v>
      </c>
      <c r="K23" s="166" t="s">
        <v>99</v>
      </c>
      <c r="L23" s="167">
        <v>7000000</v>
      </c>
      <c r="M23" s="115">
        <f t="shared" si="0"/>
        <v>5950000</v>
      </c>
      <c r="N23" s="144">
        <v>2023</v>
      </c>
      <c r="O23" s="122">
        <v>2027</v>
      </c>
      <c r="P23" s="117"/>
      <c r="Q23" s="160"/>
      <c r="R23" s="146" t="s">
        <v>100</v>
      </c>
      <c r="S23" s="111" t="s">
        <v>68</v>
      </c>
    </row>
    <row r="24" spans="1:24" ht="87.75" customHeight="1" thickBot="1" x14ac:dyDescent="0.35">
      <c r="A24" s="93">
        <v>21</v>
      </c>
      <c r="B24" s="128" t="s">
        <v>91</v>
      </c>
      <c r="C24" s="129" t="s">
        <v>92</v>
      </c>
      <c r="D24" s="513">
        <v>75016974</v>
      </c>
      <c r="E24" s="156">
        <v>107589907</v>
      </c>
      <c r="F24" s="130">
        <v>600103692</v>
      </c>
      <c r="G24" s="169" t="s">
        <v>101</v>
      </c>
      <c r="H24" s="131" t="s">
        <v>56</v>
      </c>
      <c r="I24" s="112" t="s">
        <v>57</v>
      </c>
      <c r="J24" s="157" t="s">
        <v>94</v>
      </c>
      <c r="K24" s="110" t="s">
        <v>102</v>
      </c>
      <c r="L24" s="168">
        <v>500000</v>
      </c>
      <c r="M24" s="115">
        <f t="shared" si="0"/>
        <v>425000</v>
      </c>
      <c r="N24" s="116" t="s">
        <v>141</v>
      </c>
      <c r="O24" s="109" t="s">
        <v>274</v>
      </c>
      <c r="P24" s="117"/>
      <c r="Q24" s="160"/>
      <c r="R24" s="146" t="s">
        <v>68</v>
      </c>
      <c r="S24" s="111" t="s">
        <v>63</v>
      </c>
    </row>
    <row r="25" spans="1:24" ht="100.5" customHeight="1" thickBot="1" x14ac:dyDescent="0.35">
      <c r="A25" s="93">
        <v>22</v>
      </c>
      <c r="B25" s="148" t="s">
        <v>91</v>
      </c>
      <c r="C25" s="129" t="s">
        <v>92</v>
      </c>
      <c r="D25" s="513">
        <v>75016974</v>
      </c>
      <c r="E25" s="156">
        <v>107589907</v>
      </c>
      <c r="F25" s="130">
        <v>600103692</v>
      </c>
      <c r="G25" s="169" t="s">
        <v>105</v>
      </c>
      <c r="H25" s="131" t="s">
        <v>56</v>
      </c>
      <c r="I25" s="112" t="s">
        <v>57</v>
      </c>
      <c r="J25" s="157" t="s">
        <v>94</v>
      </c>
      <c r="K25" s="143" t="s">
        <v>106</v>
      </c>
      <c r="L25" s="114">
        <v>400000</v>
      </c>
      <c r="M25" s="115">
        <f t="shared" si="0"/>
        <v>340000</v>
      </c>
      <c r="N25" s="163" t="s">
        <v>107</v>
      </c>
      <c r="O25" s="109" t="s">
        <v>108</v>
      </c>
      <c r="P25" s="125"/>
      <c r="Q25" s="170"/>
      <c r="R25" s="111" t="s">
        <v>68</v>
      </c>
      <c r="S25" s="111" t="s">
        <v>63</v>
      </c>
    </row>
    <row r="26" spans="1:24" ht="153.75" customHeight="1" thickBot="1" x14ac:dyDescent="0.35">
      <c r="A26" s="93">
        <v>23</v>
      </c>
      <c r="B26" s="161" t="s">
        <v>91</v>
      </c>
      <c r="C26" s="120" t="s">
        <v>92</v>
      </c>
      <c r="D26" s="513">
        <v>75016974</v>
      </c>
      <c r="E26" s="121">
        <v>107589907</v>
      </c>
      <c r="F26" s="130">
        <v>600103692</v>
      </c>
      <c r="G26" s="169" t="s">
        <v>699</v>
      </c>
      <c r="H26" s="131" t="s">
        <v>56</v>
      </c>
      <c r="I26" s="112" t="s">
        <v>57</v>
      </c>
      <c r="J26" s="111" t="s">
        <v>94</v>
      </c>
      <c r="K26" s="155" t="s">
        <v>700</v>
      </c>
      <c r="L26" s="124">
        <v>1000000</v>
      </c>
      <c r="M26" s="115">
        <f t="shared" si="0"/>
        <v>850000</v>
      </c>
      <c r="N26" s="116" t="s">
        <v>183</v>
      </c>
      <c r="O26" s="109" t="s">
        <v>173</v>
      </c>
      <c r="P26" s="117"/>
      <c r="Q26" s="160"/>
      <c r="R26" s="146" t="s">
        <v>68</v>
      </c>
      <c r="S26" s="136" t="s">
        <v>68</v>
      </c>
    </row>
    <row r="27" spans="1:24" s="4" customFormat="1" ht="84" customHeight="1" thickBot="1" x14ac:dyDescent="0.35">
      <c r="A27" s="93">
        <v>24</v>
      </c>
      <c r="B27" s="161" t="s">
        <v>91</v>
      </c>
      <c r="C27" s="120" t="s">
        <v>92</v>
      </c>
      <c r="D27" s="513">
        <v>75016974</v>
      </c>
      <c r="E27" s="121">
        <v>107589907</v>
      </c>
      <c r="F27" s="130">
        <v>600103692</v>
      </c>
      <c r="G27" s="171" t="s">
        <v>109</v>
      </c>
      <c r="H27" s="131" t="s">
        <v>56</v>
      </c>
      <c r="I27" s="112" t="s">
        <v>57</v>
      </c>
      <c r="J27" s="111" t="s">
        <v>94</v>
      </c>
      <c r="K27" s="155" t="s">
        <v>110</v>
      </c>
      <c r="L27" s="114">
        <v>30000</v>
      </c>
      <c r="M27" s="115">
        <f t="shared" si="0"/>
        <v>25500</v>
      </c>
      <c r="N27" s="130">
        <v>2022</v>
      </c>
      <c r="O27" s="122">
        <v>2024</v>
      </c>
      <c r="P27" s="117"/>
      <c r="Q27" s="160"/>
      <c r="R27" s="111" t="s">
        <v>111</v>
      </c>
      <c r="S27" s="111" t="s">
        <v>63</v>
      </c>
    </row>
    <row r="28" spans="1:24" ht="95.25" customHeight="1" thickBot="1" x14ac:dyDescent="0.35">
      <c r="A28" s="93">
        <v>25</v>
      </c>
      <c r="B28" s="119" t="s">
        <v>91</v>
      </c>
      <c r="C28" s="120" t="s">
        <v>92</v>
      </c>
      <c r="D28" s="513">
        <v>75016974</v>
      </c>
      <c r="E28" s="121">
        <v>107589907</v>
      </c>
      <c r="F28" s="130">
        <v>600103692</v>
      </c>
      <c r="G28" s="169" t="s">
        <v>69</v>
      </c>
      <c r="H28" s="131" t="s">
        <v>56</v>
      </c>
      <c r="I28" s="112" t="s">
        <v>57</v>
      </c>
      <c r="J28" s="111" t="s">
        <v>94</v>
      </c>
      <c r="K28" s="155" t="s">
        <v>701</v>
      </c>
      <c r="L28" s="124">
        <v>900000</v>
      </c>
      <c r="M28" s="115">
        <f t="shared" si="0"/>
        <v>765000</v>
      </c>
      <c r="N28" s="116" t="s">
        <v>141</v>
      </c>
      <c r="O28" s="109" t="s">
        <v>274</v>
      </c>
      <c r="P28" s="117"/>
      <c r="Q28" s="160"/>
      <c r="R28" s="146" t="s">
        <v>68</v>
      </c>
      <c r="S28" s="111" t="s">
        <v>63</v>
      </c>
    </row>
    <row r="29" spans="1:24" ht="69.599999999999994" thickBot="1" x14ac:dyDescent="0.35">
      <c r="A29" s="93">
        <v>26</v>
      </c>
      <c r="B29" s="128" t="s">
        <v>91</v>
      </c>
      <c r="C29" s="129" t="s">
        <v>92</v>
      </c>
      <c r="D29" s="513">
        <v>75016974</v>
      </c>
      <c r="E29" s="156">
        <v>107589907</v>
      </c>
      <c r="F29" s="130">
        <v>600103692</v>
      </c>
      <c r="G29" s="159" t="s">
        <v>112</v>
      </c>
      <c r="H29" s="131" t="s">
        <v>56</v>
      </c>
      <c r="I29" s="112" t="s">
        <v>57</v>
      </c>
      <c r="J29" s="157" t="s">
        <v>94</v>
      </c>
      <c r="K29" s="158" t="s">
        <v>113</v>
      </c>
      <c r="L29" s="124">
        <v>300000</v>
      </c>
      <c r="M29" s="115">
        <f t="shared" si="0"/>
        <v>255000</v>
      </c>
      <c r="N29" s="144">
        <v>2021</v>
      </c>
      <c r="O29" s="122">
        <v>2023</v>
      </c>
      <c r="P29" s="117"/>
      <c r="Q29" s="160"/>
      <c r="R29" s="146"/>
      <c r="S29" s="111"/>
    </row>
    <row r="30" spans="1:24" ht="69.599999999999994" thickBot="1" x14ac:dyDescent="0.35">
      <c r="A30" s="93">
        <v>27</v>
      </c>
      <c r="B30" s="128" t="s">
        <v>91</v>
      </c>
      <c r="C30" s="129" t="s">
        <v>92</v>
      </c>
      <c r="D30" s="513">
        <v>75016974</v>
      </c>
      <c r="E30" s="156">
        <v>107589907</v>
      </c>
      <c r="F30" s="130">
        <v>600103692</v>
      </c>
      <c r="G30" s="151" t="s">
        <v>114</v>
      </c>
      <c r="H30" s="131" t="s">
        <v>56</v>
      </c>
      <c r="I30" s="112" t="s">
        <v>57</v>
      </c>
      <c r="J30" s="157" t="s">
        <v>94</v>
      </c>
      <c r="K30" s="172" t="s">
        <v>115</v>
      </c>
      <c r="L30" s="124">
        <v>40000</v>
      </c>
      <c r="M30" s="115">
        <f t="shared" si="0"/>
        <v>34000</v>
      </c>
      <c r="N30" s="144">
        <v>2021</v>
      </c>
      <c r="O30" s="122">
        <v>2023</v>
      </c>
      <c r="P30" s="117"/>
      <c r="Q30" s="160"/>
      <c r="R30" s="146"/>
      <c r="S30" s="111"/>
    </row>
    <row r="31" spans="1:24" ht="84.75" customHeight="1" thickBot="1" x14ac:dyDescent="0.35">
      <c r="A31" s="93">
        <v>28</v>
      </c>
      <c r="B31" s="119" t="s">
        <v>91</v>
      </c>
      <c r="C31" s="120" t="s">
        <v>92</v>
      </c>
      <c r="D31" s="513">
        <v>75016974</v>
      </c>
      <c r="E31" s="121">
        <v>107589907</v>
      </c>
      <c r="F31" s="130">
        <v>600103692</v>
      </c>
      <c r="G31" s="171" t="s">
        <v>116</v>
      </c>
      <c r="H31" s="131" t="s">
        <v>56</v>
      </c>
      <c r="I31" s="112" t="s">
        <v>57</v>
      </c>
      <c r="J31" s="111" t="s">
        <v>94</v>
      </c>
      <c r="K31" s="155" t="s">
        <v>117</v>
      </c>
      <c r="L31" s="124">
        <v>70000</v>
      </c>
      <c r="M31" s="115">
        <f t="shared" si="0"/>
        <v>59500</v>
      </c>
      <c r="N31" s="144">
        <v>2022</v>
      </c>
      <c r="O31" s="122">
        <v>2024</v>
      </c>
      <c r="P31" s="117"/>
      <c r="Q31" s="160"/>
      <c r="R31" s="146" t="s">
        <v>111</v>
      </c>
      <c r="S31" s="111" t="s">
        <v>63</v>
      </c>
    </row>
    <row r="32" spans="1:24" ht="75" customHeight="1" thickBot="1" x14ac:dyDescent="0.35">
      <c r="A32" s="93">
        <v>29</v>
      </c>
      <c r="B32" s="128" t="s">
        <v>91</v>
      </c>
      <c r="C32" s="129" t="s">
        <v>92</v>
      </c>
      <c r="D32" s="513">
        <v>75016974</v>
      </c>
      <c r="E32" s="156">
        <v>107589907</v>
      </c>
      <c r="F32" s="130">
        <v>600103692</v>
      </c>
      <c r="G32" s="159" t="s">
        <v>118</v>
      </c>
      <c r="H32" s="131" t="s">
        <v>56</v>
      </c>
      <c r="I32" s="112" t="s">
        <v>57</v>
      </c>
      <c r="J32" s="157" t="s">
        <v>94</v>
      </c>
      <c r="K32" s="158" t="s">
        <v>119</v>
      </c>
      <c r="L32" s="124">
        <v>150000</v>
      </c>
      <c r="M32" s="115">
        <f t="shared" si="0"/>
        <v>127500</v>
      </c>
      <c r="N32" s="144">
        <v>2021</v>
      </c>
      <c r="O32" s="122">
        <v>2024</v>
      </c>
      <c r="P32" s="117"/>
      <c r="Q32" s="160"/>
      <c r="R32" s="146"/>
      <c r="S32" s="111"/>
    </row>
    <row r="33" spans="1:19" ht="97.2" customHeight="1" thickBot="1" x14ac:dyDescent="0.35">
      <c r="A33" s="93">
        <v>30</v>
      </c>
      <c r="B33" s="128" t="s">
        <v>91</v>
      </c>
      <c r="C33" s="129" t="s">
        <v>92</v>
      </c>
      <c r="D33" s="513">
        <v>75016974</v>
      </c>
      <c r="E33" s="156">
        <v>107589907</v>
      </c>
      <c r="F33" s="130">
        <v>600103692</v>
      </c>
      <c r="G33" s="159" t="s">
        <v>120</v>
      </c>
      <c r="H33" s="131" t="s">
        <v>56</v>
      </c>
      <c r="I33" s="112" t="s">
        <v>57</v>
      </c>
      <c r="J33" s="157" t="s">
        <v>94</v>
      </c>
      <c r="K33" s="158" t="s">
        <v>121</v>
      </c>
      <c r="L33" s="124">
        <v>350000</v>
      </c>
      <c r="M33" s="115">
        <f t="shared" si="0"/>
        <v>297500</v>
      </c>
      <c r="N33" s="144">
        <v>2021</v>
      </c>
      <c r="O33" s="122">
        <v>2024</v>
      </c>
      <c r="P33" s="117"/>
      <c r="Q33" s="160"/>
      <c r="R33" s="146"/>
      <c r="S33" s="111"/>
    </row>
    <row r="34" spans="1:19" ht="87" customHeight="1" thickBot="1" x14ac:dyDescent="0.35">
      <c r="A34" s="93">
        <v>31</v>
      </c>
      <c r="B34" s="148" t="s">
        <v>122</v>
      </c>
      <c r="C34" s="129" t="s">
        <v>123</v>
      </c>
      <c r="D34" s="514">
        <v>71006303</v>
      </c>
      <c r="E34" s="141">
        <v>107589869</v>
      </c>
      <c r="F34" s="177">
        <v>600103650</v>
      </c>
      <c r="G34" s="151" t="s">
        <v>124</v>
      </c>
      <c r="H34" s="131" t="s">
        <v>56</v>
      </c>
      <c r="I34" s="112" t="s">
        <v>57</v>
      </c>
      <c r="J34" s="137" t="s">
        <v>125</v>
      </c>
      <c r="K34" s="173" t="s">
        <v>126</v>
      </c>
      <c r="L34" s="114">
        <v>800000</v>
      </c>
      <c r="M34" s="115">
        <f t="shared" si="0"/>
        <v>680000</v>
      </c>
      <c r="N34" s="144">
        <v>2022</v>
      </c>
      <c r="O34" s="122">
        <v>2027</v>
      </c>
      <c r="P34" s="117"/>
      <c r="Q34" s="160"/>
      <c r="R34" s="146" t="s">
        <v>127</v>
      </c>
      <c r="S34" s="111" t="s">
        <v>68</v>
      </c>
    </row>
    <row r="35" spans="1:19" ht="90.75" customHeight="1" thickBot="1" x14ac:dyDescent="0.35">
      <c r="A35" s="93">
        <v>32</v>
      </c>
      <c r="B35" s="148" t="s">
        <v>122</v>
      </c>
      <c r="C35" s="129" t="s">
        <v>123</v>
      </c>
      <c r="D35" s="514">
        <v>71006303</v>
      </c>
      <c r="E35" s="141">
        <v>107589869</v>
      </c>
      <c r="F35" s="177">
        <v>600103650</v>
      </c>
      <c r="G35" s="151" t="s">
        <v>128</v>
      </c>
      <c r="H35" s="131" t="s">
        <v>56</v>
      </c>
      <c r="I35" s="112" t="s">
        <v>57</v>
      </c>
      <c r="J35" s="137" t="s">
        <v>125</v>
      </c>
      <c r="K35" s="173" t="s">
        <v>129</v>
      </c>
      <c r="L35" s="114">
        <v>150000</v>
      </c>
      <c r="M35" s="115">
        <f t="shared" si="0"/>
        <v>127500</v>
      </c>
      <c r="N35" s="144">
        <v>2022</v>
      </c>
      <c r="O35" s="122">
        <v>2027</v>
      </c>
      <c r="P35" s="117"/>
      <c r="Q35" s="160"/>
      <c r="R35" s="146" t="s">
        <v>127</v>
      </c>
      <c r="S35" s="111" t="s">
        <v>68</v>
      </c>
    </row>
    <row r="36" spans="1:19" ht="91.5" customHeight="1" thickBot="1" x14ac:dyDescent="0.35">
      <c r="A36" s="93">
        <v>33</v>
      </c>
      <c r="B36" s="148" t="s">
        <v>122</v>
      </c>
      <c r="C36" s="129" t="s">
        <v>123</v>
      </c>
      <c r="D36" s="514">
        <v>71006303</v>
      </c>
      <c r="E36" s="141">
        <v>107589869</v>
      </c>
      <c r="F36" s="177">
        <v>600103650</v>
      </c>
      <c r="G36" s="151" t="s">
        <v>130</v>
      </c>
      <c r="H36" s="131" t="s">
        <v>56</v>
      </c>
      <c r="I36" s="112" t="s">
        <v>57</v>
      </c>
      <c r="J36" s="137" t="s">
        <v>125</v>
      </c>
      <c r="K36" s="173" t="s">
        <v>131</v>
      </c>
      <c r="L36" s="114">
        <v>100000</v>
      </c>
      <c r="M36" s="115">
        <f t="shared" si="0"/>
        <v>85000</v>
      </c>
      <c r="N36" s="144">
        <v>2022</v>
      </c>
      <c r="O36" s="122">
        <v>2027</v>
      </c>
      <c r="P36" s="117"/>
      <c r="Q36" s="160"/>
      <c r="R36" s="146" t="s">
        <v>127</v>
      </c>
      <c r="S36" s="111" t="s">
        <v>68</v>
      </c>
    </row>
    <row r="37" spans="1:19" ht="177" customHeight="1" thickBot="1" x14ac:dyDescent="0.35">
      <c r="A37" s="93">
        <v>34</v>
      </c>
      <c r="B37" s="161" t="s">
        <v>132</v>
      </c>
      <c r="C37" s="120" t="s">
        <v>133</v>
      </c>
      <c r="D37" s="513">
        <v>70984948</v>
      </c>
      <c r="E37" s="130">
        <v>107590123</v>
      </c>
      <c r="F37" s="130">
        <v>600103854</v>
      </c>
      <c r="G37" s="171" t="s">
        <v>134</v>
      </c>
      <c r="H37" s="131" t="s">
        <v>56</v>
      </c>
      <c r="I37" s="112" t="s">
        <v>57</v>
      </c>
      <c r="J37" s="111" t="s">
        <v>135</v>
      </c>
      <c r="K37" s="166" t="s">
        <v>952</v>
      </c>
      <c r="L37" s="174">
        <v>32500000</v>
      </c>
      <c r="M37" s="115">
        <f t="shared" si="0"/>
        <v>27625000</v>
      </c>
      <c r="N37" s="175">
        <v>2024</v>
      </c>
      <c r="O37" s="175">
        <v>2024</v>
      </c>
      <c r="P37" s="125"/>
      <c r="Q37" s="170"/>
      <c r="R37" s="176" t="s">
        <v>953</v>
      </c>
      <c r="S37" s="127" t="s">
        <v>68</v>
      </c>
    </row>
    <row r="38" spans="1:19" ht="195.75" customHeight="1" thickBot="1" x14ac:dyDescent="0.35">
      <c r="A38" s="93">
        <v>35</v>
      </c>
      <c r="B38" s="148" t="s">
        <v>137</v>
      </c>
      <c r="C38" s="129" t="s">
        <v>133</v>
      </c>
      <c r="D38" s="514">
        <v>70984948</v>
      </c>
      <c r="E38" s="177">
        <v>107590123</v>
      </c>
      <c r="F38" s="177">
        <v>600103854</v>
      </c>
      <c r="G38" s="151" t="s">
        <v>138</v>
      </c>
      <c r="H38" s="131" t="s">
        <v>56</v>
      </c>
      <c r="I38" s="112" t="s">
        <v>57</v>
      </c>
      <c r="J38" s="137" t="s">
        <v>135</v>
      </c>
      <c r="K38" s="143" t="s">
        <v>139</v>
      </c>
      <c r="L38" s="124">
        <v>150000</v>
      </c>
      <c r="M38" s="115">
        <f t="shared" si="0"/>
        <v>127500</v>
      </c>
      <c r="N38" s="144" t="s">
        <v>140</v>
      </c>
      <c r="O38" s="122" t="s">
        <v>141</v>
      </c>
      <c r="P38" s="117"/>
      <c r="Q38" s="118"/>
      <c r="R38" s="146"/>
      <c r="S38" s="136"/>
    </row>
    <row r="39" spans="1:19" ht="157.5" customHeight="1" thickBot="1" x14ac:dyDescent="0.35">
      <c r="A39" s="93">
        <v>36</v>
      </c>
      <c r="B39" s="148" t="s">
        <v>137</v>
      </c>
      <c r="C39" s="129" t="s">
        <v>133</v>
      </c>
      <c r="D39" s="514">
        <v>70984948</v>
      </c>
      <c r="E39" s="177">
        <v>107590123</v>
      </c>
      <c r="F39" s="177">
        <v>600103854</v>
      </c>
      <c r="G39" s="421" t="s">
        <v>954</v>
      </c>
      <c r="H39" s="131" t="s">
        <v>56</v>
      </c>
      <c r="I39" s="112" t="s">
        <v>57</v>
      </c>
      <c r="J39" s="137" t="s">
        <v>135</v>
      </c>
      <c r="K39" s="179" t="s">
        <v>955</v>
      </c>
      <c r="L39" s="180">
        <v>4500000</v>
      </c>
      <c r="M39" s="168">
        <f t="shared" si="0"/>
        <v>3825000</v>
      </c>
      <c r="N39" s="139">
        <v>2024</v>
      </c>
      <c r="O39" s="181">
        <v>2024</v>
      </c>
      <c r="P39" s="139"/>
      <c r="Q39" s="181"/>
      <c r="R39" s="182" t="s">
        <v>956</v>
      </c>
      <c r="S39" s="183" t="s">
        <v>63</v>
      </c>
    </row>
    <row r="40" spans="1:19" ht="105" customHeight="1" thickBot="1" x14ac:dyDescent="0.35">
      <c r="A40" s="93">
        <v>37</v>
      </c>
      <c r="B40" s="106" t="s">
        <v>142</v>
      </c>
      <c r="C40" s="120" t="s">
        <v>143</v>
      </c>
      <c r="D40" s="513">
        <v>75017369</v>
      </c>
      <c r="E40" s="121">
        <v>107589931</v>
      </c>
      <c r="F40" s="130">
        <v>600103722</v>
      </c>
      <c r="G40" s="195" t="s">
        <v>702</v>
      </c>
      <c r="H40" s="131" t="s">
        <v>56</v>
      </c>
      <c r="I40" s="112" t="s">
        <v>57</v>
      </c>
      <c r="J40" s="111" t="s">
        <v>145</v>
      </c>
      <c r="K40" s="166" t="s">
        <v>703</v>
      </c>
      <c r="L40" s="167">
        <v>600000</v>
      </c>
      <c r="M40" s="168">
        <f t="shared" si="0"/>
        <v>510000</v>
      </c>
      <c r="N40" s="185" t="s">
        <v>957</v>
      </c>
      <c r="O40" s="122" t="s">
        <v>958</v>
      </c>
      <c r="P40" s="117"/>
      <c r="Q40" s="160"/>
      <c r="R40" s="186" t="s">
        <v>704</v>
      </c>
      <c r="S40" s="111" t="s">
        <v>68</v>
      </c>
    </row>
    <row r="41" spans="1:19" ht="86.25" customHeight="1" thickBot="1" x14ac:dyDescent="0.35">
      <c r="A41" s="93">
        <v>38</v>
      </c>
      <c r="B41" s="106" t="s">
        <v>142</v>
      </c>
      <c r="C41" s="120" t="s">
        <v>143</v>
      </c>
      <c r="D41" s="513">
        <v>75017369</v>
      </c>
      <c r="E41" s="121">
        <v>107589931</v>
      </c>
      <c r="F41" s="130">
        <v>600103722</v>
      </c>
      <c r="G41" s="169" t="s">
        <v>144</v>
      </c>
      <c r="H41" s="131" t="s">
        <v>56</v>
      </c>
      <c r="I41" s="112" t="s">
        <v>57</v>
      </c>
      <c r="J41" s="111" t="s">
        <v>145</v>
      </c>
      <c r="K41" s="166" t="s">
        <v>959</v>
      </c>
      <c r="L41" s="114">
        <v>300000</v>
      </c>
      <c r="M41" s="115">
        <f t="shared" si="0"/>
        <v>255000</v>
      </c>
      <c r="N41" s="116" t="s">
        <v>957</v>
      </c>
      <c r="O41" s="109" t="s">
        <v>958</v>
      </c>
      <c r="P41" s="117"/>
      <c r="Q41" s="160"/>
      <c r="R41" s="132" t="s">
        <v>960</v>
      </c>
      <c r="S41" s="137" t="s">
        <v>63</v>
      </c>
    </row>
    <row r="42" spans="1:19" ht="86.25" customHeight="1" thickBot="1" x14ac:dyDescent="0.35">
      <c r="A42" s="24">
        <v>39</v>
      </c>
      <c r="B42" s="26" t="s">
        <v>142</v>
      </c>
      <c r="C42" s="71" t="s">
        <v>143</v>
      </c>
      <c r="D42" s="34">
        <v>75017369</v>
      </c>
      <c r="E42" s="34">
        <v>107589931</v>
      </c>
      <c r="F42" s="35">
        <v>600103722</v>
      </c>
      <c r="G42" s="44" t="s">
        <v>1062</v>
      </c>
      <c r="H42" s="29" t="s">
        <v>56</v>
      </c>
      <c r="I42" s="30" t="s">
        <v>57</v>
      </c>
      <c r="J42" s="29" t="s">
        <v>145</v>
      </c>
      <c r="K42" s="74" t="s">
        <v>1063</v>
      </c>
      <c r="L42" s="72">
        <v>500000</v>
      </c>
      <c r="M42" s="31">
        <f>L42/100*85</f>
        <v>425000</v>
      </c>
      <c r="N42" s="32" t="s">
        <v>104</v>
      </c>
      <c r="O42" s="27" t="s">
        <v>1064</v>
      </c>
      <c r="P42" s="522"/>
      <c r="Q42" s="527"/>
      <c r="R42" s="65" t="s">
        <v>1065</v>
      </c>
      <c r="S42" s="42" t="s">
        <v>63</v>
      </c>
    </row>
    <row r="43" spans="1:19" ht="139.5" customHeight="1" thickBot="1" x14ac:dyDescent="0.35">
      <c r="A43" s="93">
        <v>40</v>
      </c>
      <c r="B43" s="148" t="s">
        <v>148</v>
      </c>
      <c r="C43" s="129" t="s">
        <v>149</v>
      </c>
      <c r="D43" s="514">
        <v>75017300</v>
      </c>
      <c r="E43" s="141">
        <v>107589516</v>
      </c>
      <c r="F43" s="177">
        <v>600103404</v>
      </c>
      <c r="G43" s="151" t="s">
        <v>150</v>
      </c>
      <c r="H43" s="131" t="s">
        <v>56</v>
      </c>
      <c r="I43" s="112" t="s">
        <v>57</v>
      </c>
      <c r="J43" s="137" t="s">
        <v>151</v>
      </c>
      <c r="K43" s="173" t="s">
        <v>152</v>
      </c>
      <c r="L43" s="114">
        <v>500000</v>
      </c>
      <c r="M43" s="115">
        <f t="shared" si="0"/>
        <v>425000</v>
      </c>
      <c r="N43" s="144" t="s">
        <v>153</v>
      </c>
      <c r="O43" s="122" t="s">
        <v>104</v>
      </c>
      <c r="P43" s="117"/>
      <c r="Q43" s="160"/>
      <c r="R43" s="146"/>
      <c r="S43" s="111"/>
    </row>
    <row r="44" spans="1:19" ht="93" customHeight="1" thickBot="1" x14ac:dyDescent="0.35">
      <c r="A44" s="93">
        <v>41</v>
      </c>
      <c r="B44" s="161" t="s">
        <v>148</v>
      </c>
      <c r="C44" s="120" t="s">
        <v>149</v>
      </c>
      <c r="D44" s="513">
        <v>75017300</v>
      </c>
      <c r="E44" s="121">
        <v>107589516</v>
      </c>
      <c r="F44" s="130">
        <v>600103404</v>
      </c>
      <c r="G44" s="171" t="s">
        <v>154</v>
      </c>
      <c r="H44" s="131" t="s">
        <v>56</v>
      </c>
      <c r="I44" s="112" t="s">
        <v>57</v>
      </c>
      <c r="J44" s="111" t="s">
        <v>151</v>
      </c>
      <c r="K44" s="166" t="s">
        <v>155</v>
      </c>
      <c r="L44" s="114">
        <v>1200000</v>
      </c>
      <c r="M44" s="115">
        <f t="shared" si="0"/>
        <v>1020000</v>
      </c>
      <c r="N44" s="116" t="s">
        <v>156</v>
      </c>
      <c r="O44" s="109" t="s">
        <v>157</v>
      </c>
      <c r="P44" s="125"/>
      <c r="Q44" s="170"/>
      <c r="R44" s="146" t="s">
        <v>158</v>
      </c>
      <c r="S44" s="111" t="s">
        <v>63</v>
      </c>
    </row>
    <row r="45" spans="1:19" ht="93" customHeight="1" thickBot="1" x14ac:dyDescent="0.35">
      <c r="A45" s="93">
        <v>42</v>
      </c>
      <c r="B45" s="161" t="s">
        <v>148</v>
      </c>
      <c r="C45" s="120" t="s">
        <v>149</v>
      </c>
      <c r="D45" s="513">
        <v>75017300</v>
      </c>
      <c r="E45" s="121">
        <v>107589516</v>
      </c>
      <c r="F45" s="130">
        <v>600103404</v>
      </c>
      <c r="G45" s="171" t="s">
        <v>159</v>
      </c>
      <c r="H45" s="131" t="s">
        <v>56</v>
      </c>
      <c r="I45" s="112" t="s">
        <v>57</v>
      </c>
      <c r="J45" s="111" t="s">
        <v>151</v>
      </c>
      <c r="K45" s="166" t="s">
        <v>160</v>
      </c>
      <c r="L45" s="114">
        <v>600000</v>
      </c>
      <c r="M45" s="115">
        <f t="shared" si="0"/>
        <v>510000</v>
      </c>
      <c r="N45" s="116" t="s">
        <v>107</v>
      </c>
      <c r="O45" s="109" t="s">
        <v>104</v>
      </c>
      <c r="P45" s="125"/>
      <c r="Q45" s="170"/>
      <c r="R45" s="146" t="s">
        <v>161</v>
      </c>
      <c r="S45" s="111" t="s">
        <v>63</v>
      </c>
    </row>
    <row r="46" spans="1:19" ht="111" customHeight="1" thickBot="1" x14ac:dyDescent="0.35">
      <c r="A46" s="93">
        <v>43</v>
      </c>
      <c r="B46" s="148" t="s">
        <v>148</v>
      </c>
      <c r="C46" s="129" t="s">
        <v>149</v>
      </c>
      <c r="D46" s="514">
        <v>75017300</v>
      </c>
      <c r="E46" s="187">
        <v>107589516</v>
      </c>
      <c r="F46" s="177">
        <v>600103404</v>
      </c>
      <c r="G46" s="151" t="s">
        <v>168</v>
      </c>
      <c r="H46" s="131" t="s">
        <v>56</v>
      </c>
      <c r="I46" s="112" t="s">
        <v>57</v>
      </c>
      <c r="J46" s="137" t="s">
        <v>151</v>
      </c>
      <c r="K46" s="173" t="s">
        <v>169</v>
      </c>
      <c r="L46" s="114">
        <v>600000</v>
      </c>
      <c r="M46" s="115">
        <f t="shared" si="0"/>
        <v>510000</v>
      </c>
      <c r="N46" s="144" t="s">
        <v>107</v>
      </c>
      <c r="O46" s="122" t="s">
        <v>108</v>
      </c>
      <c r="P46" s="117"/>
      <c r="Q46" s="160"/>
      <c r="R46" s="146"/>
      <c r="S46" s="111"/>
    </row>
    <row r="47" spans="1:19" ht="111" customHeight="1" thickBot="1" x14ac:dyDescent="0.35">
      <c r="A47" s="93">
        <v>44</v>
      </c>
      <c r="B47" s="161" t="s">
        <v>148</v>
      </c>
      <c r="C47" s="120" t="s">
        <v>149</v>
      </c>
      <c r="D47" s="513">
        <v>75017300</v>
      </c>
      <c r="E47" s="121">
        <v>107589516</v>
      </c>
      <c r="F47" s="130">
        <v>600103404</v>
      </c>
      <c r="G47" s="171" t="s">
        <v>162</v>
      </c>
      <c r="H47" s="131" t="s">
        <v>56</v>
      </c>
      <c r="I47" s="112" t="s">
        <v>57</v>
      </c>
      <c r="J47" s="111" t="s">
        <v>151</v>
      </c>
      <c r="K47" s="166" t="s">
        <v>163</v>
      </c>
      <c r="L47" s="114">
        <v>80000000</v>
      </c>
      <c r="M47" s="115">
        <f t="shared" si="0"/>
        <v>68000000</v>
      </c>
      <c r="N47" s="116" t="s">
        <v>164</v>
      </c>
      <c r="O47" s="109" t="s">
        <v>104</v>
      </c>
      <c r="P47" s="144" t="s">
        <v>165</v>
      </c>
      <c r="Q47" s="170"/>
      <c r="R47" s="146" t="s">
        <v>166</v>
      </c>
      <c r="S47" s="111" t="s">
        <v>167</v>
      </c>
    </row>
    <row r="48" spans="1:19" ht="83.25" customHeight="1" thickBot="1" x14ac:dyDescent="0.35">
      <c r="A48" s="93">
        <v>45</v>
      </c>
      <c r="B48" s="161" t="s">
        <v>148</v>
      </c>
      <c r="C48" s="120" t="s">
        <v>149</v>
      </c>
      <c r="D48" s="513">
        <v>75017300</v>
      </c>
      <c r="E48" s="121">
        <v>107589516</v>
      </c>
      <c r="F48" s="130">
        <v>600103404</v>
      </c>
      <c r="G48" s="171" t="s">
        <v>170</v>
      </c>
      <c r="H48" s="131" t="s">
        <v>56</v>
      </c>
      <c r="I48" s="112" t="s">
        <v>57</v>
      </c>
      <c r="J48" s="111" t="s">
        <v>151</v>
      </c>
      <c r="K48" s="166" t="s">
        <v>171</v>
      </c>
      <c r="L48" s="114">
        <v>700000</v>
      </c>
      <c r="M48" s="115">
        <f t="shared" si="0"/>
        <v>595000</v>
      </c>
      <c r="N48" s="116" t="s">
        <v>172</v>
      </c>
      <c r="O48" s="109" t="s">
        <v>173</v>
      </c>
      <c r="P48" s="125"/>
      <c r="Q48" s="170"/>
      <c r="R48" s="146" t="s">
        <v>174</v>
      </c>
      <c r="S48" s="164" t="s">
        <v>63</v>
      </c>
    </row>
    <row r="49" spans="1:19" ht="61.5" customHeight="1" thickBot="1" x14ac:dyDescent="0.35">
      <c r="A49" s="93">
        <v>46</v>
      </c>
      <c r="B49" s="161" t="s">
        <v>148</v>
      </c>
      <c r="C49" s="120" t="s">
        <v>149</v>
      </c>
      <c r="D49" s="513">
        <v>75017300</v>
      </c>
      <c r="E49" s="121">
        <v>107589516</v>
      </c>
      <c r="F49" s="130">
        <v>600103404</v>
      </c>
      <c r="G49" s="171" t="s">
        <v>175</v>
      </c>
      <c r="H49" s="131" t="s">
        <v>56</v>
      </c>
      <c r="I49" s="112" t="s">
        <v>57</v>
      </c>
      <c r="J49" s="111" t="s">
        <v>151</v>
      </c>
      <c r="K49" s="166" t="s">
        <v>176</v>
      </c>
      <c r="L49" s="114">
        <v>1000000</v>
      </c>
      <c r="M49" s="115">
        <f t="shared" si="0"/>
        <v>850000</v>
      </c>
      <c r="N49" s="116" t="s">
        <v>177</v>
      </c>
      <c r="O49" s="109" t="s">
        <v>178</v>
      </c>
      <c r="P49" s="125"/>
      <c r="Q49" s="170"/>
      <c r="R49" s="146" t="s">
        <v>179</v>
      </c>
      <c r="S49" s="188" t="s">
        <v>68</v>
      </c>
    </row>
    <row r="50" spans="1:19" ht="96" customHeight="1" thickBot="1" x14ac:dyDescent="0.35">
      <c r="A50" s="93">
        <v>47</v>
      </c>
      <c r="B50" s="161" t="s">
        <v>180</v>
      </c>
      <c r="C50" s="120" t="s">
        <v>149</v>
      </c>
      <c r="D50" s="513">
        <v>75017385</v>
      </c>
      <c r="E50" s="121">
        <v>107590191</v>
      </c>
      <c r="F50" s="130">
        <v>600103897</v>
      </c>
      <c r="G50" s="171" t="s">
        <v>181</v>
      </c>
      <c r="H50" s="131" t="s">
        <v>56</v>
      </c>
      <c r="I50" s="112" t="s">
        <v>57</v>
      </c>
      <c r="J50" s="111" t="s">
        <v>151</v>
      </c>
      <c r="K50" s="166" t="s">
        <v>182</v>
      </c>
      <c r="L50" s="114">
        <v>800000</v>
      </c>
      <c r="M50" s="115">
        <f t="shared" si="0"/>
        <v>680000</v>
      </c>
      <c r="N50" s="116" t="s">
        <v>146</v>
      </c>
      <c r="O50" s="109" t="s">
        <v>136</v>
      </c>
      <c r="P50" s="125"/>
      <c r="Q50" s="170"/>
      <c r="R50" s="146" t="s">
        <v>71</v>
      </c>
      <c r="S50" s="189" t="s">
        <v>63</v>
      </c>
    </row>
    <row r="51" spans="1:19" ht="94.95" customHeight="1" thickBot="1" x14ac:dyDescent="0.35">
      <c r="A51" s="93">
        <v>48</v>
      </c>
      <c r="B51" s="161" t="s">
        <v>180</v>
      </c>
      <c r="C51" s="120" t="s">
        <v>149</v>
      </c>
      <c r="D51" s="513">
        <v>75017385</v>
      </c>
      <c r="E51" s="121">
        <v>107590191</v>
      </c>
      <c r="F51" s="130">
        <v>600103897</v>
      </c>
      <c r="G51" s="171" t="s">
        <v>184</v>
      </c>
      <c r="H51" s="131" t="s">
        <v>56</v>
      </c>
      <c r="I51" s="112" t="s">
        <v>57</v>
      </c>
      <c r="J51" s="111" t="s">
        <v>151</v>
      </c>
      <c r="K51" s="166" t="s">
        <v>852</v>
      </c>
      <c r="L51" s="114">
        <v>900000</v>
      </c>
      <c r="M51" s="115">
        <f t="shared" si="0"/>
        <v>765000</v>
      </c>
      <c r="N51" s="116" t="s">
        <v>146</v>
      </c>
      <c r="O51" s="109" t="s">
        <v>136</v>
      </c>
      <c r="P51" s="125"/>
      <c r="Q51" s="170"/>
      <c r="R51" s="146" t="s">
        <v>853</v>
      </c>
      <c r="S51" s="111" t="s">
        <v>63</v>
      </c>
    </row>
    <row r="52" spans="1:19" ht="96.75" customHeight="1" thickBot="1" x14ac:dyDescent="0.35">
      <c r="A52" s="93">
        <v>49</v>
      </c>
      <c r="B52" s="148" t="s">
        <v>180</v>
      </c>
      <c r="C52" s="129" t="s">
        <v>149</v>
      </c>
      <c r="D52" s="514">
        <v>75017385</v>
      </c>
      <c r="E52" s="190">
        <v>107590191</v>
      </c>
      <c r="F52" s="177">
        <v>600103897</v>
      </c>
      <c r="G52" s="306" t="s">
        <v>185</v>
      </c>
      <c r="H52" s="131" t="s">
        <v>56</v>
      </c>
      <c r="I52" s="112" t="s">
        <v>57</v>
      </c>
      <c r="J52" s="137" t="s">
        <v>151</v>
      </c>
      <c r="K52" s="173" t="s">
        <v>854</v>
      </c>
      <c r="L52" s="114">
        <v>900000</v>
      </c>
      <c r="M52" s="115">
        <f t="shared" si="0"/>
        <v>765000</v>
      </c>
      <c r="N52" s="116" t="s">
        <v>187</v>
      </c>
      <c r="O52" s="109" t="s">
        <v>136</v>
      </c>
      <c r="P52" s="117"/>
      <c r="Q52" s="160"/>
      <c r="R52" s="146" t="s">
        <v>853</v>
      </c>
      <c r="S52" s="111" t="s">
        <v>63</v>
      </c>
    </row>
    <row r="53" spans="1:19" ht="96.6" customHeight="1" thickBot="1" x14ac:dyDescent="0.35">
      <c r="A53" s="93">
        <v>50</v>
      </c>
      <c r="B53" s="148" t="s">
        <v>180</v>
      </c>
      <c r="C53" s="129" t="s">
        <v>149</v>
      </c>
      <c r="D53" s="514">
        <v>75017385</v>
      </c>
      <c r="E53" s="141">
        <v>107590191</v>
      </c>
      <c r="F53" s="177">
        <v>600103897</v>
      </c>
      <c r="G53" s="151" t="s">
        <v>188</v>
      </c>
      <c r="H53" s="131" t="s">
        <v>56</v>
      </c>
      <c r="I53" s="112" t="s">
        <v>57</v>
      </c>
      <c r="J53" s="137" t="s">
        <v>151</v>
      </c>
      <c r="K53" s="173" t="s">
        <v>855</v>
      </c>
      <c r="L53" s="114">
        <v>800000</v>
      </c>
      <c r="M53" s="115">
        <f t="shared" si="0"/>
        <v>680000</v>
      </c>
      <c r="N53" s="116" t="s">
        <v>187</v>
      </c>
      <c r="O53" s="109" t="s">
        <v>136</v>
      </c>
      <c r="P53" s="117"/>
      <c r="Q53" s="160"/>
      <c r="R53" s="146" t="s">
        <v>853</v>
      </c>
      <c r="S53" s="147" t="s">
        <v>63</v>
      </c>
    </row>
    <row r="54" spans="1:19" ht="92.25" customHeight="1" thickBot="1" x14ac:dyDescent="0.35">
      <c r="A54" s="93">
        <v>51</v>
      </c>
      <c r="B54" s="148" t="s">
        <v>180</v>
      </c>
      <c r="C54" s="129" t="s">
        <v>149</v>
      </c>
      <c r="D54" s="514">
        <v>75017385</v>
      </c>
      <c r="E54" s="141">
        <v>107590191</v>
      </c>
      <c r="F54" s="177">
        <v>600103897</v>
      </c>
      <c r="G54" s="151" t="s">
        <v>190</v>
      </c>
      <c r="H54" s="131" t="s">
        <v>56</v>
      </c>
      <c r="I54" s="112" t="s">
        <v>57</v>
      </c>
      <c r="J54" s="137" t="s">
        <v>151</v>
      </c>
      <c r="K54" s="173" t="s">
        <v>191</v>
      </c>
      <c r="L54" s="114">
        <v>600000</v>
      </c>
      <c r="M54" s="115">
        <f t="shared" si="0"/>
        <v>510000</v>
      </c>
      <c r="N54" s="116" t="s">
        <v>146</v>
      </c>
      <c r="O54" s="109" t="s">
        <v>136</v>
      </c>
      <c r="P54" s="117"/>
      <c r="Q54" s="160"/>
      <c r="R54" s="146" t="s">
        <v>71</v>
      </c>
      <c r="S54" s="189" t="s">
        <v>63</v>
      </c>
    </row>
    <row r="55" spans="1:19" ht="85.5" customHeight="1" thickBot="1" x14ac:dyDescent="0.35">
      <c r="A55" s="93">
        <v>52</v>
      </c>
      <c r="B55" s="119" t="s">
        <v>180</v>
      </c>
      <c r="C55" s="120" t="s">
        <v>149</v>
      </c>
      <c r="D55" s="513">
        <v>75017385</v>
      </c>
      <c r="E55" s="121">
        <v>107590191</v>
      </c>
      <c r="F55" s="130">
        <v>600103897</v>
      </c>
      <c r="G55" s="171" t="s">
        <v>192</v>
      </c>
      <c r="H55" s="131" t="s">
        <v>56</v>
      </c>
      <c r="I55" s="112" t="s">
        <v>57</v>
      </c>
      <c r="J55" s="111" t="s">
        <v>151</v>
      </c>
      <c r="K55" s="155" t="s">
        <v>193</v>
      </c>
      <c r="L55" s="115">
        <v>1000000</v>
      </c>
      <c r="M55" s="115">
        <f t="shared" si="0"/>
        <v>850000</v>
      </c>
      <c r="N55" s="116" t="s">
        <v>187</v>
      </c>
      <c r="O55" s="109" t="s">
        <v>136</v>
      </c>
      <c r="P55" s="125"/>
      <c r="Q55" s="126"/>
      <c r="R55" s="146" t="s">
        <v>856</v>
      </c>
      <c r="S55" s="192" t="s">
        <v>68</v>
      </c>
    </row>
    <row r="56" spans="1:19" ht="111.6" customHeight="1" thickBot="1" x14ac:dyDescent="0.35">
      <c r="A56" s="93">
        <v>53</v>
      </c>
      <c r="B56" s="128" t="s">
        <v>180</v>
      </c>
      <c r="C56" s="129" t="s">
        <v>149</v>
      </c>
      <c r="D56" s="514">
        <v>75017385</v>
      </c>
      <c r="E56" s="141">
        <v>107590191</v>
      </c>
      <c r="F56" s="177">
        <v>600103897</v>
      </c>
      <c r="G56" s="151" t="s">
        <v>195</v>
      </c>
      <c r="H56" s="131" t="s">
        <v>56</v>
      </c>
      <c r="I56" s="112" t="s">
        <v>57</v>
      </c>
      <c r="J56" s="137" t="s">
        <v>151</v>
      </c>
      <c r="K56" s="143" t="s">
        <v>961</v>
      </c>
      <c r="L56" s="193">
        <v>700000</v>
      </c>
      <c r="M56" s="193">
        <f t="shared" si="0"/>
        <v>595000</v>
      </c>
      <c r="N56" s="116" t="s">
        <v>146</v>
      </c>
      <c r="O56" s="109" t="s">
        <v>136</v>
      </c>
      <c r="P56" s="117"/>
      <c r="Q56" s="118"/>
      <c r="R56" s="146" t="s">
        <v>71</v>
      </c>
      <c r="S56" s="194" t="s">
        <v>63</v>
      </c>
    </row>
    <row r="57" spans="1:19" ht="112.95" customHeight="1" thickBot="1" x14ac:dyDescent="0.35">
      <c r="A57" s="93">
        <v>54</v>
      </c>
      <c r="B57" s="148" t="s">
        <v>705</v>
      </c>
      <c r="C57" s="129" t="s">
        <v>706</v>
      </c>
      <c r="D57" s="512" t="s">
        <v>707</v>
      </c>
      <c r="E57" s="108">
        <v>181097699</v>
      </c>
      <c r="F57" s="163">
        <v>691012563</v>
      </c>
      <c r="G57" s="195" t="s">
        <v>708</v>
      </c>
      <c r="H57" s="131" t="s">
        <v>56</v>
      </c>
      <c r="I57" s="112" t="s">
        <v>57</v>
      </c>
      <c r="J57" s="137" t="s">
        <v>151</v>
      </c>
      <c r="K57" s="155" t="s">
        <v>709</v>
      </c>
      <c r="L57" s="115">
        <v>200000</v>
      </c>
      <c r="M57" s="115">
        <f t="shared" si="0"/>
        <v>170000</v>
      </c>
      <c r="N57" s="144">
        <v>2022</v>
      </c>
      <c r="O57" s="122">
        <v>2027</v>
      </c>
      <c r="P57" s="117"/>
      <c r="Q57" s="118"/>
      <c r="R57" s="186" t="s">
        <v>710</v>
      </c>
      <c r="S57" s="111" t="s">
        <v>63</v>
      </c>
    </row>
    <row r="58" spans="1:19" ht="86.25" customHeight="1" thickBot="1" x14ac:dyDescent="0.35">
      <c r="A58" s="93">
        <v>55</v>
      </c>
      <c r="B58" s="128" t="s">
        <v>705</v>
      </c>
      <c r="C58" s="129" t="s">
        <v>706</v>
      </c>
      <c r="D58" s="512" t="s">
        <v>707</v>
      </c>
      <c r="E58" s="108">
        <v>181097699</v>
      </c>
      <c r="F58" s="163">
        <v>691012563</v>
      </c>
      <c r="G58" s="195" t="s">
        <v>711</v>
      </c>
      <c r="H58" s="131" t="s">
        <v>56</v>
      </c>
      <c r="I58" s="112" t="s">
        <v>57</v>
      </c>
      <c r="J58" s="137" t="s">
        <v>151</v>
      </c>
      <c r="K58" s="158" t="s">
        <v>712</v>
      </c>
      <c r="L58" s="115">
        <v>300000</v>
      </c>
      <c r="M58" s="115">
        <f t="shared" si="0"/>
        <v>255000</v>
      </c>
      <c r="N58" s="144">
        <v>2022</v>
      </c>
      <c r="O58" s="122">
        <v>2027</v>
      </c>
      <c r="P58" s="117"/>
      <c r="Q58" s="118"/>
      <c r="R58" s="186" t="s">
        <v>713</v>
      </c>
      <c r="S58" s="111" t="s">
        <v>63</v>
      </c>
    </row>
    <row r="59" spans="1:19" ht="103.95" customHeight="1" thickBot="1" x14ac:dyDescent="0.35">
      <c r="A59" s="93">
        <v>56</v>
      </c>
      <c r="B59" s="161" t="s">
        <v>705</v>
      </c>
      <c r="C59" s="129" t="s">
        <v>706</v>
      </c>
      <c r="D59" s="512" t="s">
        <v>707</v>
      </c>
      <c r="E59" s="108">
        <v>181097699</v>
      </c>
      <c r="F59" s="163">
        <v>691012563</v>
      </c>
      <c r="G59" s="195" t="s">
        <v>714</v>
      </c>
      <c r="H59" s="131" t="s">
        <v>56</v>
      </c>
      <c r="I59" s="112" t="s">
        <v>57</v>
      </c>
      <c r="J59" s="137" t="s">
        <v>151</v>
      </c>
      <c r="K59" s="196" t="s">
        <v>715</v>
      </c>
      <c r="L59" s="114">
        <v>500000</v>
      </c>
      <c r="M59" s="115">
        <f t="shared" si="0"/>
        <v>425000</v>
      </c>
      <c r="N59" s="144">
        <v>2023</v>
      </c>
      <c r="O59" s="122">
        <v>2027</v>
      </c>
      <c r="P59" s="144"/>
      <c r="Q59" s="122"/>
      <c r="R59" s="197" t="s">
        <v>716</v>
      </c>
      <c r="S59" s="111" t="s">
        <v>63</v>
      </c>
    </row>
    <row r="60" spans="1:19" ht="122.25" customHeight="1" thickBot="1" x14ac:dyDescent="0.35">
      <c r="A60" s="93">
        <v>57</v>
      </c>
      <c r="B60" s="161" t="s">
        <v>705</v>
      </c>
      <c r="C60" s="198" t="s">
        <v>706</v>
      </c>
      <c r="D60" s="512" t="s">
        <v>707</v>
      </c>
      <c r="E60" s="108">
        <v>181097699</v>
      </c>
      <c r="F60" s="163">
        <v>691012563</v>
      </c>
      <c r="G60" s="195" t="s">
        <v>717</v>
      </c>
      <c r="H60" s="131" t="s">
        <v>56</v>
      </c>
      <c r="I60" s="112" t="s">
        <v>57</v>
      </c>
      <c r="J60" s="137" t="s">
        <v>151</v>
      </c>
      <c r="K60" s="199" t="s">
        <v>718</v>
      </c>
      <c r="L60" s="167">
        <v>500000</v>
      </c>
      <c r="M60" s="168">
        <f t="shared" si="0"/>
        <v>425000</v>
      </c>
      <c r="N60" s="200">
        <v>2023</v>
      </c>
      <c r="O60" s="201">
        <v>2027</v>
      </c>
      <c r="P60" s="117"/>
      <c r="Q60" s="160"/>
      <c r="R60" s="202" t="s">
        <v>719</v>
      </c>
      <c r="S60" s="111" t="s">
        <v>63</v>
      </c>
    </row>
    <row r="61" spans="1:19" ht="141" customHeight="1" thickBot="1" x14ac:dyDescent="0.35">
      <c r="A61" s="93">
        <v>58</v>
      </c>
      <c r="B61" s="148" t="s">
        <v>196</v>
      </c>
      <c r="C61" s="129" t="s">
        <v>73</v>
      </c>
      <c r="D61" s="514">
        <v>75017458</v>
      </c>
      <c r="E61" s="141">
        <v>107589842</v>
      </c>
      <c r="F61" s="177">
        <v>600103633</v>
      </c>
      <c r="G61" s="151" t="s">
        <v>197</v>
      </c>
      <c r="H61" s="131" t="s">
        <v>56</v>
      </c>
      <c r="I61" s="112" t="s">
        <v>57</v>
      </c>
      <c r="J61" s="137" t="s">
        <v>75</v>
      </c>
      <c r="K61" s="173" t="s">
        <v>198</v>
      </c>
      <c r="L61" s="114">
        <v>2000000</v>
      </c>
      <c r="M61" s="115">
        <f t="shared" si="0"/>
        <v>1700000</v>
      </c>
      <c r="N61" s="144">
        <v>2022</v>
      </c>
      <c r="O61" s="122">
        <v>2027</v>
      </c>
      <c r="P61" s="117"/>
      <c r="Q61" s="160"/>
      <c r="R61" s="203" t="s">
        <v>720</v>
      </c>
      <c r="S61" s="111" t="s">
        <v>68</v>
      </c>
    </row>
    <row r="62" spans="1:19" ht="101.25" customHeight="1" thickBot="1" x14ac:dyDescent="0.35">
      <c r="A62" s="93">
        <v>59</v>
      </c>
      <c r="B62" s="148" t="s">
        <v>196</v>
      </c>
      <c r="C62" s="129" t="s">
        <v>73</v>
      </c>
      <c r="D62" s="514">
        <v>75017458</v>
      </c>
      <c r="E62" s="141">
        <v>107589842</v>
      </c>
      <c r="F62" s="177">
        <v>600103633</v>
      </c>
      <c r="G62" s="151" t="s">
        <v>199</v>
      </c>
      <c r="H62" s="131" t="s">
        <v>56</v>
      </c>
      <c r="I62" s="112" t="s">
        <v>57</v>
      </c>
      <c r="J62" s="137" t="s">
        <v>75</v>
      </c>
      <c r="K62" s="173" t="s">
        <v>200</v>
      </c>
      <c r="L62" s="114">
        <v>4000000</v>
      </c>
      <c r="M62" s="115">
        <f t="shared" si="0"/>
        <v>3400000</v>
      </c>
      <c r="N62" s="144">
        <v>2022</v>
      </c>
      <c r="O62" s="122">
        <v>2025</v>
      </c>
      <c r="P62" s="117"/>
      <c r="Q62" s="160"/>
      <c r="R62" s="146"/>
      <c r="S62" s="111"/>
    </row>
    <row r="63" spans="1:19" ht="108.75" customHeight="1" thickBot="1" x14ac:dyDescent="0.35">
      <c r="A63" s="93">
        <v>60</v>
      </c>
      <c r="B63" s="148" t="s">
        <v>196</v>
      </c>
      <c r="C63" s="129" t="s">
        <v>73</v>
      </c>
      <c r="D63" s="514">
        <v>75017458</v>
      </c>
      <c r="E63" s="141">
        <v>107589842</v>
      </c>
      <c r="F63" s="177">
        <v>600103633</v>
      </c>
      <c r="G63" s="151" t="s">
        <v>201</v>
      </c>
      <c r="H63" s="131" t="s">
        <v>56</v>
      </c>
      <c r="I63" s="112" t="s">
        <v>57</v>
      </c>
      <c r="J63" s="137" t="s">
        <v>75</v>
      </c>
      <c r="K63" s="143" t="s">
        <v>202</v>
      </c>
      <c r="L63" s="124">
        <v>100000</v>
      </c>
      <c r="M63" s="115">
        <f t="shared" si="0"/>
        <v>85000</v>
      </c>
      <c r="N63" s="130">
        <v>2022</v>
      </c>
      <c r="O63" s="122">
        <v>2025</v>
      </c>
      <c r="P63" s="117"/>
      <c r="Q63" s="160"/>
      <c r="R63" s="146"/>
      <c r="S63" s="136"/>
    </row>
    <row r="64" spans="1:19" ht="153" customHeight="1" thickBot="1" x14ac:dyDescent="0.35">
      <c r="A64" s="24">
        <v>61</v>
      </c>
      <c r="B64" s="36" t="s">
        <v>196</v>
      </c>
      <c r="C64" s="37" t="s">
        <v>73</v>
      </c>
      <c r="D64" s="516">
        <v>75017458</v>
      </c>
      <c r="E64" s="43">
        <v>107589842</v>
      </c>
      <c r="F64" s="495">
        <v>600103633</v>
      </c>
      <c r="G64" s="45" t="s">
        <v>1055</v>
      </c>
      <c r="H64" s="502" t="s">
        <v>56</v>
      </c>
      <c r="I64" s="30" t="s">
        <v>57</v>
      </c>
      <c r="J64" s="42" t="s">
        <v>75</v>
      </c>
      <c r="K64" s="68" t="s">
        <v>1056</v>
      </c>
      <c r="L64" s="67">
        <v>200000</v>
      </c>
      <c r="M64" s="31">
        <f t="shared" si="0"/>
        <v>170000</v>
      </c>
      <c r="N64" s="38">
        <v>2024</v>
      </c>
      <c r="O64" s="35">
        <v>2028</v>
      </c>
      <c r="P64" s="69"/>
      <c r="Q64" s="33"/>
      <c r="R64" s="70" t="s">
        <v>1057</v>
      </c>
      <c r="S64" s="66" t="s">
        <v>63</v>
      </c>
    </row>
    <row r="65" spans="1:19" ht="153.75" customHeight="1" thickBot="1" x14ac:dyDescent="0.35">
      <c r="A65" s="24">
        <v>62</v>
      </c>
      <c r="B65" s="36" t="s">
        <v>196</v>
      </c>
      <c r="C65" s="37" t="s">
        <v>73</v>
      </c>
      <c r="D65" s="516">
        <v>75017458</v>
      </c>
      <c r="E65" s="43">
        <v>107589842</v>
      </c>
      <c r="F65" s="495">
        <v>600103633</v>
      </c>
      <c r="G65" s="45" t="s">
        <v>1058</v>
      </c>
      <c r="H65" s="502" t="s">
        <v>56</v>
      </c>
      <c r="I65" s="30" t="s">
        <v>57</v>
      </c>
      <c r="J65" s="42" t="s">
        <v>75</v>
      </c>
      <c r="K65" s="68" t="s">
        <v>1059</v>
      </c>
      <c r="L65" s="67">
        <v>400000</v>
      </c>
      <c r="M65" s="31">
        <f t="shared" si="0"/>
        <v>340000</v>
      </c>
      <c r="N65" s="38">
        <v>2024</v>
      </c>
      <c r="O65" s="35">
        <v>2028</v>
      </c>
      <c r="P65" s="69"/>
      <c r="Q65" s="33"/>
      <c r="R65" s="70" t="s">
        <v>1059</v>
      </c>
      <c r="S65" s="66" t="s">
        <v>68</v>
      </c>
    </row>
    <row r="66" spans="1:19" ht="308.25" customHeight="1" thickBot="1" x14ac:dyDescent="0.35">
      <c r="A66" s="24">
        <v>63</v>
      </c>
      <c r="B66" s="36" t="s">
        <v>196</v>
      </c>
      <c r="C66" s="37" t="s">
        <v>73</v>
      </c>
      <c r="D66" s="516">
        <v>75017458</v>
      </c>
      <c r="E66" s="43">
        <v>107589842</v>
      </c>
      <c r="F66" s="495">
        <v>600103633</v>
      </c>
      <c r="G66" s="45" t="s">
        <v>203</v>
      </c>
      <c r="H66" s="502" t="s">
        <v>56</v>
      </c>
      <c r="I66" s="30" t="s">
        <v>57</v>
      </c>
      <c r="J66" s="42" t="s">
        <v>75</v>
      </c>
      <c r="K66" s="68" t="s">
        <v>1060</v>
      </c>
      <c r="L66" s="67">
        <v>600000</v>
      </c>
      <c r="M66" s="31">
        <f>L66/100*85</f>
        <v>510000</v>
      </c>
      <c r="N66" s="38">
        <v>2024</v>
      </c>
      <c r="O66" s="35">
        <v>2028</v>
      </c>
      <c r="P66" s="69"/>
      <c r="Q66" s="33"/>
      <c r="R66" s="70" t="s">
        <v>1061</v>
      </c>
      <c r="S66" s="66" t="s">
        <v>63</v>
      </c>
    </row>
    <row r="67" spans="1:19" ht="138" customHeight="1" thickBot="1" x14ac:dyDescent="0.35">
      <c r="A67" s="93">
        <v>64</v>
      </c>
      <c r="B67" s="106" t="s">
        <v>721</v>
      </c>
      <c r="C67" s="129" t="s">
        <v>205</v>
      </c>
      <c r="D67" s="513">
        <v>75017008</v>
      </c>
      <c r="E67" s="121">
        <v>107590131</v>
      </c>
      <c r="F67" s="130">
        <v>600103862</v>
      </c>
      <c r="G67" s="195" t="s">
        <v>722</v>
      </c>
      <c r="H67" s="131" t="s">
        <v>56</v>
      </c>
      <c r="I67" s="112" t="s">
        <v>207</v>
      </c>
      <c r="J67" s="137" t="s">
        <v>208</v>
      </c>
      <c r="K67" s="166" t="s">
        <v>723</v>
      </c>
      <c r="L67" s="114">
        <v>3000000</v>
      </c>
      <c r="M67" s="115">
        <f t="shared" si="0"/>
        <v>2550000</v>
      </c>
      <c r="N67" s="116" t="s">
        <v>183</v>
      </c>
      <c r="O67" s="109" t="s">
        <v>724</v>
      </c>
      <c r="P67" s="117"/>
      <c r="Q67" s="160"/>
      <c r="R67" s="186" t="s">
        <v>725</v>
      </c>
      <c r="S67" s="111" t="s">
        <v>68</v>
      </c>
    </row>
    <row r="68" spans="1:19" ht="186.75" customHeight="1" thickBot="1" x14ac:dyDescent="0.35">
      <c r="A68" s="93">
        <v>65</v>
      </c>
      <c r="B68" s="148" t="s">
        <v>721</v>
      </c>
      <c r="C68" s="129" t="s">
        <v>205</v>
      </c>
      <c r="D68" s="513">
        <v>75017008</v>
      </c>
      <c r="E68" s="121">
        <v>107590131</v>
      </c>
      <c r="F68" s="130">
        <v>600103862</v>
      </c>
      <c r="G68" s="195" t="s">
        <v>726</v>
      </c>
      <c r="H68" s="131" t="s">
        <v>56</v>
      </c>
      <c r="I68" s="112" t="s">
        <v>207</v>
      </c>
      <c r="J68" s="137" t="s">
        <v>208</v>
      </c>
      <c r="K68" s="166" t="s">
        <v>727</v>
      </c>
      <c r="L68" s="114">
        <v>300000</v>
      </c>
      <c r="M68" s="115">
        <f t="shared" si="0"/>
        <v>255000</v>
      </c>
      <c r="N68" s="116" t="s">
        <v>172</v>
      </c>
      <c r="O68" s="109" t="s">
        <v>728</v>
      </c>
      <c r="P68" s="117"/>
      <c r="Q68" s="160"/>
      <c r="R68" s="186" t="s">
        <v>729</v>
      </c>
      <c r="S68" s="111" t="s">
        <v>63</v>
      </c>
    </row>
    <row r="69" spans="1:19" ht="109.5" customHeight="1" thickBot="1" x14ac:dyDescent="0.35">
      <c r="A69" s="93">
        <v>66</v>
      </c>
      <c r="B69" s="148" t="s">
        <v>204</v>
      </c>
      <c r="C69" s="129" t="s">
        <v>205</v>
      </c>
      <c r="D69" s="513">
        <v>75016923</v>
      </c>
      <c r="E69" s="121">
        <v>107589435</v>
      </c>
      <c r="F69" s="130">
        <v>600103331</v>
      </c>
      <c r="G69" s="151" t="s">
        <v>206</v>
      </c>
      <c r="H69" s="131" t="s">
        <v>56</v>
      </c>
      <c r="I69" s="112" t="s">
        <v>207</v>
      </c>
      <c r="J69" s="137" t="s">
        <v>208</v>
      </c>
      <c r="K69" s="196" t="s">
        <v>209</v>
      </c>
      <c r="L69" s="114">
        <v>1200000</v>
      </c>
      <c r="M69" s="115">
        <f t="shared" si="0"/>
        <v>1020000</v>
      </c>
      <c r="N69" s="116" t="s">
        <v>210</v>
      </c>
      <c r="O69" s="109" t="s">
        <v>211</v>
      </c>
      <c r="P69" s="117"/>
      <c r="Q69" s="160"/>
      <c r="R69" s="146"/>
      <c r="S69" s="111"/>
    </row>
    <row r="70" spans="1:19" ht="207" customHeight="1" thickBot="1" x14ac:dyDescent="0.35">
      <c r="A70" s="93">
        <v>67</v>
      </c>
      <c r="B70" s="148" t="s">
        <v>204</v>
      </c>
      <c r="C70" s="129" t="s">
        <v>205</v>
      </c>
      <c r="D70" s="513">
        <v>75016923</v>
      </c>
      <c r="E70" s="121">
        <v>107589435</v>
      </c>
      <c r="F70" s="130">
        <v>600103331</v>
      </c>
      <c r="G70" s="151" t="s">
        <v>212</v>
      </c>
      <c r="H70" s="131" t="s">
        <v>56</v>
      </c>
      <c r="I70" s="112" t="s">
        <v>207</v>
      </c>
      <c r="J70" s="137" t="s">
        <v>208</v>
      </c>
      <c r="K70" s="196" t="s">
        <v>730</v>
      </c>
      <c r="L70" s="114">
        <v>23030000</v>
      </c>
      <c r="M70" s="115">
        <f t="shared" ref="M70:M109" si="1">L70/100*85</f>
        <v>19575500</v>
      </c>
      <c r="N70" s="116" t="s">
        <v>141</v>
      </c>
      <c r="O70" s="109" t="s">
        <v>369</v>
      </c>
      <c r="P70" s="144" t="s">
        <v>165</v>
      </c>
      <c r="Q70" s="160"/>
      <c r="R70" s="146" t="s">
        <v>731</v>
      </c>
      <c r="S70" s="111" t="s">
        <v>68</v>
      </c>
    </row>
    <row r="71" spans="1:19" ht="143.25" customHeight="1" thickBot="1" x14ac:dyDescent="0.35">
      <c r="A71" s="93">
        <v>68</v>
      </c>
      <c r="B71" s="148" t="s">
        <v>204</v>
      </c>
      <c r="C71" s="129" t="s">
        <v>205</v>
      </c>
      <c r="D71" s="513">
        <v>75016923</v>
      </c>
      <c r="E71" s="121">
        <v>107589435</v>
      </c>
      <c r="F71" s="130">
        <v>600103331</v>
      </c>
      <c r="G71" s="151" t="s">
        <v>962</v>
      </c>
      <c r="H71" s="131" t="s">
        <v>56</v>
      </c>
      <c r="I71" s="112" t="s">
        <v>207</v>
      </c>
      <c r="J71" s="137" t="s">
        <v>208</v>
      </c>
      <c r="K71" s="196" t="s">
        <v>963</v>
      </c>
      <c r="L71" s="114">
        <v>300000</v>
      </c>
      <c r="M71" s="115">
        <f t="shared" si="1"/>
        <v>255000</v>
      </c>
      <c r="N71" s="116" t="s">
        <v>919</v>
      </c>
      <c r="O71" s="109" t="s">
        <v>104</v>
      </c>
      <c r="P71" s="144"/>
      <c r="Q71" s="160"/>
      <c r="R71" s="146" t="s">
        <v>964</v>
      </c>
      <c r="S71" s="111" t="s">
        <v>63</v>
      </c>
    </row>
    <row r="72" spans="1:19" ht="130.19999999999999" thickBot="1" x14ac:dyDescent="0.35">
      <c r="A72" s="93">
        <v>69</v>
      </c>
      <c r="B72" s="148" t="s">
        <v>204</v>
      </c>
      <c r="C72" s="129" t="s">
        <v>205</v>
      </c>
      <c r="D72" s="513">
        <v>75016923</v>
      </c>
      <c r="E72" s="121">
        <v>107589435</v>
      </c>
      <c r="F72" s="130">
        <v>600103331</v>
      </c>
      <c r="G72" s="506" t="s">
        <v>857</v>
      </c>
      <c r="H72" s="131" t="s">
        <v>56</v>
      </c>
      <c r="I72" s="112" t="s">
        <v>207</v>
      </c>
      <c r="J72" s="137" t="s">
        <v>208</v>
      </c>
      <c r="K72" s="204" t="s">
        <v>858</v>
      </c>
      <c r="L72" s="205">
        <v>780000</v>
      </c>
      <c r="M72" s="115">
        <f t="shared" si="1"/>
        <v>663000</v>
      </c>
      <c r="N72" s="206" t="s">
        <v>859</v>
      </c>
      <c r="O72" s="207" t="s">
        <v>860</v>
      </c>
      <c r="P72" s="139"/>
      <c r="Q72" s="181"/>
      <c r="R72" s="214"/>
      <c r="S72" s="183" t="s">
        <v>63</v>
      </c>
    </row>
    <row r="73" spans="1:19" ht="111.75" customHeight="1" thickBot="1" x14ac:dyDescent="0.35">
      <c r="A73" s="93">
        <v>70</v>
      </c>
      <c r="B73" s="148" t="s">
        <v>965</v>
      </c>
      <c r="C73" s="129" t="s">
        <v>205</v>
      </c>
      <c r="D73" s="514">
        <v>70155887</v>
      </c>
      <c r="E73" s="141">
        <v>102930252</v>
      </c>
      <c r="F73" s="177">
        <v>600104991</v>
      </c>
      <c r="G73" s="421" t="s">
        <v>966</v>
      </c>
      <c r="H73" s="131" t="s">
        <v>56</v>
      </c>
      <c r="I73" s="112" t="s">
        <v>207</v>
      </c>
      <c r="J73" s="137" t="s">
        <v>208</v>
      </c>
      <c r="K73" s="209" t="s">
        <v>967</v>
      </c>
      <c r="L73" s="210">
        <v>500000</v>
      </c>
      <c r="M73" s="115">
        <f t="shared" si="1"/>
        <v>425000</v>
      </c>
      <c r="N73" s="617">
        <v>45493</v>
      </c>
      <c r="O73" s="618">
        <v>45519</v>
      </c>
      <c r="P73" s="139"/>
      <c r="Q73" s="181"/>
      <c r="R73" s="182" t="s">
        <v>968</v>
      </c>
      <c r="S73" s="183" t="s">
        <v>63</v>
      </c>
    </row>
    <row r="74" spans="1:19" ht="132" customHeight="1" thickBot="1" x14ac:dyDescent="0.35">
      <c r="A74" s="93">
        <v>71</v>
      </c>
      <c r="B74" s="211" t="s">
        <v>213</v>
      </c>
      <c r="C74" s="212" t="s">
        <v>214</v>
      </c>
      <c r="D74" s="512">
        <v>70982244</v>
      </c>
      <c r="E74" s="108" t="s">
        <v>215</v>
      </c>
      <c r="F74" s="163">
        <v>650047869</v>
      </c>
      <c r="G74" s="195" t="s">
        <v>216</v>
      </c>
      <c r="H74" s="131" t="s">
        <v>56</v>
      </c>
      <c r="I74" s="112" t="s">
        <v>57</v>
      </c>
      <c r="J74" s="111" t="s">
        <v>217</v>
      </c>
      <c r="K74" s="213" t="s">
        <v>218</v>
      </c>
      <c r="L74" s="114">
        <v>400000</v>
      </c>
      <c r="M74" s="115">
        <f t="shared" si="1"/>
        <v>340000</v>
      </c>
      <c r="N74" s="116" t="s">
        <v>219</v>
      </c>
      <c r="O74" s="109" t="s">
        <v>178</v>
      </c>
      <c r="P74" s="117"/>
      <c r="Q74" s="160"/>
      <c r="R74" s="214"/>
      <c r="S74" s="152"/>
    </row>
    <row r="75" spans="1:19" ht="132" customHeight="1" thickBot="1" x14ac:dyDescent="0.35">
      <c r="A75" s="93">
        <v>72</v>
      </c>
      <c r="B75" s="148" t="s">
        <v>220</v>
      </c>
      <c r="C75" s="129" t="s">
        <v>221</v>
      </c>
      <c r="D75" s="514">
        <v>70985995</v>
      </c>
      <c r="E75" s="141" t="s">
        <v>222</v>
      </c>
      <c r="F75" s="177">
        <v>650051394</v>
      </c>
      <c r="G75" s="151" t="s">
        <v>223</v>
      </c>
      <c r="H75" s="131" t="s">
        <v>56</v>
      </c>
      <c r="I75" s="112" t="s">
        <v>57</v>
      </c>
      <c r="J75" s="137" t="s">
        <v>224</v>
      </c>
      <c r="K75" s="173" t="s">
        <v>225</v>
      </c>
      <c r="L75" s="114">
        <v>300000</v>
      </c>
      <c r="M75" s="115">
        <f t="shared" si="1"/>
        <v>255000</v>
      </c>
      <c r="N75" s="144">
        <v>2023</v>
      </c>
      <c r="O75" s="122" t="s">
        <v>141</v>
      </c>
      <c r="P75" s="117"/>
      <c r="Q75" s="160"/>
      <c r="R75" s="146" t="s">
        <v>732</v>
      </c>
      <c r="S75" s="111" t="s">
        <v>63</v>
      </c>
    </row>
    <row r="76" spans="1:19" ht="110.25" customHeight="1" thickBot="1" x14ac:dyDescent="0.35">
      <c r="A76" s="93">
        <v>73</v>
      </c>
      <c r="B76" s="148" t="s">
        <v>228</v>
      </c>
      <c r="C76" s="129" t="s">
        <v>229</v>
      </c>
      <c r="D76" s="514" t="s">
        <v>230</v>
      </c>
      <c r="E76" s="141" t="s">
        <v>231</v>
      </c>
      <c r="F76" s="177" t="s">
        <v>232</v>
      </c>
      <c r="G76" s="151" t="s">
        <v>233</v>
      </c>
      <c r="H76" s="131" t="s">
        <v>56</v>
      </c>
      <c r="I76" s="112" t="s">
        <v>207</v>
      </c>
      <c r="J76" s="137" t="s">
        <v>234</v>
      </c>
      <c r="K76" s="173" t="s">
        <v>235</v>
      </c>
      <c r="L76" s="114">
        <v>1000000</v>
      </c>
      <c r="M76" s="115">
        <f t="shared" si="1"/>
        <v>850000</v>
      </c>
      <c r="N76" s="144">
        <v>2022</v>
      </c>
      <c r="O76" s="122">
        <v>2024</v>
      </c>
      <c r="P76" s="117"/>
      <c r="Q76" s="160"/>
      <c r="R76" s="146" t="s">
        <v>236</v>
      </c>
      <c r="S76" s="111" t="s">
        <v>68</v>
      </c>
    </row>
    <row r="77" spans="1:19" ht="110.4" customHeight="1" thickBot="1" x14ac:dyDescent="0.35">
      <c r="A77" s="93">
        <v>74</v>
      </c>
      <c r="B77" s="148" t="s">
        <v>228</v>
      </c>
      <c r="C77" s="129" t="s">
        <v>229</v>
      </c>
      <c r="D77" s="514" t="s">
        <v>230</v>
      </c>
      <c r="E77" s="141" t="s">
        <v>231</v>
      </c>
      <c r="F77" s="177" t="s">
        <v>232</v>
      </c>
      <c r="G77" s="151" t="s">
        <v>237</v>
      </c>
      <c r="H77" s="131" t="s">
        <v>56</v>
      </c>
      <c r="I77" s="112" t="s">
        <v>207</v>
      </c>
      <c r="J77" s="137" t="s">
        <v>234</v>
      </c>
      <c r="K77" s="173" t="s">
        <v>238</v>
      </c>
      <c r="L77" s="114">
        <v>1500000</v>
      </c>
      <c r="M77" s="115">
        <f t="shared" si="1"/>
        <v>1275000</v>
      </c>
      <c r="N77" s="144">
        <v>2022</v>
      </c>
      <c r="O77" s="122">
        <v>2024</v>
      </c>
      <c r="P77" s="117"/>
      <c r="Q77" s="160"/>
      <c r="R77" s="146" t="s">
        <v>236</v>
      </c>
      <c r="S77" s="111" t="s">
        <v>68</v>
      </c>
    </row>
    <row r="78" spans="1:19" ht="399.75" customHeight="1" thickBot="1" x14ac:dyDescent="0.35">
      <c r="A78" s="93">
        <v>75</v>
      </c>
      <c r="B78" s="148" t="s">
        <v>228</v>
      </c>
      <c r="C78" s="129" t="s">
        <v>229</v>
      </c>
      <c r="D78" s="514" t="s">
        <v>230</v>
      </c>
      <c r="E78" s="141" t="s">
        <v>231</v>
      </c>
      <c r="F78" s="177" t="s">
        <v>232</v>
      </c>
      <c r="G78" s="151" t="s">
        <v>239</v>
      </c>
      <c r="H78" s="113" t="s">
        <v>56</v>
      </c>
      <c r="I78" s="165" t="s">
        <v>207</v>
      </c>
      <c r="J78" s="151" t="s">
        <v>234</v>
      </c>
      <c r="K78" s="173" t="s">
        <v>240</v>
      </c>
      <c r="L78" s="114">
        <v>5000000</v>
      </c>
      <c r="M78" s="115">
        <f t="shared" si="1"/>
        <v>4250000</v>
      </c>
      <c r="N78" s="116" t="s">
        <v>140</v>
      </c>
      <c r="O78" s="122">
        <v>2024</v>
      </c>
      <c r="P78" s="117"/>
      <c r="Q78" s="160"/>
      <c r="R78" s="146" t="s">
        <v>236</v>
      </c>
      <c r="S78" s="164" t="s">
        <v>68</v>
      </c>
    </row>
    <row r="79" spans="1:19" ht="318.75" customHeight="1" thickBot="1" x14ac:dyDescent="0.35">
      <c r="A79" s="93">
        <v>76</v>
      </c>
      <c r="B79" s="148" t="s">
        <v>228</v>
      </c>
      <c r="C79" s="215" t="s">
        <v>229</v>
      </c>
      <c r="D79" s="514" t="s">
        <v>230</v>
      </c>
      <c r="E79" s="141" t="s">
        <v>231</v>
      </c>
      <c r="F79" s="177" t="s">
        <v>232</v>
      </c>
      <c r="G79" s="151" t="s">
        <v>241</v>
      </c>
      <c r="H79" s="113" t="s">
        <v>56</v>
      </c>
      <c r="I79" s="165" t="s">
        <v>207</v>
      </c>
      <c r="J79" s="137" t="s">
        <v>234</v>
      </c>
      <c r="K79" s="143" t="s">
        <v>242</v>
      </c>
      <c r="L79" s="193">
        <v>500000</v>
      </c>
      <c r="M79" s="216">
        <f t="shared" si="1"/>
        <v>425000</v>
      </c>
      <c r="N79" s="163" t="s">
        <v>141</v>
      </c>
      <c r="O79" s="122">
        <v>2024</v>
      </c>
      <c r="P79" s="217"/>
      <c r="Q79" s="218"/>
      <c r="R79" s="111" t="s">
        <v>236</v>
      </c>
      <c r="S79" s="111" t="s">
        <v>68</v>
      </c>
    </row>
    <row r="80" spans="1:19" ht="97.2" customHeight="1" thickBot="1" x14ac:dyDescent="0.35">
      <c r="A80" s="93">
        <v>77</v>
      </c>
      <c r="B80" s="148" t="s">
        <v>228</v>
      </c>
      <c r="C80" s="215" t="s">
        <v>229</v>
      </c>
      <c r="D80" s="514" t="s">
        <v>230</v>
      </c>
      <c r="E80" s="141" t="s">
        <v>231</v>
      </c>
      <c r="F80" s="177" t="s">
        <v>232</v>
      </c>
      <c r="G80" s="219" t="s">
        <v>861</v>
      </c>
      <c r="H80" s="131" t="s">
        <v>56</v>
      </c>
      <c r="I80" s="112" t="s">
        <v>207</v>
      </c>
      <c r="J80" s="137" t="s">
        <v>234</v>
      </c>
      <c r="K80" s="220" t="s">
        <v>862</v>
      </c>
      <c r="L80" s="193">
        <v>10000000</v>
      </c>
      <c r="M80" s="216">
        <f t="shared" si="1"/>
        <v>8500000</v>
      </c>
      <c r="N80" s="163" t="s">
        <v>146</v>
      </c>
      <c r="O80" s="109" t="s">
        <v>104</v>
      </c>
      <c r="P80" s="221"/>
      <c r="Q80" s="222"/>
      <c r="R80" s="111" t="s">
        <v>856</v>
      </c>
      <c r="S80" s="152" t="s">
        <v>68</v>
      </c>
    </row>
    <row r="81" spans="1:19" ht="87" customHeight="1" thickBot="1" x14ac:dyDescent="0.35">
      <c r="A81" s="93">
        <v>78</v>
      </c>
      <c r="B81" s="148" t="s">
        <v>243</v>
      </c>
      <c r="C81" s="215" t="s">
        <v>229</v>
      </c>
      <c r="D81" s="514" t="s">
        <v>230</v>
      </c>
      <c r="E81" s="141" t="s">
        <v>231</v>
      </c>
      <c r="F81" s="177" t="s">
        <v>232</v>
      </c>
      <c r="G81" s="151" t="s">
        <v>244</v>
      </c>
      <c r="H81" s="131" t="s">
        <v>56</v>
      </c>
      <c r="I81" s="112" t="s">
        <v>207</v>
      </c>
      <c r="J81" s="137" t="s">
        <v>234</v>
      </c>
      <c r="K81" s="172" t="s">
        <v>245</v>
      </c>
      <c r="L81" s="193">
        <v>1000000</v>
      </c>
      <c r="M81" s="216">
        <f t="shared" si="1"/>
        <v>850000</v>
      </c>
      <c r="N81" s="163" t="s">
        <v>246</v>
      </c>
      <c r="O81" s="109" t="s">
        <v>247</v>
      </c>
      <c r="P81" s="217"/>
      <c r="Q81" s="218"/>
      <c r="R81" s="111" t="s">
        <v>248</v>
      </c>
      <c r="S81" s="111" t="s">
        <v>249</v>
      </c>
    </row>
    <row r="82" spans="1:19" ht="94.95" customHeight="1" thickBot="1" x14ac:dyDescent="0.35">
      <c r="A82" s="93">
        <v>79</v>
      </c>
      <c r="B82" s="148" t="s">
        <v>243</v>
      </c>
      <c r="C82" s="215" t="s">
        <v>229</v>
      </c>
      <c r="D82" s="514" t="s">
        <v>230</v>
      </c>
      <c r="E82" s="141" t="s">
        <v>231</v>
      </c>
      <c r="F82" s="177" t="s">
        <v>232</v>
      </c>
      <c r="G82" s="151" t="s">
        <v>250</v>
      </c>
      <c r="H82" s="131" t="s">
        <v>56</v>
      </c>
      <c r="I82" s="112" t="s">
        <v>207</v>
      </c>
      <c r="J82" s="137" t="s">
        <v>234</v>
      </c>
      <c r="K82" s="172" t="s">
        <v>251</v>
      </c>
      <c r="L82" s="193">
        <v>3000000</v>
      </c>
      <c r="M82" s="216">
        <f t="shared" si="1"/>
        <v>2550000</v>
      </c>
      <c r="N82" s="163" t="s">
        <v>252</v>
      </c>
      <c r="O82" s="109" t="s">
        <v>253</v>
      </c>
      <c r="P82" s="217"/>
      <c r="Q82" s="218"/>
      <c r="R82" s="111" t="s">
        <v>254</v>
      </c>
      <c r="S82" s="111" t="s">
        <v>249</v>
      </c>
    </row>
    <row r="83" spans="1:19" ht="132" customHeight="1" thickBot="1" x14ac:dyDescent="0.35">
      <c r="A83" s="93">
        <v>80</v>
      </c>
      <c r="B83" s="148" t="s">
        <v>255</v>
      </c>
      <c r="C83" s="215" t="s">
        <v>229</v>
      </c>
      <c r="D83" s="514" t="s">
        <v>230</v>
      </c>
      <c r="E83" s="141" t="s">
        <v>231</v>
      </c>
      <c r="F83" s="177" t="s">
        <v>232</v>
      </c>
      <c r="G83" s="151" t="s">
        <v>256</v>
      </c>
      <c r="H83" s="131" t="s">
        <v>56</v>
      </c>
      <c r="I83" s="112" t="s">
        <v>207</v>
      </c>
      <c r="J83" s="137" t="s">
        <v>234</v>
      </c>
      <c r="K83" s="172" t="s">
        <v>257</v>
      </c>
      <c r="L83" s="193">
        <v>1000000</v>
      </c>
      <c r="M83" s="216">
        <f t="shared" si="1"/>
        <v>850000</v>
      </c>
      <c r="N83" s="163" t="s">
        <v>246</v>
      </c>
      <c r="O83" s="109" t="s">
        <v>247</v>
      </c>
      <c r="P83" s="217"/>
      <c r="Q83" s="218"/>
      <c r="R83" s="111" t="s">
        <v>248</v>
      </c>
      <c r="S83" s="111" t="s">
        <v>249</v>
      </c>
    </row>
    <row r="84" spans="1:19" ht="102.75" customHeight="1" thickBot="1" x14ac:dyDescent="0.35">
      <c r="A84" s="93">
        <v>81</v>
      </c>
      <c r="B84" s="161" t="s">
        <v>733</v>
      </c>
      <c r="C84" s="215" t="s">
        <v>734</v>
      </c>
      <c r="D84" s="512">
        <v>71006281</v>
      </c>
      <c r="E84" s="108">
        <v>107589958</v>
      </c>
      <c r="F84" s="163">
        <v>650052650</v>
      </c>
      <c r="G84" s="169" t="s">
        <v>735</v>
      </c>
      <c r="H84" s="131" t="s">
        <v>56</v>
      </c>
      <c r="I84" s="112" t="s">
        <v>57</v>
      </c>
      <c r="J84" s="111" t="s">
        <v>736</v>
      </c>
      <c r="K84" s="155" t="s">
        <v>737</v>
      </c>
      <c r="L84" s="193">
        <v>1500000</v>
      </c>
      <c r="M84" s="216">
        <f t="shared" si="1"/>
        <v>1275000</v>
      </c>
      <c r="N84" s="163" t="s">
        <v>146</v>
      </c>
      <c r="O84" s="109" t="s">
        <v>663</v>
      </c>
      <c r="P84" s="225"/>
      <c r="Q84" s="226"/>
      <c r="R84" s="111" t="s">
        <v>738</v>
      </c>
      <c r="S84" s="111" t="s">
        <v>68</v>
      </c>
    </row>
    <row r="85" spans="1:19" ht="114.6" customHeight="1" thickBot="1" x14ac:dyDescent="0.35">
      <c r="A85" s="93">
        <v>82</v>
      </c>
      <c r="B85" s="161" t="s">
        <v>733</v>
      </c>
      <c r="C85" s="215" t="s">
        <v>734</v>
      </c>
      <c r="D85" s="512">
        <v>71006281</v>
      </c>
      <c r="E85" s="108">
        <v>107589958</v>
      </c>
      <c r="F85" s="163">
        <v>650052650</v>
      </c>
      <c r="G85" s="169" t="s">
        <v>739</v>
      </c>
      <c r="H85" s="131" t="s">
        <v>56</v>
      </c>
      <c r="I85" s="112" t="s">
        <v>57</v>
      </c>
      <c r="J85" s="111" t="s">
        <v>736</v>
      </c>
      <c r="K85" s="155" t="s">
        <v>740</v>
      </c>
      <c r="L85" s="114">
        <v>130000</v>
      </c>
      <c r="M85" s="115">
        <f t="shared" si="1"/>
        <v>110500</v>
      </c>
      <c r="N85" s="163" t="s">
        <v>247</v>
      </c>
      <c r="O85" s="109" t="s">
        <v>173</v>
      </c>
      <c r="P85" s="227"/>
      <c r="Q85" s="228"/>
      <c r="R85" s="111" t="s">
        <v>90</v>
      </c>
      <c r="S85" s="111" t="s">
        <v>63</v>
      </c>
    </row>
    <row r="86" spans="1:19" ht="93" customHeight="1" thickBot="1" x14ac:dyDescent="0.35">
      <c r="A86" s="93">
        <v>83</v>
      </c>
      <c r="B86" s="161" t="s">
        <v>733</v>
      </c>
      <c r="C86" s="129" t="s">
        <v>734</v>
      </c>
      <c r="D86" s="512">
        <v>71006281</v>
      </c>
      <c r="E86" s="229">
        <v>107589958</v>
      </c>
      <c r="F86" s="496">
        <v>650052650</v>
      </c>
      <c r="G86" s="169" t="s">
        <v>741</v>
      </c>
      <c r="H86" s="131" t="s">
        <v>56</v>
      </c>
      <c r="I86" s="112" t="s">
        <v>57</v>
      </c>
      <c r="J86" s="111" t="s">
        <v>736</v>
      </c>
      <c r="K86" s="165" t="s">
        <v>742</v>
      </c>
      <c r="L86" s="115">
        <v>200000</v>
      </c>
      <c r="M86" s="115">
        <f t="shared" si="1"/>
        <v>170000</v>
      </c>
      <c r="N86" s="116" t="s">
        <v>183</v>
      </c>
      <c r="O86" s="109" t="s">
        <v>157</v>
      </c>
      <c r="P86" s="227"/>
      <c r="Q86" s="231"/>
      <c r="R86" s="146" t="s">
        <v>90</v>
      </c>
      <c r="S86" s="111" t="s">
        <v>63</v>
      </c>
    </row>
    <row r="87" spans="1:19" ht="94.95" customHeight="1" thickBot="1" x14ac:dyDescent="0.35">
      <c r="A87" s="93">
        <v>84</v>
      </c>
      <c r="B87" s="161" t="s">
        <v>733</v>
      </c>
      <c r="C87" s="129" t="s">
        <v>734</v>
      </c>
      <c r="D87" s="512">
        <v>71006281</v>
      </c>
      <c r="E87" s="229">
        <v>107589958</v>
      </c>
      <c r="F87" s="163">
        <v>650052650</v>
      </c>
      <c r="G87" s="169" t="s">
        <v>743</v>
      </c>
      <c r="H87" s="131" t="s">
        <v>56</v>
      </c>
      <c r="I87" s="112" t="s">
        <v>57</v>
      </c>
      <c r="J87" s="111" t="s">
        <v>736</v>
      </c>
      <c r="K87" s="166" t="s">
        <v>744</v>
      </c>
      <c r="L87" s="114">
        <v>150000</v>
      </c>
      <c r="M87" s="115">
        <f t="shared" si="1"/>
        <v>127500</v>
      </c>
      <c r="N87" s="116" t="s">
        <v>745</v>
      </c>
      <c r="O87" s="109" t="s">
        <v>157</v>
      </c>
      <c r="P87" s="227"/>
      <c r="Q87" s="228"/>
      <c r="R87" s="146" t="s">
        <v>90</v>
      </c>
      <c r="S87" s="136" t="s">
        <v>63</v>
      </c>
    </row>
    <row r="88" spans="1:19" ht="97.2" thickBot="1" x14ac:dyDescent="0.35">
      <c r="A88" s="93">
        <v>85</v>
      </c>
      <c r="B88" s="161" t="s">
        <v>733</v>
      </c>
      <c r="C88" s="129" t="s">
        <v>734</v>
      </c>
      <c r="D88" s="512">
        <v>71006281</v>
      </c>
      <c r="E88" s="108">
        <v>107589958</v>
      </c>
      <c r="F88" s="163">
        <v>650052650</v>
      </c>
      <c r="G88" s="169" t="s">
        <v>746</v>
      </c>
      <c r="H88" s="131" t="s">
        <v>56</v>
      </c>
      <c r="I88" s="112" t="s">
        <v>57</v>
      </c>
      <c r="J88" s="111" t="s">
        <v>736</v>
      </c>
      <c r="K88" s="155" t="s">
        <v>747</v>
      </c>
      <c r="L88" s="124">
        <v>350000</v>
      </c>
      <c r="M88" s="115">
        <f t="shared" si="1"/>
        <v>297500</v>
      </c>
      <c r="N88" s="116" t="s">
        <v>748</v>
      </c>
      <c r="O88" s="109" t="s">
        <v>663</v>
      </c>
      <c r="P88" s="227"/>
      <c r="Q88" s="228"/>
      <c r="R88" s="146" t="s">
        <v>749</v>
      </c>
      <c r="S88" s="136" t="s">
        <v>63</v>
      </c>
    </row>
    <row r="89" spans="1:19" ht="96.75" customHeight="1" thickBot="1" x14ac:dyDescent="0.35">
      <c r="A89" s="93">
        <v>86</v>
      </c>
      <c r="B89" s="161" t="s">
        <v>733</v>
      </c>
      <c r="C89" s="129" t="s">
        <v>734</v>
      </c>
      <c r="D89" s="512">
        <v>71006281</v>
      </c>
      <c r="E89" s="108">
        <v>107589958</v>
      </c>
      <c r="F89" s="163">
        <v>650052650</v>
      </c>
      <c r="G89" s="169" t="s">
        <v>750</v>
      </c>
      <c r="H89" s="131" t="s">
        <v>56</v>
      </c>
      <c r="I89" s="112" t="s">
        <v>57</v>
      </c>
      <c r="J89" s="111" t="s">
        <v>736</v>
      </c>
      <c r="K89" s="166" t="s">
        <v>751</v>
      </c>
      <c r="L89" s="114">
        <v>200000</v>
      </c>
      <c r="M89" s="115">
        <f t="shared" si="1"/>
        <v>170000</v>
      </c>
      <c r="N89" s="116" t="s">
        <v>183</v>
      </c>
      <c r="O89" s="109" t="s">
        <v>157</v>
      </c>
      <c r="P89" s="227"/>
      <c r="Q89" s="228"/>
      <c r="R89" s="146" t="s">
        <v>90</v>
      </c>
      <c r="S89" s="111" t="s">
        <v>63</v>
      </c>
    </row>
    <row r="90" spans="1:19" ht="139.5" customHeight="1" thickBot="1" x14ac:dyDescent="0.35">
      <c r="A90" s="93">
        <v>87</v>
      </c>
      <c r="B90" s="161" t="s">
        <v>733</v>
      </c>
      <c r="C90" s="129" t="s">
        <v>734</v>
      </c>
      <c r="D90" s="512">
        <v>71006281</v>
      </c>
      <c r="E90" s="108">
        <v>107589958</v>
      </c>
      <c r="F90" s="163">
        <v>650052650</v>
      </c>
      <c r="G90" s="169" t="s">
        <v>752</v>
      </c>
      <c r="H90" s="131" t="s">
        <v>56</v>
      </c>
      <c r="I90" s="112" t="s">
        <v>57</v>
      </c>
      <c r="J90" s="111" t="s">
        <v>736</v>
      </c>
      <c r="K90" s="166" t="s">
        <v>753</v>
      </c>
      <c r="L90" s="114">
        <v>2000000</v>
      </c>
      <c r="M90" s="115">
        <f t="shared" si="1"/>
        <v>1700000</v>
      </c>
      <c r="N90" s="116" t="s">
        <v>754</v>
      </c>
      <c r="O90" s="109" t="s">
        <v>136</v>
      </c>
      <c r="P90" s="117"/>
      <c r="Q90" s="160"/>
      <c r="R90" s="146" t="s">
        <v>755</v>
      </c>
      <c r="S90" s="111" t="s">
        <v>68</v>
      </c>
    </row>
    <row r="91" spans="1:19" ht="96" customHeight="1" thickBot="1" x14ac:dyDescent="0.35">
      <c r="A91" s="93">
        <v>88</v>
      </c>
      <c r="B91" s="148" t="s">
        <v>258</v>
      </c>
      <c r="C91" s="107" t="s">
        <v>259</v>
      </c>
      <c r="D91" s="512">
        <v>70982368</v>
      </c>
      <c r="E91" s="108" t="s">
        <v>260</v>
      </c>
      <c r="F91" s="163">
        <v>650051807</v>
      </c>
      <c r="G91" s="169" t="s">
        <v>261</v>
      </c>
      <c r="H91" s="131" t="s">
        <v>56</v>
      </c>
      <c r="I91" s="112" t="s">
        <v>57</v>
      </c>
      <c r="J91" s="111" t="s">
        <v>262</v>
      </c>
      <c r="K91" s="173" t="s">
        <v>263</v>
      </c>
      <c r="L91" s="114">
        <v>150000</v>
      </c>
      <c r="M91" s="115">
        <f t="shared" si="1"/>
        <v>127500</v>
      </c>
      <c r="N91" s="144">
        <v>2022</v>
      </c>
      <c r="O91" s="122">
        <v>2023</v>
      </c>
      <c r="P91" s="117"/>
      <c r="Q91" s="160"/>
      <c r="R91" s="146" t="s">
        <v>264</v>
      </c>
      <c r="S91" s="111" t="s">
        <v>63</v>
      </c>
    </row>
    <row r="92" spans="1:19" ht="89.25" customHeight="1" thickBot="1" x14ac:dyDescent="0.35">
      <c r="A92" s="93">
        <v>89</v>
      </c>
      <c r="B92" s="148" t="s">
        <v>258</v>
      </c>
      <c r="C92" s="107" t="s">
        <v>259</v>
      </c>
      <c r="D92" s="512" t="s">
        <v>265</v>
      </c>
      <c r="E92" s="108" t="s">
        <v>260</v>
      </c>
      <c r="F92" s="163" t="s">
        <v>266</v>
      </c>
      <c r="G92" s="195" t="s">
        <v>267</v>
      </c>
      <c r="H92" s="113" t="s">
        <v>56</v>
      </c>
      <c r="I92" s="112" t="s">
        <v>57</v>
      </c>
      <c r="J92" s="111" t="s">
        <v>262</v>
      </c>
      <c r="K92" s="158" t="s">
        <v>268</v>
      </c>
      <c r="L92" s="124">
        <v>500000</v>
      </c>
      <c r="M92" s="115">
        <f t="shared" si="1"/>
        <v>425000</v>
      </c>
      <c r="N92" s="130">
        <v>2023</v>
      </c>
      <c r="O92" s="122">
        <v>2024</v>
      </c>
      <c r="P92" s="117"/>
      <c r="Q92" s="160"/>
      <c r="R92" s="214"/>
      <c r="S92" s="136" t="s">
        <v>63</v>
      </c>
    </row>
    <row r="93" spans="1:19" ht="95.25" customHeight="1" thickBot="1" x14ac:dyDescent="0.35">
      <c r="A93" s="93">
        <v>90</v>
      </c>
      <c r="B93" s="148" t="s">
        <v>258</v>
      </c>
      <c r="C93" s="107" t="s">
        <v>259</v>
      </c>
      <c r="D93" s="512" t="s">
        <v>265</v>
      </c>
      <c r="E93" s="108" t="s">
        <v>260</v>
      </c>
      <c r="F93" s="163" t="s">
        <v>266</v>
      </c>
      <c r="G93" s="219" t="s">
        <v>863</v>
      </c>
      <c r="H93" s="113" t="s">
        <v>56</v>
      </c>
      <c r="I93" s="112" t="s">
        <v>57</v>
      </c>
      <c r="J93" s="111" t="s">
        <v>262</v>
      </c>
      <c r="K93" s="232" t="s">
        <v>864</v>
      </c>
      <c r="L93" s="124">
        <v>500000</v>
      </c>
      <c r="M93" s="115">
        <f t="shared" si="1"/>
        <v>425000</v>
      </c>
      <c r="N93" s="163" t="s">
        <v>274</v>
      </c>
      <c r="O93" s="109" t="s">
        <v>369</v>
      </c>
      <c r="P93" s="139"/>
      <c r="Q93" s="181"/>
      <c r="R93" s="128" t="s">
        <v>865</v>
      </c>
      <c r="S93" s="136" t="s">
        <v>63</v>
      </c>
    </row>
    <row r="94" spans="1:19" ht="396" customHeight="1" thickBot="1" x14ac:dyDescent="0.35">
      <c r="A94" s="24">
        <v>91</v>
      </c>
      <c r="B94" s="26" t="s">
        <v>258</v>
      </c>
      <c r="C94" s="77" t="s">
        <v>259</v>
      </c>
      <c r="D94" s="279" t="s">
        <v>265</v>
      </c>
      <c r="E94" s="279" t="s">
        <v>260</v>
      </c>
      <c r="F94" s="27" t="s">
        <v>266</v>
      </c>
      <c r="G94" s="528" t="s">
        <v>1069</v>
      </c>
      <c r="H94" s="39" t="s">
        <v>56</v>
      </c>
      <c r="I94" s="30" t="s">
        <v>57</v>
      </c>
      <c r="J94" s="29" t="s">
        <v>262</v>
      </c>
      <c r="K94" s="74" t="s">
        <v>1070</v>
      </c>
      <c r="L94" s="72">
        <v>300000</v>
      </c>
      <c r="M94" s="31">
        <f>L94/100*85</f>
        <v>255000</v>
      </c>
      <c r="N94" s="32" t="s">
        <v>274</v>
      </c>
      <c r="O94" s="27" t="s">
        <v>369</v>
      </c>
      <c r="P94" s="522"/>
      <c r="Q94" s="527"/>
      <c r="R94" s="65" t="s">
        <v>1071</v>
      </c>
      <c r="S94" s="42" t="s">
        <v>63</v>
      </c>
    </row>
    <row r="95" spans="1:19" ht="132" customHeight="1" thickBot="1" x14ac:dyDescent="0.35">
      <c r="A95" s="93">
        <v>92</v>
      </c>
      <c r="B95" s="148" t="s">
        <v>269</v>
      </c>
      <c r="C95" s="129" t="s">
        <v>270</v>
      </c>
      <c r="D95" s="514">
        <v>75016141</v>
      </c>
      <c r="E95" s="141">
        <v>107589567</v>
      </c>
      <c r="F95" s="177">
        <v>650046587</v>
      </c>
      <c r="G95" s="169" t="s">
        <v>756</v>
      </c>
      <c r="H95" s="131" t="s">
        <v>56</v>
      </c>
      <c r="I95" s="112" t="s">
        <v>207</v>
      </c>
      <c r="J95" s="111" t="s">
        <v>272</v>
      </c>
      <c r="K95" s="166" t="s">
        <v>757</v>
      </c>
      <c r="L95" s="114">
        <v>600000</v>
      </c>
      <c r="M95" s="115">
        <f t="shared" si="1"/>
        <v>510000</v>
      </c>
      <c r="N95" s="144">
        <v>2023</v>
      </c>
      <c r="O95" s="122">
        <v>2025</v>
      </c>
      <c r="P95" s="117"/>
      <c r="Q95" s="160"/>
      <c r="R95" s="186" t="s">
        <v>758</v>
      </c>
      <c r="S95" s="111" t="s">
        <v>63</v>
      </c>
    </row>
    <row r="96" spans="1:19" ht="69.599999999999994" thickBot="1" x14ac:dyDescent="0.35">
      <c r="A96" s="93">
        <v>93</v>
      </c>
      <c r="B96" s="148" t="s">
        <v>269</v>
      </c>
      <c r="C96" s="129" t="s">
        <v>270</v>
      </c>
      <c r="D96" s="514">
        <v>75016141</v>
      </c>
      <c r="E96" s="141">
        <v>107589567</v>
      </c>
      <c r="F96" s="177">
        <v>650046587</v>
      </c>
      <c r="G96" s="195" t="s">
        <v>271</v>
      </c>
      <c r="H96" s="131" t="s">
        <v>56</v>
      </c>
      <c r="I96" s="112" t="s">
        <v>207</v>
      </c>
      <c r="J96" s="111" t="s">
        <v>272</v>
      </c>
      <c r="K96" s="213" t="s">
        <v>273</v>
      </c>
      <c r="L96" s="114">
        <v>500000</v>
      </c>
      <c r="M96" s="115">
        <f t="shared" si="1"/>
        <v>425000</v>
      </c>
      <c r="N96" s="116" t="s">
        <v>226</v>
      </c>
      <c r="O96" s="109" t="s">
        <v>274</v>
      </c>
      <c r="P96" s="117"/>
      <c r="Q96" s="160"/>
      <c r="R96" s="146" t="s">
        <v>275</v>
      </c>
      <c r="S96" s="111" t="s">
        <v>63</v>
      </c>
    </row>
    <row r="97" spans="1:19" ht="85.5" customHeight="1" thickBot="1" x14ac:dyDescent="0.35">
      <c r="A97" s="93">
        <v>94</v>
      </c>
      <c r="B97" s="148" t="s">
        <v>269</v>
      </c>
      <c r="C97" s="129" t="s">
        <v>270</v>
      </c>
      <c r="D97" s="514">
        <v>75016141</v>
      </c>
      <c r="E97" s="141">
        <v>107589567</v>
      </c>
      <c r="F97" s="177">
        <v>650046587</v>
      </c>
      <c r="G97" s="195" t="s">
        <v>276</v>
      </c>
      <c r="H97" s="131" t="s">
        <v>56</v>
      </c>
      <c r="I97" s="112" t="s">
        <v>207</v>
      </c>
      <c r="J97" s="111" t="s">
        <v>272</v>
      </c>
      <c r="K97" s="213" t="s">
        <v>277</v>
      </c>
      <c r="L97" s="114">
        <v>70000</v>
      </c>
      <c r="M97" s="115">
        <f t="shared" si="1"/>
        <v>59500</v>
      </c>
      <c r="N97" s="144">
        <v>2021</v>
      </c>
      <c r="O97" s="122">
        <v>2024</v>
      </c>
      <c r="P97" s="117"/>
      <c r="Q97" s="160"/>
      <c r="R97" s="146" t="s">
        <v>278</v>
      </c>
      <c r="S97" s="111" t="s">
        <v>63</v>
      </c>
    </row>
    <row r="98" spans="1:19" ht="135.75" customHeight="1" thickBot="1" x14ac:dyDescent="0.35">
      <c r="A98" s="93">
        <v>95</v>
      </c>
      <c r="B98" s="148" t="s">
        <v>269</v>
      </c>
      <c r="C98" s="129" t="s">
        <v>270</v>
      </c>
      <c r="D98" s="514">
        <v>75016141</v>
      </c>
      <c r="E98" s="141">
        <v>107589567</v>
      </c>
      <c r="F98" s="177">
        <v>650046587</v>
      </c>
      <c r="G98" s="195" t="s">
        <v>279</v>
      </c>
      <c r="H98" s="131" t="s">
        <v>56</v>
      </c>
      <c r="I98" s="112" t="s">
        <v>207</v>
      </c>
      <c r="J98" s="111" t="s">
        <v>272</v>
      </c>
      <c r="K98" s="213" t="s">
        <v>280</v>
      </c>
      <c r="L98" s="114">
        <v>300000</v>
      </c>
      <c r="M98" s="115">
        <f t="shared" si="1"/>
        <v>255000</v>
      </c>
      <c r="N98" s="116" t="s">
        <v>226</v>
      </c>
      <c r="O98" s="109" t="s">
        <v>274</v>
      </c>
      <c r="P98" s="117"/>
      <c r="Q98" s="160"/>
      <c r="R98" s="146" t="s">
        <v>275</v>
      </c>
      <c r="S98" s="111" t="s">
        <v>68</v>
      </c>
    </row>
    <row r="99" spans="1:19" ht="212.25" customHeight="1" thickBot="1" x14ac:dyDescent="0.35">
      <c r="A99" s="93">
        <v>96</v>
      </c>
      <c r="B99" s="161" t="s">
        <v>281</v>
      </c>
      <c r="C99" s="107" t="s">
        <v>282</v>
      </c>
      <c r="D99" s="512">
        <v>70989222</v>
      </c>
      <c r="E99" s="108">
        <v>107589605</v>
      </c>
      <c r="F99" s="163">
        <v>650052307</v>
      </c>
      <c r="G99" s="169" t="s">
        <v>759</v>
      </c>
      <c r="H99" s="131" t="s">
        <v>56</v>
      </c>
      <c r="I99" s="112" t="s">
        <v>57</v>
      </c>
      <c r="J99" s="111" t="s">
        <v>284</v>
      </c>
      <c r="K99" s="166" t="s">
        <v>760</v>
      </c>
      <c r="L99" s="114">
        <v>85000</v>
      </c>
      <c r="M99" s="115">
        <f t="shared" si="1"/>
        <v>72250</v>
      </c>
      <c r="N99" s="116" t="s">
        <v>107</v>
      </c>
      <c r="O99" s="233" t="s">
        <v>104</v>
      </c>
      <c r="P99" s="217"/>
      <c r="Q99" s="218"/>
      <c r="R99" s="213" t="s">
        <v>761</v>
      </c>
      <c r="S99" s="111" t="s">
        <v>63</v>
      </c>
    </row>
    <row r="100" spans="1:19" ht="87" customHeight="1" thickBot="1" x14ac:dyDescent="0.35">
      <c r="A100" s="93">
        <v>97</v>
      </c>
      <c r="B100" s="234" t="s">
        <v>281</v>
      </c>
      <c r="C100" s="235" t="s">
        <v>282</v>
      </c>
      <c r="D100" s="517">
        <v>70989222</v>
      </c>
      <c r="E100" s="236">
        <v>107589605</v>
      </c>
      <c r="F100" s="497">
        <v>650052307</v>
      </c>
      <c r="G100" s="507" t="s">
        <v>762</v>
      </c>
      <c r="H100" s="400" t="s">
        <v>56</v>
      </c>
      <c r="I100" s="239" t="s">
        <v>57</v>
      </c>
      <c r="J100" s="238" t="s">
        <v>284</v>
      </c>
      <c r="K100" s="240" t="s">
        <v>763</v>
      </c>
      <c r="L100" s="241">
        <v>400000</v>
      </c>
      <c r="M100" s="242">
        <f t="shared" si="1"/>
        <v>340000</v>
      </c>
      <c r="N100" s="243" t="s">
        <v>183</v>
      </c>
      <c r="O100" s="237" t="s">
        <v>173</v>
      </c>
      <c r="P100" s="244"/>
      <c r="Q100" s="245"/>
      <c r="R100" s="246" t="s">
        <v>764</v>
      </c>
      <c r="S100" s="238" t="s">
        <v>63</v>
      </c>
    </row>
    <row r="101" spans="1:19" ht="88.5" customHeight="1" thickBot="1" x14ac:dyDescent="0.35">
      <c r="A101" s="93">
        <v>98</v>
      </c>
      <c r="B101" s="247" t="s">
        <v>281</v>
      </c>
      <c r="C101" s="248" t="s">
        <v>282</v>
      </c>
      <c r="D101" s="518">
        <v>70989222</v>
      </c>
      <c r="E101" s="249">
        <v>107589605</v>
      </c>
      <c r="F101" s="498">
        <v>650052307</v>
      </c>
      <c r="G101" s="251" t="s">
        <v>283</v>
      </c>
      <c r="H101" s="403" t="s">
        <v>56</v>
      </c>
      <c r="I101" s="252" t="s">
        <v>57</v>
      </c>
      <c r="J101" s="164" t="s">
        <v>284</v>
      </c>
      <c r="K101" s="253" t="s">
        <v>285</v>
      </c>
      <c r="L101" s="168">
        <v>150000</v>
      </c>
      <c r="M101" s="168">
        <f t="shared" si="1"/>
        <v>127500</v>
      </c>
      <c r="N101" s="200">
        <v>2022</v>
      </c>
      <c r="O101" s="201">
        <v>2026</v>
      </c>
      <c r="P101" s="254"/>
      <c r="Q101" s="255"/>
      <c r="R101" s="256" t="s">
        <v>286</v>
      </c>
      <c r="S101" s="164" t="s">
        <v>63</v>
      </c>
    </row>
    <row r="102" spans="1:19" ht="83.25" customHeight="1" thickBot="1" x14ac:dyDescent="0.35">
      <c r="A102" s="93">
        <v>99</v>
      </c>
      <c r="B102" s="161" t="s">
        <v>281</v>
      </c>
      <c r="C102" s="107" t="s">
        <v>282</v>
      </c>
      <c r="D102" s="512">
        <v>70989222</v>
      </c>
      <c r="E102" s="108">
        <v>107589605</v>
      </c>
      <c r="F102" s="163">
        <v>650052307</v>
      </c>
      <c r="G102" s="171" t="s">
        <v>287</v>
      </c>
      <c r="H102" s="131" t="s">
        <v>56</v>
      </c>
      <c r="I102" s="112" t="s">
        <v>57</v>
      </c>
      <c r="J102" s="111" t="s">
        <v>284</v>
      </c>
      <c r="K102" s="120" t="s">
        <v>288</v>
      </c>
      <c r="L102" s="114">
        <v>200000</v>
      </c>
      <c r="M102" s="115">
        <f t="shared" si="1"/>
        <v>170000</v>
      </c>
      <c r="N102" s="144">
        <v>2022</v>
      </c>
      <c r="O102" s="122">
        <v>2026</v>
      </c>
      <c r="P102" s="257"/>
      <c r="Q102" s="257"/>
      <c r="R102" s="258" t="s">
        <v>286</v>
      </c>
      <c r="S102" s="296" t="s">
        <v>63</v>
      </c>
    </row>
    <row r="103" spans="1:19" ht="87.75" customHeight="1" thickBot="1" x14ac:dyDescent="0.35">
      <c r="A103" s="93">
        <v>100</v>
      </c>
      <c r="B103" s="161" t="s">
        <v>281</v>
      </c>
      <c r="C103" s="107" t="s">
        <v>282</v>
      </c>
      <c r="D103" s="519">
        <v>70989222</v>
      </c>
      <c r="E103" s="259">
        <v>107589605</v>
      </c>
      <c r="F103" s="499">
        <v>650052307</v>
      </c>
      <c r="G103" s="171" t="s">
        <v>289</v>
      </c>
      <c r="H103" s="403" t="s">
        <v>56</v>
      </c>
      <c r="I103" s="252" t="s">
        <v>57</v>
      </c>
      <c r="J103" s="164" t="s">
        <v>284</v>
      </c>
      <c r="K103" s="253" t="s">
        <v>290</v>
      </c>
      <c r="L103" s="167">
        <v>250000</v>
      </c>
      <c r="M103" s="168">
        <f t="shared" si="1"/>
        <v>212500</v>
      </c>
      <c r="N103" s="200">
        <v>2022</v>
      </c>
      <c r="O103" s="201">
        <v>2026</v>
      </c>
      <c r="P103" s="260"/>
      <c r="Q103" s="260"/>
      <c r="R103" s="261" t="s">
        <v>286</v>
      </c>
      <c r="S103" s="314" t="s">
        <v>63</v>
      </c>
    </row>
    <row r="104" spans="1:19" ht="97.2" thickBot="1" x14ac:dyDescent="0.35">
      <c r="A104" s="93">
        <v>101</v>
      </c>
      <c r="B104" s="129" t="s">
        <v>291</v>
      </c>
      <c r="C104" s="129" t="s">
        <v>292</v>
      </c>
      <c r="D104" s="514" t="s">
        <v>293</v>
      </c>
      <c r="E104" s="187" t="s">
        <v>294</v>
      </c>
      <c r="F104" s="177" t="s">
        <v>295</v>
      </c>
      <c r="G104" s="151" t="s">
        <v>296</v>
      </c>
      <c r="H104" s="131" t="s">
        <v>56</v>
      </c>
      <c r="I104" s="112" t="s">
        <v>57</v>
      </c>
      <c r="J104" s="137" t="s">
        <v>297</v>
      </c>
      <c r="K104" s="133" t="s">
        <v>298</v>
      </c>
      <c r="L104" s="124">
        <v>300000</v>
      </c>
      <c r="M104" s="263">
        <f t="shared" si="1"/>
        <v>255000</v>
      </c>
      <c r="N104" s="264" t="s">
        <v>186</v>
      </c>
      <c r="O104" s="121" t="s">
        <v>186</v>
      </c>
      <c r="P104" s="257"/>
      <c r="Q104" s="257"/>
      <c r="R104" s="265" t="s">
        <v>299</v>
      </c>
      <c r="S104" s="296"/>
    </row>
    <row r="105" spans="1:19" ht="97.2" thickBot="1" x14ac:dyDescent="0.35">
      <c r="A105" s="93">
        <v>102</v>
      </c>
      <c r="B105" s="129" t="s">
        <v>291</v>
      </c>
      <c r="C105" s="129" t="s">
        <v>292</v>
      </c>
      <c r="D105" s="512" t="s">
        <v>293</v>
      </c>
      <c r="E105" s="108" t="s">
        <v>294</v>
      </c>
      <c r="F105" s="163" t="s">
        <v>295</v>
      </c>
      <c r="G105" s="169" t="s">
        <v>304</v>
      </c>
      <c r="H105" s="403" t="s">
        <v>56</v>
      </c>
      <c r="I105" s="252" t="s">
        <v>57</v>
      </c>
      <c r="J105" s="149" t="s">
        <v>297</v>
      </c>
      <c r="K105" s="133" t="s">
        <v>305</v>
      </c>
      <c r="L105" s="263">
        <v>750000</v>
      </c>
      <c r="M105" s="266">
        <f t="shared" si="1"/>
        <v>637500</v>
      </c>
      <c r="N105" s="108" t="s">
        <v>186</v>
      </c>
      <c r="O105" s="108" t="s">
        <v>306</v>
      </c>
      <c r="P105" s="257"/>
      <c r="Q105" s="257"/>
      <c r="R105" s="258" t="s">
        <v>299</v>
      </c>
      <c r="S105" s="296"/>
    </row>
    <row r="106" spans="1:19" ht="146.25" customHeight="1" thickBot="1" x14ac:dyDescent="0.35">
      <c r="A106" s="93">
        <v>103</v>
      </c>
      <c r="B106" s="198" t="s">
        <v>300</v>
      </c>
      <c r="C106" s="198" t="s">
        <v>292</v>
      </c>
      <c r="D106" s="518" t="s">
        <v>293</v>
      </c>
      <c r="E106" s="249" t="s">
        <v>294</v>
      </c>
      <c r="F106" s="498" t="s">
        <v>295</v>
      </c>
      <c r="G106" s="508" t="s">
        <v>301</v>
      </c>
      <c r="H106" s="403" t="s">
        <v>56</v>
      </c>
      <c r="I106" s="252" t="s">
        <v>57</v>
      </c>
      <c r="J106" s="268" t="s">
        <v>297</v>
      </c>
      <c r="K106" s="267" t="s">
        <v>302</v>
      </c>
      <c r="L106" s="269">
        <v>400000</v>
      </c>
      <c r="M106" s="266">
        <f t="shared" si="1"/>
        <v>340000</v>
      </c>
      <c r="N106" s="249" t="s">
        <v>754</v>
      </c>
      <c r="O106" s="249" t="s">
        <v>765</v>
      </c>
      <c r="P106" s="248"/>
      <c r="Q106" s="248"/>
      <c r="R106" s="267" t="s">
        <v>766</v>
      </c>
      <c r="S106" s="314" t="s">
        <v>63</v>
      </c>
    </row>
    <row r="107" spans="1:19" ht="233.25" customHeight="1" thickBot="1" x14ac:dyDescent="0.35">
      <c r="A107" s="93">
        <v>104</v>
      </c>
      <c r="B107" s="133" t="s">
        <v>300</v>
      </c>
      <c r="C107" s="107" t="s">
        <v>292</v>
      </c>
      <c r="D107" s="512">
        <v>75017148</v>
      </c>
      <c r="E107" s="108">
        <v>108031217</v>
      </c>
      <c r="F107" s="163" t="s">
        <v>295</v>
      </c>
      <c r="G107" s="509" t="s">
        <v>767</v>
      </c>
      <c r="H107" s="503" t="s">
        <v>56</v>
      </c>
      <c r="I107" s="258" t="s">
        <v>57</v>
      </c>
      <c r="J107" s="258" t="s">
        <v>297</v>
      </c>
      <c r="K107" s="267" t="s">
        <v>768</v>
      </c>
      <c r="L107" s="269">
        <v>3000000</v>
      </c>
      <c r="M107" s="266">
        <f t="shared" si="1"/>
        <v>2550000</v>
      </c>
      <c r="N107" s="249" t="s">
        <v>186</v>
      </c>
      <c r="O107" s="249" t="s">
        <v>247</v>
      </c>
      <c r="P107" s="257"/>
      <c r="Q107" s="257"/>
      <c r="R107" s="270" t="s">
        <v>303</v>
      </c>
      <c r="S107" s="314" t="s">
        <v>68</v>
      </c>
    </row>
    <row r="108" spans="1:19" ht="140.25" customHeight="1" thickBot="1" x14ac:dyDescent="0.35">
      <c r="A108" s="93">
        <v>105</v>
      </c>
      <c r="B108" s="148" t="s">
        <v>866</v>
      </c>
      <c r="C108" s="129" t="s">
        <v>867</v>
      </c>
      <c r="D108" s="515">
        <v>75015030</v>
      </c>
      <c r="E108" s="271">
        <v>150057555</v>
      </c>
      <c r="F108" s="271">
        <v>650057511</v>
      </c>
      <c r="G108" s="151" t="s">
        <v>868</v>
      </c>
      <c r="H108" s="131" t="s">
        <v>56</v>
      </c>
      <c r="I108" s="112" t="s">
        <v>57</v>
      </c>
      <c r="J108" s="208" t="s">
        <v>869</v>
      </c>
      <c r="K108" s="272" t="s">
        <v>870</v>
      </c>
      <c r="L108" s="273">
        <v>400000</v>
      </c>
      <c r="M108" s="263">
        <f t="shared" si="1"/>
        <v>340000</v>
      </c>
      <c r="N108" s="274" t="s">
        <v>274</v>
      </c>
      <c r="O108" s="275" t="s">
        <v>147</v>
      </c>
      <c r="P108" s="175"/>
      <c r="Q108" s="140"/>
      <c r="R108" s="149" t="s">
        <v>871</v>
      </c>
      <c r="S108" s="150" t="s">
        <v>63</v>
      </c>
    </row>
    <row r="109" spans="1:19" ht="111" thickBot="1" x14ac:dyDescent="0.35">
      <c r="A109" s="542">
        <v>106</v>
      </c>
      <c r="B109" s="543" t="s">
        <v>866</v>
      </c>
      <c r="C109" s="544" t="s">
        <v>867</v>
      </c>
      <c r="D109" s="545">
        <v>75015030</v>
      </c>
      <c r="E109" s="546">
        <v>150057555</v>
      </c>
      <c r="F109" s="546">
        <v>650057511</v>
      </c>
      <c r="G109" s="547" t="s">
        <v>872</v>
      </c>
      <c r="H109" s="400" t="s">
        <v>56</v>
      </c>
      <c r="I109" s="239" t="s">
        <v>57</v>
      </c>
      <c r="J109" s="548" t="s">
        <v>869</v>
      </c>
      <c r="K109" s="549" t="s">
        <v>873</v>
      </c>
      <c r="L109" s="550">
        <v>120000</v>
      </c>
      <c r="M109" s="551">
        <f t="shared" si="1"/>
        <v>102000</v>
      </c>
      <c r="N109" s="552">
        <v>2023</v>
      </c>
      <c r="O109" s="553">
        <v>2024</v>
      </c>
      <c r="P109" s="553"/>
      <c r="Q109" s="554"/>
      <c r="R109" s="555" t="s">
        <v>874</v>
      </c>
      <c r="S109" s="616" t="s">
        <v>63</v>
      </c>
    </row>
    <row r="110" spans="1:19" ht="87.75" customHeight="1" x14ac:dyDescent="0.3">
      <c r="A110" s="525"/>
      <c r="B110" s="529"/>
      <c r="C110" s="530"/>
      <c r="D110" s="531"/>
      <c r="E110" s="525"/>
      <c r="F110" s="525"/>
      <c r="G110" s="532"/>
      <c r="H110" s="533"/>
      <c r="I110" s="533"/>
      <c r="J110" s="533"/>
      <c r="K110" s="532"/>
      <c r="L110" s="534"/>
      <c r="M110" s="534"/>
      <c r="N110" s="535"/>
      <c r="O110" s="535"/>
      <c r="P110" s="524"/>
      <c r="Q110" s="524"/>
      <c r="R110" s="536"/>
      <c r="S110" s="536"/>
    </row>
    <row r="111" spans="1:19" ht="86.25" customHeight="1" x14ac:dyDescent="0.3">
      <c r="A111" s="525"/>
      <c r="B111" s="529"/>
      <c r="C111" s="532"/>
      <c r="D111" s="537"/>
      <c r="E111" s="536"/>
      <c r="F111" s="536"/>
      <c r="G111" s="532"/>
      <c r="H111" s="525"/>
      <c r="I111" s="525"/>
      <c r="J111" s="536"/>
      <c r="K111" s="532"/>
      <c r="L111" s="534"/>
      <c r="M111" s="534"/>
      <c r="N111" s="535"/>
      <c r="O111" s="535"/>
      <c r="P111" s="524"/>
      <c r="Q111" s="524"/>
      <c r="R111" s="536"/>
      <c r="S111" s="536"/>
    </row>
    <row r="112" spans="1:19" ht="390.75" customHeight="1" x14ac:dyDescent="0.3">
      <c r="A112" s="525"/>
      <c r="B112" s="529"/>
      <c r="C112" s="538"/>
      <c r="D112" s="539"/>
      <c r="E112" s="535"/>
      <c r="F112" s="535"/>
      <c r="G112" s="540"/>
      <c r="H112" s="541"/>
      <c r="I112" s="533"/>
      <c r="J112" s="533"/>
      <c r="K112" s="532"/>
      <c r="L112" s="534"/>
      <c r="M112" s="534"/>
      <c r="N112" s="535"/>
      <c r="O112" s="535"/>
      <c r="P112" s="524"/>
      <c r="Q112" s="524"/>
      <c r="R112" s="536"/>
      <c r="S112" s="536"/>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298-1717-40DB-9C36-90DE3D4D4575}">
  <sheetPr>
    <pageSetUpPr fitToPage="1"/>
  </sheetPr>
  <dimension ref="A1:Z215"/>
  <sheetViews>
    <sheetView topLeftCell="A201" zoomScaleNormal="100" workbookViewId="0">
      <selection activeCell="K171" sqref="K171"/>
    </sheetView>
  </sheetViews>
  <sheetFormatPr defaultColWidth="9.33203125" defaultRowHeight="14.4" x14ac:dyDescent="0.3"/>
  <cols>
    <col min="1" max="1" width="6.5546875" style="1" customWidth="1"/>
    <col min="2" max="2" width="9.33203125" style="1"/>
    <col min="3" max="3" width="9.33203125" style="492"/>
    <col min="4" max="4" width="9.33203125" style="23"/>
    <col min="5" max="6" width="10" style="459" bestFit="1" customWidth="1"/>
    <col min="7" max="7" width="16.33203125" style="1" customWidth="1"/>
    <col min="8" max="9" width="14.33203125" style="1" customWidth="1"/>
    <col min="10" max="10" width="14.6640625" style="1" customWidth="1"/>
    <col min="11" max="11" width="39.44140625" style="59" customWidth="1"/>
    <col min="12" max="12" width="13.88671875" style="3" customWidth="1"/>
    <col min="13" max="13" width="15.44140625" style="3"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5" customWidth="1"/>
    <col min="27" max="16384" width="9.33203125" style="1"/>
  </cols>
  <sheetData>
    <row r="1" spans="1:26" ht="18" customHeight="1" thickBot="1" x14ac:dyDescent="0.4">
      <c r="A1" s="641" t="s">
        <v>23</v>
      </c>
      <c r="B1" s="642"/>
      <c r="C1" s="642"/>
      <c r="D1" s="642"/>
      <c r="E1" s="642"/>
      <c r="F1" s="642"/>
      <c r="G1" s="642"/>
      <c r="H1" s="642"/>
      <c r="I1" s="642"/>
      <c r="J1" s="642"/>
      <c r="K1" s="642"/>
      <c r="L1" s="642"/>
      <c r="M1" s="642"/>
      <c r="N1" s="642"/>
      <c r="O1" s="642"/>
      <c r="P1" s="642"/>
      <c r="Q1" s="642"/>
      <c r="R1" s="642"/>
      <c r="S1" s="642"/>
      <c r="T1" s="642"/>
      <c r="U1" s="642"/>
      <c r="V1" s="642"/>
      <c r="W1" s="642"/>
      <c r="X1" s="642"/>
      <c r="Y1" s="642"/>
      <c r="Z1" s="643"/>
    </row>
    <row r="2" spans="1:26" ht="29.1" customHeight="1" thickBot="1" x14ac:dyDescent="0.35">
      <c r="A2" s="644" t="s">
        <v>1</v>
      </c>
      <c r="B2" s="647" t="s">
        <v>2</v>
      </c>
      <c r="C2" s="648"/>
      <c r="D2" s="648"/>
      <c r="E2" s="648"/>
      <c r="F2" s="649"/>
      <c r="G2" s="650" t="s">
        <v>3</v>
      </c>
      <c r="H2" s="653" t="s">
        <v>24</v>
      </c>
      <c r="I2" s="656" t="s">
        <v>46</v>
      </c>
      <c r="J2" s="659" t="s">
        <v>5</v>
      </c>
      <c r="K2" s="662" t="s">
        <v>6</v>
      </c>
      <c r="L2" s="665" t="s">
        <v>25</v>
      </c>
      <c r="M2" s="666"/>
      <c r="N2" s="667" t="s">
        <v>8</v>
      </c>
      <c r="O2" s="668"/>
      <c r="P2" s="669" t="s">
        <v>26</v>
      </c>
      <c r="Q2" s="670"/>
      <c r="R2" s="670"/>
      <c r="S2" s="670"/>
      <c r="T2" s="670"/>
      <c r="U2" s="670"/>
      <c r="V2" s="670"/>
      <c r="W2" s="671"/>
      <c r="X2" s="671"/>
      <c r="Y2" s="623" t="s">
        <v>10</v>
      </c>
      <c r="Z2" s="624"/>
    </row>
    <row r="3" spans="1:26" ht="14.85" customHeight="1" x14ac:dyDescent="0.3">
      <c r="A3" s="645"/>
      <c r="B3" s="650" t="s">
        <v>11</v>
      </c>
      <c r="C3" s="672" t="s">
        <v>12</v>
      </c>
      <c r="D3" s="674" t="s">
        <v>13</v>
      </c>
      <c r="E3" s="676" t="s">
        <v>14</v>
      </c>
      <c r="F3" s="678" t="s">
        <v>15</v>
      </c>
      <c r="G3" s="651"/>
      <c r="H3" s="654"/>
      <c r="I3" s="657"/>
      <c r="J3" s="660"/>
      <c r="K3" s="663"/>
      <c r="L3" s="680" t="s">
        <v>16</v>
      </c>
      <c r="M3" s="682" t="s">
        <v>51</v>
      </c>
      <c r="N3" s="684" t="s">
        <v>17</v>
      </c>
      <c r="O3" s="692" t="s">
        <v>18</v>
      </c>
      <c r="P3" s="694" t="s">
        <v>27</v>
      </c>
      <c r="Q3" s="695"/>
      <c r="R3" s="695"/>
      <c r="S3" s="662"/>
      <c r="T3" s="696" t="s">
        <v>28</v>
      </c>
      <c r="U3" s="698" t="s">
        <v>48</v>
      </c>
      <c r="V3" s="698" t="s">
        <v>49</v>
      </c>
      <c r="W3" s="696" t="s">
        <v>29</v>
      </c>
      <c r="X3" s="686" t="s">
        <v>47</v>
      </c>
      <c r="Y3" s="688" t="s">
        <v>21</v>
      </c>
      <c r="Z3" s="690" t="s">
        <v>22</v>
      </c>
    </row>
    <row r="4" spans="1:26" ht="92.25" customHeight="1" thickBot="1" x14ac:dyDescent="0.35">
      <c r="A4" s="646"/>
      <c r="B4" s="652"/>
      <c r="C4" s="673"/>
      <c r="D4" s="675"/>
      <c r="E4" s="677"/>
      <c r="F4" s="679"/>
      <c r="G4" s="652"/>
      <c r="H4" s="655"/>
      <c r="I4" s="658"/>
      <c r="J4" s="661"/>
      <c r="K4" s="664"/>
      <c r="L4" s="681"/>
      <c r="M4" s="683"/>
      <c r="N4" s="685"/>
      <c r="O4" s="693"/>
      <c r="P4" s="60" t="s">
        <v>44</v>
      </c>
      <c r="Q4" s="61" t="s">
        <v>30</v>
      </c>
      <c r="R4" s="61" t="s">
        <v>31</v>
      </c>
      <c r="S4" s="62" t="s">
        <v>32</v>
      </c>
      <c r="T4" s="697"/>
      <c r="U4" s="699"/>
      <c r="V4" s="699"/>
      <c r="W4" s="697"/>
      <c r="X4" s="687"/>
      <c r="Y4" s="689"/>
      <c r="Z4" s="691"/>
    </row>
    <row r="5" spans="1:26" ht="128.25" customHeight="1" thickBot="1" x14ac:dyDescent="0.35">
      <c r="A5" s="93">
        <v>1</v>
      </c>
      <c r="B5" s="280" t="s">
        <v>53</v>
      </c>
      <c r="C5" s="477" t="s">
        <v>54</v>
      </c>
      <c r="D5" s="557">
        <v>70985855</v>
      </c>
      <c r="E5" s="463">
        <v>102642532</v>
      </c>
      <c r="F5" s="435">
        <v>650053834</v>
      </c>
      <c r="G5" s="281" t="s">
        <v>387</v>
      </c>
      <c r="H5" s="98" t="s">
        <v>56</v>
      </c>
      <c r="I5" s="97" t="s">
        <v>57</v>
      </c>
      <c r="J5" s="98" t="s">
        <v>58</v>
      </c>
      <c r="K5" s="282" t="s">
        <v>388</v>
      </c>
      <c r="L5" s="283">
        <v>1000000</v>
      </c>
      <c r="M5" s="284">
        <f t="shared" ref="M5:M71" si="0">L5/100*85</f>
        <v>850000</v>
      </c>
      <c r="N5" s="102" t="s">
        <v>164</v>
      </c>
      <c r="O5" s="285" t="s">
        <v>61</v>
      </c>
      <c r="P5" s="286"/>
      <c r="Q5" s="287"/>
      <c r="R5" s="287"/>
      <c r="S5" s="288"/>
      <c r="T5" s="93"/>
      <c r="U5" s="289"/>
      <c r="V5" s="93"/>
      <c r="W5" s="289" t="s">
        <v>165</v>
      </c>
      <c r="X5" s="290"/>
      <c r="Y5" s="291" t="s">
        <v>389</v>
      </c>
      <c r="Z5" s="292" t="s">
        <v>68</v>
      </c>
    </row>
    <row r="6" spans="1:26" ht="124.8" thickBot="1" x14ac:dyDescent="0.35">
      <c r="A6" s="93">
        <v>2</v>
      </c>
      <c r="B6" s="173" t="s">
        <v>53</v>
      </c>
      <c r="C6" s="478" t="s">
        <v>54</v>
      </c>
      <c r="D6" s="558">
        <v>70985855</v>
      </c>
      <c r="E6" s="464">
        <v>102642532</v>
      </c>
      <c r="F6" s="436">
        <v>650053834</v>
      </c>
      <c r="G6" s="110" t="s">
        <v>390</v>
      </c>
      <c r="H6" s="111" t="s">
        <v>56</v>
      </c>
      <c r="I6" s="112" t="s">
        <v>57</v>
      </c>
      <c r="J6" s="111" t="s">
        <v>58</v>
      </c>
      <c r="K6" s="113" t="s">
        <v>391</v>
      </c>
      <c r="L6" s="293">
        <v>800000</v>
      </c>
      <c r="M6" s="294">
        <f t="shared" si="0"/>
        <v>680000</v>
      </c>
      <c r="N6" s="116" t="s">
        <v>164</v>
      </c>
      <c r="O6" s="109" t="s">
        <v>61</v>
      </c>
      <c r="P6" s="144"/>
      <c r="Q6" s="121"/>
      <c r="R6" s="121"/>
      <c r="S6" s="130"/>
      <c r="T6" s="152"/>
      <c r="U6" s="153"/>
      <c r="V6" s="152"/>
      <c r="W6" s="153"/>
      <c r="X6" s="162"/>
      <c r="Y6" s="295" t="s">
        <v>90</v>
      </c>
      <c r="Z6" s="296" t="s">
        <v>63</v>
      </c>
    </row>
    <row r="7" spans="1:26" ht="124.8" thickBot="1" x14ac:dyDescent="0.35">
      <c r="A7" s="93">
        <v>3</v>
      </c>
      <c r="B7" s="173" t="s">
        <v>53</v>
      </c>
      <c r="C7" s="478" t="s">
        <v>54</v>
      </c>
      <c r="D7" s="558">
        <v>70985855</v>
      </c>
      <c r="E7" s="464">
        <v>102642532</v>
      </c>
      <c r="F7" s="436">
        <v>650053834</v>
      </c>
      <c r="G7" s="110" t="s">
        <v>392</v>
      </c>
      <c r="H7" s="111" t="s">
        <v>56</v>
      </c>
      <c r="I7" s="112" t="s">
        <v>57</v>
      </c>
      <c r="J7" s="111" t="s">
        <v>58</v>
      </c>
      <c r="K7" s="113" t="s">
        <v>393</v>
      </c>
      <c r="L7" s="293">
        <v>1000000</v>
      </c>
      <c r="M7" s="294">
        <f t="shared" si="0"/>
        <v>850000</v>
      </c>
      <c r="N7" s="116" t="s">
        <v>107</v>
      </c>
      <c r="O7" s="109" t="s">
        <v>61</v>
      </c>
      <c r="P7" s="144"/>
      <c r="Q7" s="121" t="s">
        <v>165</v>
      </c>
      <c r="R7" s="121"/>
      <c r="S7" s="130"/>
      <c r="T7" s="152"/>
      <c r="U7" s="153"/>
      <c r="V7" s="152"/>
      <c r="W7" s="153"/>
      <c r="X7" s="162"/>
      <c r="Y7" s="295" t="s">
        <v>90</v>
      </c>
      <c r="Z7" s="296" t="s">
        <v>63</v>
      </c>
    </row>
    <row r="8" spans="1:26" ht="124.8" thickBot="1" x14ac:dyDescent="0.35">
      <c r="A8" s="93">
        <v>4</v>
      </c>
      <c r="B8" s="173" t="s">
        <v>53</v>
      </c>
      <c r="C8" s="478" t="s">
        <v>54</v>
      </c>
      <c r="D8" s="558">
        <v>70985855</v>
      </c>
      <c r="E8" s="464">
        <v>102642532</v>
      </c>
      <c r="F8" s="436">
        <v>650053834</v>
      </c>
      <c r="G8" s="110" t="s">
        <v>394</v>
      </c>
      <c r="H8" s="111" t="s">
        <v>56</v>
      </c>
      <c r="I8" s="112" t="s">
        <v>57</v>
      </c>
      <c r="J8" s="111" t="s">
        <v>58</v>
      </c>
      <c r="K8" s="113" t="s">
        <v>395</v>
      </c>
      <c r="L8" s="293">
        <v>1200000</v>
      </c>
      <c r="M8" s="294">
        <f t="shared" si="0"/>
        <v>1020000</v>
      </c>
      <c r="N8" s="116" t="s">
        <v>164</v>
      </c>
      <c r="O8" s="109" t="s">
        <v>61</v>
      </c>
      <c r="P8" s="144"/>
      <c r="Q8" s="121" t="s">
        <v>165</v>
      </c>
      <c r="R8" s="121"/>
      <c r="S8" s="130"/>
      <c r="T8" s="152"/>
      <c r="U8" s="153"/>
      <c r="V8" s="152"/>
      <c r="W8" s="153"/>
      <c r="X8" s="162"/>
      <c r="Y8" s="295" t="s">
        <v>90</v>
      </c>
      <c r="Z8" s="296" t="s">
        <v>63</v>
      </c>
    </row>
    <row r="9" spans="1:26" ht="124.8" thickBot="1" x14ac:dyDescent="0.35">
      <c r="A9" s="93">
        <v>5</v>
      </c>
      <c r="B9" s="173" t="s">
        <v>53</v>
      </c>
      <c r="C9" s="478" t="s">
        <v>54</v>
      </c>
      <c r="D9" s="558">
        <v>70985855</v>
      </c>
      <c r="E9" s="464">
        <v>102642532</v>
      </c>
      <c r="F9" s="436">
        <v>650053834</v>
      </c>
      <c r="G9" s="110" t="s">
        <v>396</v>
      </c>
      <c r="H9" s="111" t="s">
        <v>56</v>
      </c>
      <c r="I9" s="112" t="s">
        <v>57</v>
      </c>
      <c r="J9" s="111" t="s">
        <v>58</v>
      </c>
      <c r="K9" s="113" t="s">
        <v>397</v>
      </c>
      <c r="L9" s="293">
        <v>1600000</v>
      </c>
      <c r="M9" s="294">
        <f t="shared" si="0"/>
        <v>1360000</v>
      </c>
      <c r="N9" s="116" t="s">
        <v>178</v>
      </c>
      <c r="O9" s="109" t="s">
        <v>61</v>
      </c>
      <c r="P9" s="144"/>
      <c r="Q9" s="121"/>
      <c r="R9" s="121"/>
      <c r="S9" s="130"/>
      <c r="T9" s="152"/>
      <c r="U9" s="153"/>
      <c r="V9" s="152"/>
      <c r="W9" s="153"/>
      <c r="X9" s="162"/>
      <c r="Y9" s="295" t="s">
        <v>68</v>
      </c>
      <c r="Z9" s="296" t="s">
        <v>63</v>
      </c>
    </row>
    <row r="10" spans="1:26" ht="124.8" thickBot="1" x14ac:dyDescent="0.35">
      <c r="A10" s="93">
        <v>6</v>
      </c>
      <c r="B10" s="173" t="s">
        <v>53</v>
      </c>
      <c r="C10" s="478" t="s">
        <v>54</v>
      </c>
      <c r="D10" s="558">
        <v>70985855</v>
      </c>
      <c r="E10" s="464">
        <v>102642532</v>
      </c>
      <c r="F10" s="436">
        <v>650053834</v>
      </c>
      <c r="G10" s="110" t="s">
        <v>769</v>
      </c>
      <c r="H10" s="111" t="s">
        <v>56</v>
      </c>
      <c r="I10" s="112" t="s">
        <v>57</v>
      </c>
      <c r="J10" s="111" t="s">
        <v>58</v>
      </c>
      <c r="K10" s="113" t="s">
        <v>770</v>
      </c>
      <c r="L10" s="293">
        <v>5000000</v>
      </c>
      <c r="M10" s="294">
        <f t="shared" si="0"/>
        <v>4250000</v>
      </c>
      <c r="N10" s="116" t="s">
        <v>728</v>
      </c>
      <c r="O10" s="109" t="s">
        <v>61</v>
      </c>
      <c r="P10" s="144"/>
      <c r="Q10" s="121"/>
      <c r="R10" s="121"/>
      <c r="S10" s="130"/>
      <c r="T10" s="152"/>
      <c r="U10" s="153"/>
      <c r="V10" s="152"/>
      <c r="W10" s="153" t="s">
        <v>165</v>
      </c>
      <c r="X10" s="162"/>
      <c r="Y10" s="295" t="s">
        <v>90</v>
      </c>
      <c r="Z10" s="296" t="s">
        <v>68</v>
      </c>
    </row>
    <row r="11" spans="1:26" ht="125.25" customHeight="1" thickBot="1" x14ac:dyDescent="0.35">
      <c r="A11" s="93">
        <v>7</v>
      </c>
      <c r="B11" s="173" t="s">
        <v>53</v>
      </c>
      <c r="C11" s="478" t="s">
        <v>54</v>
      </c>
      <c r="D11" s="558">
        <v>70985855</v>
      </c>
      <c r="E11" s="464">
        <v>102642532</v>
      </c>
      <c r="F11" s="436">
        <v>650053834</v>
      </c>
      <c r="G11" s="110" t="s">
        <v>398</v>
      </c>
      <c r="H11" s="111" t="s">
        <v>56</v>
      </c>
      <c r="I11" s="112" t="s">
        <v>57</v>
      </c>
      <c r="J11" s="111" t="s">
        <v>58</v>
      </c>
      <c r="K11" s="113" t="s">
        <v>399</v>
      </c>
      <c r="L11" s="293">
        <v>1500000</v>
      </c>
      <c r="M11" s="294">
        <f t="shared" si="0"/>
        <v>1275000</v>
      </c>
      <c r="N11" s="116" t="s">
        <v>164</v>
      </c>
      <c r="O11" s="109" t="s">
        <v>61</v>
      </c>
      <c r="P11" s="144"/>
      <c r="Q11" s="121"/>
      <c r="R11" s="121" t="s">
        <v>165</v>
      </c>
      <c r="S11" s="130"/>
      <c r="T11" s="152"/>
      <c r="U11" s="153"/>
      <c r="V11" s="152" t="s">
        <v>165</v>
      </c>
      <c r="W11" s="153"/>
      <c r="X11" s="162"/>
      <c r="Y11" s="295" t="s">
        <v>389</v>
      </c>
      <c r="Z11" s="296" t="s">
        <v>68</v>
      </c>
    </row>
    <row r="12" spans="1:26" ht="124.8" thickBot="1" x14ac:dyDescent="0.35">
      <c r="A12" s="93">
        <v>8</v>
      </c>
      <c r="B12" s="173" t="s">
        <v>53</v>
      </c>
      <c r="C12" s="478" t="s">
        <v>54</v>
      </c>
      <c r="D12" s="558">
        <v>70985855</v>
      </c>
      <c r="E12" s="464">
        <v>102642532</v>
      </c>
      <c r="F12" s="436">
        <v>650053834</v>
      </c>
      <c r="G12" s="110" t="s">
        <v>400</v>
      </c>
      <c r="H12" s="111" t="s">
        <v>56</v>
      </c>
      <c r="I12" s="112" t="s">
        <v>57</v>
      </c>
      <c r="J12" s="111" t="s">
        <v>58</v>
      </c>
      <c r="K12" s="113" t="s">
        <v>401</v>
      </c>
      <c r="L12" s="293">
        <v>800000</v>
      </c>
      <c r="M12" s="294">
        <f t="shared" si="0"/>
        <v>680000</v>
      </c>
      <c r="N12" s="116" t="s">
        <v>164</v>
      </c>
      <c r="O12" s="109" t="s">
        <v>61</v>
      </c>
      <c r="P12" s="144"/>
      <c r="Q12" s="121"/>
      <c r="R12" s="121"/>
      <c r="S12" s="130" t="s">
        <v>165</v>
      </c>
      <c r="T12" s="152"/>
      <c r="U12" s="153"/>
      <c r="V12" s="152"/>
      <c r="W12" s="153"/>
      <c r="X12" s="152" t="s">
        <v>165</v>
      </c>
      <c r="Y12" s="295" t="s">
        <v>90</v>
      </c>
      <c r="Z12" s="296" t="s">
        <v>63</v>
      </c>
    </row>
    <row r="13" spans="1:26" ht="139.94999999999999" customHeight="1" thickBot="1" x14ac:dyDescent="0.35">
      <c r="A13" s="93">
        <v>9</v>
      </c>
      <c r="B13" s="173" t="s">
        <v>402</v>
      </c>
      <c r="C13" s="478" t="s">
        <v>143</v>
      </c>
      <c r="D13" s="558">
        <v>75018047</v>
      </c>
      <c r="E13" s="464">
        <v>102654018</v>
      </c>
      <c r="F13" s="436">
        <v>650041445</v>
      </c>
      <c r="G13" s="110" t="s">
        <v>403</v>
      </c>
      <c r="H13" s="111" t="s">
        <v>56</v>
      </c>
      <c r="I13" s="112" t="s">
        <v>57</v>
      </c>
      <c r="J13" s="111" t="s">
        <v>145</v>
      </c>
      <c r="K13" s="113" t="s">
        <v>404</v>
      </c>
      <c r="L13" s="293">
        <v>3500000</v>
      </c>
      <c r="M13" s="294">
        <f t="shared" si="0"/>
        <v>2975000</v>
      </c>
      <c r="N13" s="116" t="s">
        <v>246</v>
      </c>
      <c r="O13" s="109" t="s">
        <v>136</v>
      </c>
      <c r="P13" s="144"/>
      <c r="Q13" s="121"/>
      <c r="R13" s="121"/>
      <c r="S13" s="130"/>
      <c r="T13" s="152"/>
      <c r="U13" s="153"/>
      <c r="V13" s="152"/>
      <c r="W13" s="153"/>
      <c r="X13" s="162"/>
      <c r="Y13" s="295" t="s">
        <v>405</v>
      </c>
      <c r="Z13" s="296" t="s">
        <v>68</v>
      </c>
    </row>
    <row r="14" spans="1:26" ht="210.75" customHeight="1" thickBot="1" x14ac:dyDescent="0.35">
      <c r="A14" s="93">
        <v>10</v>
      </c>
      <c r="B14" s="173" t="s">
        <v>402</v>
      </c>
      <c r="C14" s="478" t="s">
        <v>143</v>
      </c>
      <c r="D14" s="558" t="s">
        <v>969</v>
      </c>
      <c r="E14" s="464" t="s">
        <v>417</v>
      </c>
      <c r="F14" s="436" t="s">
        <v>418</v>
      </c>
      <c r="G14" s="110" t="s">
        <v>406</v>
      </c>
      <c r="H14" s="111" t="s">
        <v>56</v>
      </c>
      <c r="I14" s="112" t="s">
        <v>57</v>
      </c>
      <c r="J14" s="111" t="s">
        <v>145</v>
      </c>
      <c r="K14" s="113" t="s">
        <v>407</v>
      </c>
      <c r="L14" s="293">
        <v>750000</v>
      </c>
      <c r="M14" s="294">
        <f t="shared" si="0"/>
        <v>637500</v>
      </c>
      <c r="N14" s="116" t="s">
        <v>274</v>
      </c>
      <c r="O14" s="109" t="s">
        <v>147</v>
      </c>
      <c r="P14" s="144"/>
      <c r="Q14" s="121"/>
      <c r="R14" s="121"/>
      <c r="S14" s="130" t="s">
        <v>165</v>
      </c>
      <c r="T14" s="152"/>
      <c r="U14" s="153"/>
      <c r="V14" s="152"/>
      <c r="W14" s="153"/>
      <c r="X14" s="137" t="s">
        <v>165</v>
      </c>
      <c r="Y14" s="295" t="s">
        <v>970</v>
      </c>
      <c r="Z14" s="296" t="s">
        <v>63</v>
      </c>
    </row>
    <row r="15" spans="1:26" ht="115.5" customHeight="1" thickBot="1" x14ac:dyDescent="0.35">
      <c r="A15" s="93">
        <v>11</v>
      </c>
      <c r="B15" s="173" t="s">
        <v>402</v>
      </c>
      <c r="C15" s="478" t="s">
        <v>143</v>
      </c>
      <c r="D15" s="558">
        <v>75018047</v>
      </c>
      <c r="E15" s="464">
        <v>102654018</v>
      </c>
      <c r="F15" s="436">
        <v>650041445</v>
      </c>
      <c r="G15" s="110" t="s">
        <v>409</v>
      </c>
      <c r="H15" s="111" t="s">
        <v>56</v>
      </c>
      <c r="I15" s="112" t="s">
        <v>57</v>
      </c>
      <c r="J15" s="111" t="s">
        <v>145</v>
      </c>
      <c r="K15" s="113" t="s">
        <v>410</v>
      </c>
      <c r="L15" s="293">
        <v>750000</v>
      </c>
      <c r="M15" s="294">
        <f t="shared" si="0"/>
        <v>637500</v>
      </c>
      <c r="N15" s="116" t="s">
        <v>153</v>
      </c>
      <c r="O15" s="109" t="s">
        <v>136</v>
      </c>
      <c r="P15" s="144"/>
      <c r="Q15" s="121"/>
      <c r="R15" s="121" t="s">
        <v>165</v>
      </c>
      <c r="S15" s="130"/>
      <c r="T15" s="152"/>
      <c r="U15" s="153"/>
      <c r="V15" s="152"/>
      <c r="W15" s="153"/>
      <c r="X15" s="162"/>
      <c r="Y15" s="295" t="s">
        <v>408</v>
      </c>
      <c r="Z15" s="296" t="s">
        <v>90</v>
      </c>
    </row>
    <row r="16" spans="1:26" ht="111" thickBot="1" x14ac:dyDescent="0.35">
      <c r="A16" s="93">
        <v>12</v>
      </c>
      <c r="B16" s="173" t="s">
        <v>402</v>
      </c>
      <c r="C16" s="478" t="s">
        <v>143</v>
      </c>
      <c r="D16" s="558">
        <v>75018047</v>
      </c>
      <c r="E16" s="464">
        <v>102654018</v>
      </c>
      <c r="F16" s="436">
        <v>650041445</v>
      </c>
      <c r="G16" s="110" t="s">
        <v>411</v>
      </c>
      <c r="H16" s="111" t="s">
        <v>56</v>
      </c>
      <c r="I16" s="112" t="s">
        <v>57</v>
      </c>
      <c r="J16" s="111" t="s">
        <v>145</v>
      </c>
      <c r="K16" s="113" t="s">
        <v>412</v>
      </c>
      <c r="L16" s="293">
        <v>300000</v>
      </c>
      <c r="M16" s="294">
        <f t="shared" si="0"/>
        <v>255000</v>
      </c>
      <c r="N16" s="116" t="s">
        <v>246</v>
      </c>
      <c r="O16" s="109" t="s">
        <v>136</v>
      </c>
      <c r="P16" s="144"/>
      <c r="Q16" s="121"/>
      <c r="R16" s="121"/>
      <c r="S16" s="130"/>
      <c r="T16" s="152"/>
      <c r="U16" s="153"/>
      <c r="V16" s="152"/>
      <c r="W16" s="153"/>
      <c r="X16" s="162"/>
      <c r="Y16" s="295" t="s">
        <v>405</v>
      </c>
      <c r="Z16" s="296"/>
    </row>
    <row r="17" spans="1:26" ht="125.25" customHeight="1" thickBot="1" x14ac:dyDescent="0.35">
      <c r="A17" s="93">
        <v>13</v>
      </c>
      <c r="B17" s="173" t="s">
        <v>402</v>
      </c>
      <c r="C17" s="478" t="s">
        <v>143</v>
      </c>
      <c r="D17" s="558">
        <v>75018047</v>
      </c>
      <c r="E17" s="464">
        <v>102654018</v>
      </c>
      <c r="F17" s="436">
        <v>650041445</v>
      </c>
      <c r="G17" s="110" t="s">
        <v>413</v>
      </c>
      <c r="H17" s="111" t="s">
        <v>56</v>
      </c>
      <c r="I17" s="112" t="s">
        <v>57</v>
      </c>
      <c r="J17" s="111" t="s">
        <v>145</v>
      </c>
      <c r="K17" s="113" t="s">
        <v>414</v>
      </c>
      <c r="L17" s="293">
        <v>150000</v>
      </c>
      <c r="M17" s="294">
        <f t="shared" si="0"/>
        <v>127500</v>
      </c>
      <c r="N17" s="116" t="s">
        <v>246</v>
      </c>
      <c r="O17" s="109" t="s">
        <v>136</v>
      </c>
      <c r="P17" s="144"/>
      <c r="Q17" s="121"/>
      <c r="R17" s="121"/>
      <c r="S17" s="130"/>
      <c r="T17" s="152"/>
      <c r="U17" s="153"/>
      <c r="V17" s="152"/>
      <c r="W17" s="153"/>
      <c r="X17" s="162"/>
      <c r="Y17" s="295"/>
      <c r="Z17" s="296"/>
    </row>
    <row r="18" spans="1:26" ht="154.5" customHeight="1" thickBot="1" x14ac:dyDescent="0.35">
      <c r="A18" s="93">
        <v>14</v>
      </c>
      <c r="B18" s="173" t="s">
        <v>402</v>
      </c>
      <c r="C18" s="478" t="s">
        <v>143</v>
      </c>
      <c r="D18" s="558">
        <v>75018047</v>
      </c>
      <c r="E18" s="464">
        <v>102654018</v>
      </c>
      <c r="F18" s="436">
        <v>650041445</v>
      </c>
      <c r="G18" s="110" t="s">
        <v>415</v>
      </c>
      <c r="H18" s="111" t="s">
        <v>56</v>
      </c>
      <c r="I18" s="112" t="s">
        <v>57</v>
      </c>
      <c r="J18" s="111" t="s">
        <v>145</v>
      </c>
      <c r="K18" s="113" t="s">
        <v>416</v>
      </c>
      <c r="L18" s="293">
        <v>2000000</v>
      </c>
      <c r="M18" s="294">
        <f t="shared" si="0"/>
        <v>1700000</v>
      </c>
      <c r="N18" s="116" t="s">
        <v>107</v>
      </c>
      <c r="O18" s="109" t="s">
        <v>108</v>
      </c>
      <c r="P18" s="144"/>
      <c r="Q18" s="121"/>
      <c r="R18" s="121"/>
      <c r="S18" s="130"/>
      <c r="T18" s="152"/>
      <c r="U18" s="153"/>
      <c r="V18" s="152"/>
      <c r="W18" s="153"/>
      <c r="X18" s="162"/>
      <c r="Y18" s="297" t="s">
        <v>771</v>
      </c>
      <c r="Z18" s="296" t="s">
        <v>63</v>
      </c>
    </row>
    <row r="19" spans="1:26" ht="170.25" customHeight="1" thickBot="1" x14ac:dyDescent="0.35">
      <c r="A19" s="93">
        <v>15</v>
      </c>
      <c r="B19" s="173" t="s">
        <v>402</v>
      </c>
      <c r="C19" s="478" t="s">
        <v>143</v>
      </c>
      <c r="D19" s="558" t="s">
        <v>772</v>
      </c>
      <c r="E19" s="464" t="s">
        <v>417</v>
      </c>
      <c r="F19" s="436" t="s">
        <v>418</v>
      </c>
      <c r="G19" s="110" t="s">
        <v>419</v>
      </c>
      <c r="H19" s="111" t="s">
        <v>56</v>
      </c>
      <c r="I19" s="112" t="s">
        <v>57</v>
      </c>
      <c r="J19" s="111" t="s">
        <v>145</v>
      </c>
      <c r="K19" s="113" t="s">
        <v>420</v>
      </c>
      <c r="L19" s="293">
        <v>1500000</v>
      </c>
      <c r="M19" s="294">
        <f t="shared" si="0"/>
        <v>1275000</v>
      </c>
      <c r="N19" s="116" t="s">
        <v>246</v>
      </c>
      <c r="O19" s="109" t="s">
        <v>136</v>
      </c>
      <c r="P19" s="144"/>
      <c r="Q19" s="121"/>
      <c r="R19" s="121"/>
      <c r="S19" s="130"/>
      <c r="T19" s="152"/>
      <c r="U19" s="153"/>
      <c r="V19" s="152"/>
      <c r="W19" s="153"/>
      <c r="X19" s="162"/>
      <c r="Y19" s="295" t="s">
        <v>405</v>
      </c>
      <c r="Z19" s="296"/>
    </row>
    <row r="20" spans="1:26" ht="187.5" customHeight="1" thickBot="1" x14ac:dyDescent="0.35">
      <c r="A20" s="93">
        <v>16</v>
      </c>
      <c r="B20" s="173" t="s">
        <v>402</v>
      </c>
      <c r="C20" s="478" t="s">
        <v>143</v>
      </c>
      <c r="D20" s="558">
        <v>75018047</v>
      </c>
      <c r="E20" s="464">
        <v>102654018</v>
      </c>
      <c r="F20" s="436">
        <v>650041445</v>
      </c>
      <c r="G20" s="110" t="s">
        <v>421</v>
      </c>
      <c r="H20" s="111" t="s">
        <v>56</v>
      </c>
      <c r="I20" s="112" t="s">
        <v>57</v>
      </c>
      <c r="J20" s="111" t="s">
        <v>145</v>
      </c>
      <c r="K20" s="113" t="s">
        <v>422</v>
      </c>
      <c r="L20" s="293">
        <v>2500000</v>
      </c>
      <c r="M20" s="294">
        <f t="shared" si="0"/>
        <v>2125000</v>
      </c>
      <c r="N20" s="116" t="s">
        <v>107</v>
      </c>
      <c r="O20" s="109" t="s">
        <v>108</v>
      </c>
      <c r="P20" s="144"/>
      <c r="Q20" s="121"/>
      <c r="R20" s="121"/>
      <c r="S20" s="130"/>
      <c r="T20" s="152"/>
      <c r="U20" s="153"/>
      <c r="V20" s="152"/>
      <c r="W20" s="153"/>
      <c r="X20" s="162"/>
      <c r="Y20" s="295" t="s">
        <v>771</v>
      </c>
      <c r="Z20" s="296" t="s">
        <v>63</v>
      </c>
    </row>
    <row r="21" spans="1:26" ht="129" customHeight="1" thickBot="1" x14ac:dyDescent="0.35">
      <c r="A21" s="93">
        <v>17</v>
      </c>
      <c r="B21" s="173" t="s">
        <v>402</v>
      </c>
      <c r="C21" s="478" t="s">
        <v>143</v>
      </c>
      <c r="D21" s="558">
        <v>75018047</v>
      </c>
      <c r="E21" s="464">
        <v>102654018</v>
      </c>
      <c r="F21" s="436">
        <v>650041445</v>
      </c>
      <c r="G21" s="110" t="s">
        <v>423</v>
      </c>
      <c r="H21" s="111" t="s">
        <v>56</v>
      </c>
      <c r="I21" s="112" t="s">
        <v>57</v>
      </c>
      <c r="J21" s="111" t="s">
        <v>145</v>
      </c>
      <c r="K21" s="113" t="s">
        <v>424</v>
      </c>
      <c r="L21" s="293">
        <v>1500000</v>
      </c>
      <c r="M21" s="294">
        <f t="shared" si="0"/>
        <v>1275000</v>
      </c>
      <c r="N21" s="116" t="s">
        <v>246</v>
      </c>
      <c r="O21" s="109" t="s">
        <v>136</v>
      </c>
      <c r="P21" s="144"/>
      <c r="Q21" s="121"/>
      <c r="R21" s="121"/>
      <c r="S21" s="130"/>
      <c r="T21" s="152"/>
      <c r="U21" s="153"/>
      <c r="V21" s="152"/>
      <c r="W21" s="153"/>
      <c r="X21" s="162"/>
      <c r="Y21" s="295" t="s">
        <v>405</v>
      </c>
      <c r="Z21" s="296" t="s">
        <v>68</v>
      </c>
    </row>
    <row r="22" spans="1:26" ht="192.75" customHeight="1" thickBot="1" x14ac:dyDescent="0.35">
      <c r="A22" s="93">
        <v>18</v>
      </c>
      <c r="B22" s="173" t="s">
        <v>425</v>
      </c>
      <c r="C22" s="478" t="s">
        <v>426</v>
      </c>
      <c r="D22" s="558" t="s">
        <v>427</v>
      </c>
      <c r="E22" s="464">
        <v>181110547</v>
      </c>
      <c r="F22" s="436">
        <v>691013756</v>
      </c>
      <c r="G22" s="110" t="s">
        <v>428</v>
      </c>
      <c r="H22" s="111" t="s">
        <v>56</v>
      </c>
      <c r="I22" s="112" t="s">
        <v>57</v>
      </c>
      <c r="J22" s="111" t="s">
        <v>429</v>
      </c>
      <c r="K22" s="113" t="s">
        <v>430</v>
      </c>
      <c r="L22" s="293">
        <v>570000</v>
      </c>
      <c r="M22" s="294">
        <f t="shared" si="0"/>
        <v>484500</v>
      </c>
      <c r="N22" s="116" t="s">
        <v>141</v>
      </c>
      <c r="O22" s="109" t="s">
        <v>369</v>
      </c>
      <c r="P22" s="144"/>
      <c r="Q22" s="121"/>
      <c r="R22" s="121"/>
      <c r="S22" s="130"/>
      <c r="T22" s="152" t="s">
        <v>165</v>
      </c>
      <c r="U22" s="153"/>
      <c r="V22" s="152"/>
      <c r="W22" s="153"/>
      <c r="X22" s="162"/>
      <c r="Y22" s="295" t="s">
        <v>90</v>
      </c>
      <c r="Z22" s="296" t="s">
        <v>63</v>
      </c>
    </row>
    <row r="23" spans="1:26" ht="156" customHeight="1" thickBot="1" x14ac:dyDescent="0.35">
      <c r="A23" s="24">
        <v>19</v>
      </c>
      <c r="B23" s="73" t="s">
        <v>425</v>
      </c>
      <c r="C23" s="479" t="s">
        <v>426</v>
      </c>
      <c r="D23" s="559" t="s">
        <v>427</v>
      </c>
      <c r="E23" s="465" t="s">
        <v>437</v>
      </c>
      <c r="F23" s="437" t="s">
        <v>438</v>
      </c>
      <c r="G23" s="28" t="s">
        <v>431</v>
      </c>
      <c r="H23" s="29" t="s">
        <v>56</v>
      </c>
      <c r="I23" s="30" t="s">
        <v>57</v>
      </c>
      <c r="J23" s="29" t="s">
        <v>429</v>
      </c>
      <c r="K23" s="80" t="s">
        <v>1072</v>
      </c>
      <c r="L23" s="81">
        <v>340000</v>
      </c>
      <c r="M23" s="46">
        <f t="shared" si="0"/>
        <v>289000</v>
      </c>
      <c r="N23" s="32" t="s">
        <v>274</v>
      </c>
      <c r="O23" s="27" t="s">
        <v>147</v>
      </c>
      <c r="P23" s="40"/>
      <c r="Q23" s="34"/>
      <c r="R23" s="34"/>
      <c r="S23" s="38"/>
      <c r="T23" s="25"/>
      <c r="U23" s="47"/>
      <c r="V23" s="25" t="s">
        <v>165</v>
      </c>
      <c r="W23" s="47"/>
      <c r="X23" s="48"/>
      <c r="Y23" s="82" t="s">
        <v>875</v>
      </c>
      <c r="Z23" s="49" t="s">
        <v>63</v>
      </c>
    </row>
    <row r="24" spans="1:26" ht="192" customHeight="1" thickBot="1" x14ac:dyDescent="0.35">
      <c r="A24" s="93">
        <v>20</v>
      </c>
      <c r="B24" s="173" t="s">
        <v>425</v>
      </c>
      <c r="C24" s="478" t="s">
        <v>426</v>
      </c>
      <c r="D24" s="558" t="s">
        <v>427</v>
      </c>
      <c r="E24" s="464">
        <v>181110547</v>
      </c>
      <c r="F24" s="436">
        <v>691013756</v>
      </c>
      <c r="G24" s="110" t="s">
        <v>432</v>
      </c>
      <c r="H24" s="111" t="s">
        <v>56</v>
      </c>
      <c r="I24" s="112" t="s">
        <v>57</v>
      </c>
      <c r="J24" s="111" t="s">
        <v>429</v>
      </c>
      <c r="K24" s="113" t="s">
        <v>876</v>
      </c>
      <c r="L24" s="293">
        <v>20000000</v>
      </c>
      <c r="M24" s="294">
        <f t="shared" si="0"/>
        <v>17000000</v>
      </c>
      <c r="N24" s="116" t="s">
        <v>274</v>
      </c>
      <c r="O24" s="109" t="s">
        <v>147</v>
      </c>
      <c r="P24" s="144"/>
      <c r="Q24" s="121" t="s">
        <v>165</v>
      </c>
      <c r="R24" s="121" t="s">
        <v>165</v>
      </c>
      <c r="S24" s="130" t="s">
        <v>165</v>
      </c>
      <c r="T24" s="152" t="s">
        <v>165</v>
      </c>
      <c r="U24" s="153"/>
      <c r="V24" s="152" t="s">
        <v>165</v>
      </c>
      <c r="W24" s="153" t="s">
        <v>165</v>
      </c>
      <c r="X24" s="162"/>
      <c r="Y24" s="295" t="s">
        <v>877</v>
      </c>
      <c r="Z24" s="296" t="s">
        <v>249</v>
      </c>
    </row>
    <row r="25" spans="1:26" ht="248.25" customHeight="1" thickBot="1" x14ac:dyDescent="0.35">
      <c r="A25" s="93">
        <v>21</v>
      </c>
      <c r="B25" s="173" t="s">
        <v>425</v>
      </c>
      <c r="C25" s="478" t="s">
        <v>426</v>
      </c>
      <c r="D25" s="558" t="s">
        <v>427</v>
      </c>
      <c r="E25" s="464">
        <v>181110547</v>
      </c>
      <c r="F25" s="436">
        <v>691013756</v>
      </c>
      <c r="G25" s="110" t="s">
        <v>433</v>
      </c>
      <c r="H25" s="111" t="s">
        <v>56</v>
      </c>
      <c r="I25" s="112" t="s">
        <v>57</v>
      </c>
      <c r="J25" s="111" t="s">
        <v>429</v>
      </c>
      <c r="K25" s="113" t="s">
        <v>878</v>
      </c>
      <c r="L25" s="293">
        <v>2700000</v>
      </c>
      <c r="M25" s="294">
        <f t="shared" si="0"/>
        <v>2295000</v>
      </c>
      <c r="N25" s="116" t="s">
        <v>141</v>
      </c>
      <c r="O25" s="109" t="s">
        <v>274</v>
      </c>
      <c r="P25" s="144"/>
      <c r="Q25" s="121"/>
      <c r="R25" s="121"/>
      <c r="S25" s="130"/>
      <c r="T25" s="152" t="s">
        <v>165</v>
      </c>
      <c r="U25" s="153"/>
      <c r="V25" s="152"/>
      <c r="W25" s="153"/>
      <c r="X25" s="162"/>
      <c r="Y25" s="295" t="s">
        <v>879</v>
      </c>
      <c r="Z25" s="296" t="s">
        <v>63</v>
      </c>
    </row>
    <row r="26" spans="1:26" ht="371.25" customHeight="1" thickBot="1" x14ac:dyDescent="0.35">
      <c r="A26" s="24">
        <v>22</v>
      </c>
      <c r="B26" s="73" t="s">
        <v>425</v>
      </c>
      <c r="C26" s="479" t="s">
        <v>426</v>
      </c>
      <c r="D26" s="559" t="s">
        <v>427</v>
      </c>
      <c r="E26" s="465">
        <v>181110547</v>
      </c>
      <c r="F26" s="437">
        <v>691013756</v>
      </c>
      <c r="G26" s="28" t="s">
        <v>435</v>
      </c>
      <c r="H26" s="29" t="s">
        <v>56</v>
      </c>
      <c r="I26" s="30" t="s">
        <v>57</v>
      </c>
      <c r="J26" s="29" t="s">
        <v>429</v>
      </c>
      <c r="K26" s="80" t="s">
        <v>436</v>
      </c>
      <c r="L26" s="81">
        <v>4500000</v>
      </c>
      <c r="M26" s="46">
        <f t="shared" si="0"/>
        <v>3825000</v>
      </c>
      <c r="N26" s="32" t="s">
        <v>369</v>
      </c>
      <c r="O26" s="27" t="s">
        <v>1073</v>
      </c>
      <c r="P26" s="40"/>
      <c r="Q26" s="34"/>
      <c r="R26" s="34"/>
      <c r="S26" s="38"/>
      <c r="T26" s="25"/>
      <c r="U26" s="47"/>
      <c r="V26" s="25" t="s">
        <v>165</v>
      </c>
      <c r="W26" s="47"/>
      <c r="X26" s="48"/>
      <c r="Y26" s="82" t="s">
        <v>1074</v>
      </c>
      <c r="Z26" s="49" t="s">
        <v>68</v>
      </c>
    </row>
    <row r="27" spans="1:26" ht="133.5" customHeight="1" thickBot="1" x14ac:dyDescent="0.35">
      <c r="A27" s="93">
        <v>23</v>
      </c>
      <c r="B27" s="173" t="s">
        <v>425</v>
      </c>
      <c r="C27" s="478" t="s">
        <v>426</v>
      </c>
      <c r="D27" s="558" t="s">
        <v>427</v>
      </c>
      <c r="E27" s="464" t="s">
        <v>437</v>
      </c>
      <c r="F27" s="436" t="s">
        <v>438</v>
      </c>
      <c r="G27" s="110" t="s">
        <v>439</v>
      </c>
      <c r="H27" s="111" t="s">
        <v>56</v>
      </c>
      <c r="I27" s="112" t="s">
        <v>57</v>
      </c>
      <c r="J27" s="111" t="s">
        <v>429</v>
      </c>
      <c r="K27" s="113" t="s">
        <v>440</v>
      </c>
      <c r="L27" s="293">
        <v>500000</v>
      </c>
      <c r="M27" s="294">
        <f t="shared" si="0"/>
        <v>425000</v>
      </c>
      <c r="N27" s="116" t="s">
        <v>369</v>
      </c>
      <c r="O27" s="109" t="s">
        <v>1073</v>
      </c>
      <c r="P27" s="144"/>
      <c r="Q27" s="121" t="s">
        <v>165</v>
      </c>
      <c r="R27" s="121"/>
      <c r="S27" s="130"/>
      <c r="T27" s="152"/>
      <c r="U27" s="153"/>
      <c r="V27" s="152" t="s">
        <v>165</v>
      </c>
      <c r="W27" s="153"/>
      <c r="X27" s="162"/>
      <c r="Y27" s="295" t="s">
        <v>1075</v>
      </c>
      <c r="Z27" s="296" t="s">
        <v>63</v>
      </c>
    </row>
    <row r="28" spans="1:26" ht="120" customHeight="1" thickBot="1" x14ac:dyDescent="0.35">
      <c r="A28" s="93">
        <v>24</v>
      </c>
      <c r="B28" s="298" t="s">
        <v>965</v>
      </c>
      <c r="C28" s="480" t="s">
        <v>205</v>
      </c>
      <c r="D28" s="560">
        <v>70155887</v>
      </c>
      <c r="E28" s="466">
        <v>102930252</v>
      </c>
      <c r="F28" s="438">
        <v>600104991</v>
      </c>
      <c r="G28" s="178" t="s">
        <v>966</v>
      </c>
      <c r="H28" s="224" t="s">
        <v>56</v>
      </c>
      <c r="I28" s="112" t="s">
        <v>207</v>
      </c>
      <c r="J28" s="137" t="s">
        <v>208</v>
      </c>
      <c r="K28" s="299" t="s">
        <v>967</v>
      </c>
      <c r="L28" s="300">
        <v>500000</v>
      </c>
      <c r="M28" s="294">
        <f t="shared" si="0"/>
        <v>425000</v>
      </c>
      <c r="N28" s="139"/>
      <c r="O28" s="181"/>
      <c r="P28" s="139"/>
      <c r="Q28" s="175"/>
      <c r="R28" s="175"/>
      <c r="S28" s="140"/>
      <c r="T28" s="224"/>
      <c r="U28" s="301"/>
      <c r="V28" s="224"/>
      <c r="W28" s="301"/>
      <c r="X28" s="224"/>
      <c r="Y28" s="182" t="s">
        <v>968</v>
      </c>
      <c r="Z28" s="302" t="s">
        <v>63</v>
      </c>
    </row>
    <row r="29" spans="1:26" ht="212.25" customHeight="1" thickBot="1" x14ac:dyDescent="0.35">
      <c r="A29" s="93">
        <v>25</v>
      </c>
      <c r="B29" s="173" t="s">
        <v>213</v>
      </c>
      <c r="C29" s="478" t="s">
        <v>214</v>
      </c>
      <c r="D29" s="558">
        <v>70982244</v>
      </c>
      <c r="E29" s="464">
        <v>102642125</v>
      </c>
      <c r="F29" s="436">
        <v>650047869</v>
      </c>
      <c r="G29" s="110" t="s">
        <v>441</v>
      </c>
      <c r="H29" s="111" t="s">
        <v>56</v>
      </c>
      <c r="I29" s="112" t="s">
        <v>57</v>
      </c>
      <c r="J29" s="111" t="s">
        <v>217</v>
      </c>
      <c r="K29" s="113" t="s">
        <v>442</v>
      </c>
      <c r="L29" s="293">
        <v>350000</v>
      </c>
      <c r="M29" s="294">
        <f t="shared" si="0"/>
        <v>297500</v>
      </c>
      <c r="N29" s="116" t="s">
        <v>164</v>
      </c>
      <c r="O29" s="109" t="s">
        <v>194</v>
      </c>
      <c r="P29" s="144"/>
      <c r="Q29" s="121"/>
      <c r="R29" s="121"/>
      <c r="S29" s="130" t="s">
        <v>165</v>
      </c>
      <c r="T29" s="152"/>
      <c r="U29" s="153"/>
      <c r="V29" s="152"/>
      <c r="W29" s="153"/>
      <c r="X29" s="162"/>
      <c r="Y29" s="304" t="s">
        <v>773</v>
      </c>
      <c r="Z29" s="296" t="s">
        <v>63</v>
      </c>
    </row>
    <row r="30" spans="1:26" ht="107.25" customHeight="1" thickBot="1" x14ac:dyDescent="0.35">
      <c r="A30" s="93">
        <v>26</v>
      </c>
      <c r="B30" s="173" t="s">
        <v>213</v>
      </c>
      <c r="C30" s="478" t="s">
        <v>214</v>
      </c>
      <c r="D30" s="558">
        <v>70982244</v>
      </c>
      <c r="E30" s="464">
        <v>102642125</v>
      </c>
      <c r="F30" s="436">
        <v>650047869</v>
      </c>
      <c r="G30" s="110" t="s">
        <v>443</v>
      </c>
      <c r="H30" s="111" t="s">
        <v>56</v>
      </c>
      <c r="I30" s="112" t="s">
        <v>57</v>
      </c>
      <c r="J30" s="111" t="s">
        <v>217</v>
      </c>
      <c r="K30" s="113" t="s">
        <v>444</v>
      </c>
      <c r="L30" s="293">
        <v>25000</v>
      </c>
      <c r="M30" s="294">
        <f t="shared" si="0"/>
        <v>21250</v>
      </c>
      <c r="N30" s="116" t="s">
        <v>246</v>
      </c>
      <c r="O30" s="109" t="s">
        <v>107</v>
      </c>
      <c r="P30" s="144"/>
      <c r="Q30" s="121"/>
      <c r="R30" s="121"/>
      <c r="S30" s="130"/>
      <c r="T30" s="152"/>
      <c r="U30" s="153"/>
      <c r="V30" s="152"/>
      <c r="W30" s="153"/>
      <c r="X30" s="162"/>
      <c r="Y30" s="297"/>
      <c r="Z30" s="296"/>
    </row>
    <row r="31" spans="1:26" ht="128.25" customHeight="1" thickBot="1" x14ac:dyDescent="0.35">
      <c r="A31" s="93">
        <v>27</v>
      </c>
      <c r="B31" s="173" t="s">
        <v>213</v>
      </c>
      <c r="C31" s="478" t="s">
        <v>214</v>
      </c>
      <c r="D31" s="558">
        <v>70982244</v>
      </c>
      <c r="E31" s="464">
        <v>102642125</v>
      </c>
      <c r="F31" s="436">
        <v>650047869</v>
      </c>
      <c r="G31" s="110" t="s">
        <v>774</v>
      </c>
      <c r="H31" s="111" t="s">
        <v>56</v>
      </c>
      <c r="I31" s="112" t="s">
        <v>57</v>
      </c>
      <c r="J31" s="111" t="s">
        <v>217</v>
      </c>
      <c r="K31" s="113" t="s">
        <v>775</v>
      </c>
      <c r="L31" s="293">
        <v>85000</v>
      </c>
      <c r="M31" s="294">
        <f t="shared" si="0"/>
        <v>72250</v>
      </c>
      <c r="N31" s="116" t="s">
        <v>776</v>
      </c>
      <c r="O31" s="109" t="s">
        <v>194</v>
      </c>
      <c r="P31" s="144"/>
      <c r="Q31" s="121"/>
      <c r="R31" s="121"/>
      <c r="S31" s="130"/>
      <c r="T31" s="152"/>
      <c r="U31" s="153"/>
      <c r="V31" s="152"/>
      <c r="W31" s="153"/>
      <c r="X31" s="162"/>
      <c r="Y31" s="146" t="s">
        <v>777</v>
      </c>
      <c r="Z31" s="296" t="s">
        <v>63</v>
      </c>
    </row>
    <row r="32" spans="1:26" ht="109.95" customHeight="1" thickBot="1" x14ac:dyDescent="0.35">
      <c r="A32" s="93">
        <v>28</v>
      </c>
      <c r="B32" s="196" t="s">
        <v>220</v>
      </c>
      <c r="C32" s="480" t="s">
        <v>221</v>
      </c>
      <c r="D32" s="558">
        <v>70985995</v>
      </c>
      <c r="E32" s="464" t="s">
        <v>222</v>
      </c>
      <c r="F32" s="436">
        <v>650051394</v>
      </c>
      <c r="G32" s="184" t="s">
        <v>223</v>
      </c>
      <c r="H32" s="111" t="s">
        <v>56</v>
      </c>
      <c r="I32" s="112" t="s">
        <v>57</v>
      </c>
      <c r="J32" s="111" t="s">
        <v>224</v>
      </c>
      <c r="K32" s="158" t="s">
        <v>225</v>
      </c>
      <c r="L32" s="293">
        <v>300000</v>
      </c>
      <c r="M32" s="294">
        <f t="shared" si="0"/>
        <v>255000</v>
      </c>
      <c r="N32" s="116" t="s">
        <v>141</v>
      </c>
      <c r="O32" s="109" t="s">
        <v>141</v>
      </c>
      <c r="P32" s="144"/>
      <c r="Q32" s="121"/>
      <c r="R32" s="121"/>
      <c r="S32" s="130"/>
      <c r="T32" s="152"/>
      <c r="U32" s="153"/>
      <c r="V32" s="152"/>
      <c r="W32" s="153"/>
      <c r="X32" s="162"/>
      <c r="Y32" s="304" t="s">
        <v>732</v>
      </c>
      <c r="Z32" s="296" t="s">
        <v>68</v>
      </c>
    </row>
    <row r="33" spans="1:26" ht="117" customHeight="1" thickBot="1" x14ac:dyDescent="0.35">
      <c r="A33" s="93">
        <v>29</v>
      </c>
      <c r="B33" s="196" t="s">
        <v>220</v>
      </c>
      <c r="C33" s="480" t="s">
        <v>221</v>
      </c>
      <c r="D33" s="558">
        <v>70985995</v>
      </c>
      <c r="E33" s="464" t="s">
        <v>222</v>
      </c>
      <c r="F33" s="436">
        <v>650051394</v>
      </c>
      <c r="G33" s="184" t="s">
        <v>445</v>
      </c>
      <c r="H33" s="111" t="s">
        <v>56</v>
      </c>
      <c r="I33" s="112" t="s">
        <v>57</v>
      </c>
      <c r="J33" s="111" t="s">
        <v>224</v>
      </c>
      <c r="K33" s="158" t="s">
        <v>446</v>
      </c>
      <c r="L33" s="293">
        <v>300000</v>
      </c>
      <c r="M33" s="294">
        <f t="shared" si="0"/>
        <v>255000</v>
      </c>
      <c r="N33" s="144">
        <v>2021</v>
      </c>
      <c r="O33" s="122">
        <v>2023</v>
      </c>
      <c r="P33" s="144"/>
      <c r="Q33" s="121"/>
      <c r="R33" s="121"/>
      <c r="S33" s="130"/>
      <c r="T33" s="152"/>
      <c r="U33" s="153"/>
      <c r="V33" s="152"/>
      <c r="W33" s="153"/>
      <c r="X33" s="303"/>
      <c r="Y33" s="295" t="s">
        <v>227</v>
      </c>
      <c r="Z33" s="296" t="s">
        <v>68</v>
      </c>
    </row>
    <row r="34" spans="1:26" ht="123" customHeight="1" thickBot="1" x14ac:dyDescent="0.35">
      <c r="A34" s="93">
        <v>30</v>
      </c>
      <c r="B34" s="196" t="s">
        <v>220</v>
      </c>
      <c r="C34" s="480" t="s">
        <v>221</v>
      </c>
      <c r="D34" s="558">
        <v>70985995</v>
      </c>
      <c r="E34" s="464" t="s">
        <v>222</v>
      </c>
      <c r="F34" s="436">
        <v>650051394</v>
      </c>
      <c r="G34" s="184" t="s">
        <v>447</v>
      </c>
      <c r="H34" s="111" t="s">
        <v>56</v>
      </c>
      <c r="I34" s="112" t="s">
        <v>57</v>
      </c>
      <c r="J34" s="111" t="s">
        <v>224</v>
      </c>
      <c r="K34" s="158" t="s">
        <v>448</v>
      </c>
      <c r="L34" s="293">
        <v>700000</v>
      </c>
      <c r="M34" s="294">
        <f t="shared" si="0"/>
        <v>595000</v>
      </c>
      <c r="N34" s="116" t="s">
        <v>226</v>
      </c>
      <c r="O34" s="109" t="s">
        <v>141</v>
      </c>
      <c r="P34" s="144"/>
      <c r="Q34" s="121"/>
      <c r="R34" s="121"/>
      <c r="S34" s="130"/>
      <c r="T34" s="152"/>
      <c r="U34" s="153"/>
      <c r="V34" s="152"/>
      <c r="W34" s="153"/>
      <c r="X34" s="162"/>
      <c r="Y34" s="295" t="s">
        <v>227</v>
      </c>
      <c r="Z34" s="296" t="s">
        <v>68</v>
      </c>
    </row>
    <row r="35" spans="1:26" ht="87.6" customHeight="1" thickBot="1" x14ac:dyDescent="0.35">
      <c r="A35" s="93">
        <v>31</v>
      </c>
      <c r="B35" s="173" t="s">
        <v>449</v>
      </c>
      <c r="C35" s="478" t="s">
        <v>450</v>
      </c>
      <c r="D35" s="558">
        <v>75015617</v>
      </c>
      <c r="E35" s="464">
        <v>102642460</v>
      </c>
      <c r="F35" s="436">
        <v>650046528</v>
      </c>
      <c r="G35" s="110" t="s">
        <v>451</v>
      </c>
      <c r="H35" s="111" t="s">
        <v>56</v>
      </c>
      <c r="I35" s="112" t="s">
        <v>57</v>
      </c>
      <c r="J35" s="111" t="s">
        <v>452</v>
      </c>
      <c r="K35" s="113" t="s">
        <v>971</v>
      </c>
      <c r="L35" s="293">
        <v>200000</v>
      </c>
      <c r="M35" s="294">
        <f t="shared" si="0"/>
        <v>170000</v>
      </c>
      <c r="N35" s="116" t="s">
        <v>274</v>
      </c>
      <c r="O35" s="109" t="s">
        <v>310</v>
      </c>
      <c r="P35" s="144"/>
      <c r="Q35" s="121"/>
      <c r="R35" s="121" t="s">
        <v>165</v>
      </c>
      <c r="S35" s="130"/>
      <c r="T35" s="152" t="s">
        <v>165</v>
      </c>
      <c r="U35" s="153"/>
      <c r="V35" s="152"/>
      <c r="W35" s="153"/>
      <c r="X35" s="162"/>
      <c r="Y35" s="295" t="s">
        <v>453</v>
      </c>
      <c r="Z35" s="296" t="s">
        <v>63</v>
      </c>
    </row>
    <row r="36" spans="1:26" ht="83.25" customHeight="1" thickBot="1" x14ac:dyDescent="0.35">
      <c r="A36" s="93">
        <v>32</v>
      </c>
      <c r="B36" s="173" t="s">
        <v>449</v>
      </c>
      <c r="C36" s="478" t="s">
        <v>450</v>
      </c>
      <c r="D36" s="558">
        <v>75015617</v>
      </c>
      <c r="E36" s="464">
        <v>102642460</v>
      </c>
      <c r="F36" s="436">
        <v>650046528</v>
      </c>
      <c r="G36" s="110" t="s">
        <v>454</v>
      </c>
      <c r="H36" s="111" t="s">
        <v>56</v>
      </c>
      <c r="I36" s="112" t="s">
        <v>57</v>
      </c>
      <c r="J36" s="111" t="s">
        <v>452</v>
      </c>
      <c r="K36" s="113" t="s">
        <v>972</v>
      </c>
      <c r="L36" s="293">
        <v>250000</v>
      </c>
      <c r="M36" s="294">
        <f t="shared" si="0"/>
        <v>212500</v>
      </c>
      <c r="N36" s="116" t="s">
        <v>274</v>
      </c>
      <c r="O36" s="109" t="s">
        <v>369</v>
      </c>
      <c r="P36" s="144"/>
      <c r="Q36" s="121"/>
      <c r="R36" s="121"/>
      <c r="S36" s="130" t="s">
        <v>165</v>
      </c>
      <c r="T36" s="152" t="s">
        <v>165</v>
      </c>
      <c r="U36" s="153"/>
      <c r="V36" s="152"/>
      <c r="W36" s="153"/>
      <c r="X36" s="162" t="s">
        <v>165</v>
      </c>
      <c r="Y36" s="295" t="s">
        <v>455</v>
      </c>
      <c r="Z36" s="296" t="s">
        <v>63</v>
      </c>
    </row>
    <row r="37" spans="1:26" ht="130.19999999999999" customHeight="1" thickBot="1" x14ac:dyDescent="0.35">
      <c r="A37" s="93">
        <v>33</v>
      </c>
      <c r="B37" s="173" t="s">
        <v>228</v>
      </c>
      <c r="C37" s="478" t="s">
        <v>229</v>
      </c>
      <c r="D37" s="558" t="s">
        <v>230</v>
      </c>
      <c r="E37" s="464" t="s">
        <v>456</v>
      </c>
      <c r="F37" s="436" t="s">
        <v>232</v>
      </c>
      <c r="G37" s="110" t="s">
        <v>457</v>
      </c>
      <c r="H37" s="111" t="s">
        <v>56</v>
      </c>
      <c r="I37" s="112" t="s">
        <v>207</v>
      </c>
      <c r="J37" s="111" t="s">
        <v>234</v>
      </c>
      <c r="K37" s="113" t="s">
        <v>458</v>
      </c>
      <c r="L37" s="293">
        <v>6000000</v>
      </c>
      <c r="M37" s="294">
        <f t="shared" si="0"/>
        <v>5100000</v>
      </c>
      <c r="N37" s="116" t="s">
        <v>140</v>
      </c>
      <c r="O37" s="109" t="s">
        <v>274</v>
      </c>
      <c r="P37" s="144"/>
      <c r="Q37" s="121" t="s">
        <v>165</v>
      </c>
      <c r="R37" s="121"/>
      <c r="S37" s="130"/>
      <c r="T37" s="152"/>
      <c r="U37" s="153"/>
      <c r="V37" s="152"/>
      <c r="W37" s="153"/>
      <c r="X37" s="162"/>
      <c r="Y37" s="295" t="s">
        <v>236</v>
      </c>
      <c r="Z37" s="296" t="s">
        <v>68</v>
      </c>
    </row>
    <row r="38" spans="1:26" ht="144.6" customHeight="1" thickBot="1" x14ac:dyDescent="0.35">
      <c r="A38" s="93">
        <v>34</v>
      </c>
      <c r="B38" s="173" t="s">
        <v>228</v>
      </c>
      <c r="C38" s="478" t="s">
        <v>229</v>
      </c>
      <c r="D38" s="558" t="s">
        <v>230</v>
      </c>
      <c r="E38" s="464" t="s">
        <v>459</v>
      </c>
      <c r="F38" s="436" t="s">
        <v>232</v>
      </c>
      <c r="G38" s="110" t="s">
        <v>460</v>
      </c>
      <c r="H38" s="111" t="s">
        <v>56</v>
      </c>
      <c r="I38" s="112" t="s">
        <v>207</v>
      </c>
      <c r="J38" s="111" t="s">
        <v>234</v>
      </c>
      <c r="K38" s="113" t="s">
        <v>461</v>
      </c>
      <c r="L38" s="293">
        <v>1000000</v>
      </c>
      <c r="M38" s="294">
        <f t="shared" si="0"/>
        <v>850000</v>
      </c>
      <c r="N38" s="116" t="s">
        <v>140</v>
      </c>
      <c r="O38" s="109" t="s">
        <v>274</v>
      </c>
      <c r="P38" s="144"/>
      <c r="Q38" s="121" t="s">
        <v>165</v>
      </c>
      <c r="R38" s="121" t="s">
        <v>165</v>
      </c>
      <c r="S38" s="130"/>
      <c r="T38" s="152"/>
      <c r="U38" s="153"/>
      <c r="V38" s="152"/>
      <c r="W38" s="153"/>
      <c r="X38" s="162"/>
      <c r="Y38" s="295" t="s">
        <v>236</v>
      </c>
      <c r="Z38" s="296" t="s">
        <v>68</v>
      </c>
    </row>
    <row r="39" spans="1:26" ht="348.75" customHeight="1" thickBot="1" x14ac:dyDescent="0.35">
      <c r="A39" s="93">
        <v>35</v>
      </c>
      <c r="B39" s="173" t="s">
        <v>228</v>
      </c>
      <c r="C39" s="478" t="s">
        <v>229</v>
      </c>
      <c r="D39" s="558" t="s">
        <v>230</v>
      </c>
      <c r="E39" s="464" t="s">
        <v>459</v>
      </c>
      <c r="F39" s="436" t="s">
        <v>232</v>
      </c>
      <c r="G39" s="110" t="s">
        <v>462</v>
      </c>
      <c r="H39" s="111" t="s">
        <v>56</v>
      </c>
      <c r="I39" s="112" t="s">
        <v>207</v>
      </c>
      <c r="J39" s="111" t="s">
        <v>234</v>
      </c>
      <c r="K39" s="113" t="s">
        <v>463</v>
      </c>
      <c r="L39" s="293">
        <v>4000000</v>
      </c>
      <c r="M39" s="294">
        <f t="shared" si="0"/>
        <v>3400000</v>
      </c>
      <c r="N39" s="116" t="s">
        <v>140</v>
      </c>
      <c r="O39" s="109" t="s">
        <v>274</v>
      </c>
      <c r="P39" s="144"/>
      <c r="Q39" s="121" t="s">
        <v>165</v>
      </c>
      <c r="R39" s="121" t="s">
        <v>165</v>
      </c>
      <c r="S39" s="130"/>
      <c r="T39" s="152"/>
      <c r="U39" s="153"/>
      <c r="V39" s="152"/>
      <c r="W39" s="153"/>
      <c r="X39" s="162"/>
      <c r="Y39" s="295" t="s">
        <v>236</v>
      </c>
      <c r="Z39" s="296" t="s">
        <v>68</v>
      </c>
    </row>
    <row r="40" spans="1:26" ht="140.4" customHeight="1" thickBot="1" x14ac:dyDescent="0.35">
      <c r="A40" s="93">
        <v>36</v>
      </c>
      <c r="B40" s="173" t="s">
        <v>228</v>
      </c>
      <c r="C40" s="478" t="s">
        <v>229</v>
      </c>
      <c r="D40" s="558" t="s">
        <v>230</v>
      </c>
      <c r="E40" s="464" t="s">
        <v>459</v>
      </c>
      <c r="F40" s="436" t="s">
        <v>232</v>
      </c>
      <c r="G40" s="110" t="s">
        <v>464</v>
      </c>
      <c r="H40" s="111" t="s">
        <v>56</v>
      </c>
      <c r="I40" s="112" t="s">
        <v>207</v>
      </c>
      <c r="J40" s="111" t="s">
        <v>234</v>
      </c>
      <c r="K40" s="113" t="s">
        <v>465</v>
      </c>
      <c r="L40" s="293">
        <v>5000000</v>
      </c>
      <c r="M40" s="294">
        <f t="shared" si="0"/>
        <v>4250000</v>
      </c>
      <c r="N40" s="116" t="s">
        <v>140</v>
      </c>
      <c r="O40" s="109" t="s">
        <v>141</v>
      </c>
      <c r="P40" s="144"/>
      <c r="Q40" s="121"/>
      <c r="R40" s="121"/>
      <c r="S40" s="130"/>
      <c r="T40" s="152"/>
      <c r="U40" s="153"/>
      <c r="V40" s="152"/>
      <c r="W40" s="153"/>
      <c r="X40" s="162"/>
      <c r="Y40" s="295" t="s">
        <v>236</v>
      </c>
      <c r="Z40" s="296" t="s">
        <v>68</v>
      </c>
    </row>
    <row r="41" spans="1:26" ht="90" customHeight="1" thickBot="1" x14ac:dyDescent="0.35">
      <c r="A41" s="93">
        <v>37</v>
      </c>
      <c r="B41" s="173" t="s">
        <v>228</v>
      </c>
      <c r="C41" s="478" t="s">
        <v>229</v>
      </c>
      <c r="D41" s="558" t="s">
        <v>230</v>
      </c>
      <c r="E41" s="464" t="s">
        <v>459</v>
      </c>
      <c r="F41" s="436" t="s">
        <v>232</v>
      </c>
      <c r="G41" s="110" t="s">
        <v>466</v>
      </c>
      <c r="H41" s="111" t="s">
        <v>56</v>
      </c>
      <c r="I41" s="112" t="s">
        <v>207</v>
      </c>
      <c r="J41" s="111" t="s">
        <v>234</v>
      </c>
      <c r="K41" s="113" t="s">
        <v>467</v>
      </c>
      <c r="L41" s="293">
        <v>2500000</v>
      </c>
      <c r="M41" s="294">
        <f t="shared" si="0"/>
        <v>2125000</v>
      </c>
      <c r="N41" s="116" t="s">
        <v>140</v>
      </c>
      <c r="O41" s="109" t="s">
        <v>141</v>
      </c>
      <c r="P41" s="144"/>
      <c r="Q41" s="121"/>
      <c r="R41" s="121"/>
      <c r="S41" s="130"/>
      <c r="T41" s="152"/>
      <c r="U41" s="153"/>
      <c r="V41" s="152"/>
      <c r="W41" s="153" t="s">
        <v>165</v>
      </c>
      <c r="X41" s="162"/>
      <c r="Y41" s="295" t="s">
        <v>236</v>
      </c>
      <c r="Z41" s="296" t="s">
        <v>68</v>
      </c>
    </row>
    <row r="42" spans="1:26" ht="149.4" customHeight="1" thickBot="1" x14ac:dyDescent="0.35">
      <c r="A42" s="93">
        <v>38</v>
      </c>
      <c r="B42" s="173" t="s">
        <v>228</v>
      </c>
      <c r="C42" s="478" t="s">
        <v>229</v>
      </c>
      <c r="D42" s="558" t="s">
        <v>230</v>
      </c>
      <c r="E42" s="464" t="s">
        <v>459</v>
      </c>
      <c r="F42" s="436" t="s">
        <v>232</v>
      </c>
      <c r="G42" s="110" t="s">
        <v>468</v>
      </c>
      <c r="H42" s="111" t="s">
        <v>56</v>
      </c>
      <c r="I42" s="112" t="s">
        <v>207</v>
      </c>
      <c r="J42" s="111" t="s">
        <v>234</v>
      </c>
      <c r="K42" s="113" t="s">
        <v>469</v>
      </c>
      <c r="L42" s="293">
        <v>5000000</v>
      </c>
      <c r="M42" s="294">
        <f t="shared" si="0"/>
        <v>4250000</v>
      </c>
      <c r="N42" s="116" t="s">
        <v>140</v>
      </c>
      <c r="O42" s="109" t="s">
        <v>274</v>
      </c>
      <c r="P42" s="144"/>
      <c r="Q42" s="121"/>
      <c r="R42" s="121"/>
      <c r="S42" s="130"/>
      <c r="T42" s="152"/>
      <c r="U42" s="153"/>
      <c r="V42" s="152"/>
      <c r="W42" s="153" t="s">
        <v>165</v>
      </c>
      <c r="X42" s="162"/>
      <c r="Y42" s="295" t="s">
        <v>236</v>
      </c>
      <c r="Z42" s="296" t="s">
        <v>68</v>
      </c>
    </row>
    <row r="43" spans="1:26" ht="83.4" thickBot="1" x14ac:dyDescent="0.35">
      <c r="A43" s="93">
        <v>39</v>
      </c>
      <c r="B43" s="173" t="s">
        <v>228</v>
      </c>
      <c r="C43" s="478" t="s">
        <v>229</v>
      </c>
      <c r="D43" s="558" t="s">
        <v>230</v>
      </c>
      <c r="E43" s="464" t="s">
        <v>459</v>
      </c>
      <c r="F43" s="436" t="s">
        <v>232</v>
      </c>
      <c r="G43" s="110" t="s">
        <v>470</v>
      </c>
      <c r="H43" s="111" t="s">
        <v>56</v>
      </c>
      <c r="I43" s="112" t="s">
        <v>207</v>
      </c>
      <c r="J43" s="111" t="s">
        <v>234</v>
      </c>
      <c r="K43" s="113" t="s">
        <v>471</v>
      </c>
      <c r="L43" s="293">
        <v>800000</v>
      </c>
      <c r="M43" s="294">
        <f t="shared" si="0"/>
        <v>680000</v>
      </c>
      <c r="N43" s="116" t="s">
        <v>140</v>
      </c>
      <c r="O43" s="109" t="s">
        <v>274</v>
      </c>
      <c r="P43" s="144"/>
      <c r="Q43" s="121"/>
      <c r="R43" s="121"/>
      <c r="S43" s="130"/>
      <c r="T43" s="152"/>
      <c r="U43" s="153" t="s">
        <v>165</v>
      </c>
      <c r="V43" s="152"/>
      <c r="W43" s="153"/>
      <c r="X43" s="162"/>
      <c r="Y43" s="295" t="s">
        <v>236</v>
      </c>
      <c r="Z43" s="296" t="s">
        <v>68</v>
      </c>
    </row>
    <row r="44" spans="1:26" ht="93" customHeight="1" thickBot="1" x14ac:dyDescent="0.35">
      <c r="A44" s="93">
        <v>40</v>
      </c>
      <c r="B44" s="173" t="s">
        <v>228</v>
      </c>
      <c r="C44" s="478" t="s">
        <v>229</v>
      </c>
      <c r="D44" s="558" t="s">
        <v>230</v>
      </c>
      <c r="E44" s="464" t="s">
        <v>459</v>
      </c>
      <c r="F44" s="436" t="s">
        <v>232</v>
      </c>
      <c r="G44" s="110" t="s">
        <v>472</v>
      </c>
      <c r="H44" s="111" t="s">
        <v>56</v>
      </c>
      <c r="I44" s="112" t="s">
        <v>207</v>
      </c>
      <c r="J44" s="111" t="s">
        <v>234</v>
      </c>
      <c r="K44" s="113" t="s">
        <v>473</v>
      </c>
      <c r="L44" s="293">
        <v>2000000</v>
      </c>
      <c r="M44" s="294">
        <f t="shared" si="0"/>
        <v>1700000</v>
      </c>
      <c r="N44" s="116" t="s">
        <v>140</v>
      </c>
      <c r="O44" s="109" t="s">
        <v>274</v>
      </c>
      <c r="P44" s="144"/>
      <c r="Q44" s="121" t="s">
        <v>165</v>
      </c>
      <c r="R44" s="121"/>
      <c r="S44" s="130"/>
      <c r="T44" s="152"/>
      <c r="U44" s="153"/>
      <c r="V44" s="152"/>
      <c r="W44" s="153"/>
      <c r="X44" s="162"/>
      <c r="Y44" s="295" t="s">
        <v>236</v>
      </c>
      <c r="Z44" s="296" t="s">
        <v>68</v>
      </c>
    </row>
    <row r="45" spans="1:26" ht="151.19999999999999" customHeight="1" thickBot="1" x14ac:dyDescent="0.35">
      <c r="A45" s="93">
        <v>41</v>
      </c>
      <c r="B45" s="173" t="s">
        <v>228</v>
      </c>
      <c r="C45" s="478" t="s">
        <v>229</v>
      </c>
      <c r="D45" s="558" t="s">
        <v>230</v>
      </c>
      <c r="E45" s="464" t="s">
        <v>459</v>
      </c>
      <c r="F45" s="436" t="s">
        <v>232</v>
      </c>
      <c r="G45" s="110" t="s">
        <v>474</v>
      </c>
      <c r="H45" s="111" t="s">
        <v>56</v>
      </c>
      <c r="I45" s="112" t="s">
        <v>207</v>
      </c>
      <c r="J45" s="111" t="s">
        <v>234</v>
      </c>
      <c r="K45" s="113" t="s">
        <v>475</v>
      </c>
      <c r="L45" s="293">
        <v>1500000</v>
      </c>
      <c r="M45" s="294">
        <f t="shared" si="0"/>
        <v>1275000</v>
      </c>
      <c r="N45" s="116" t="s">
        <v>140</v>
      </c>
      <c r="O45" s="109" t="s">
        <v>274</v>
      </c>
      <c r="P45" s="144"/>
      <c r="Q45" s="121"/>
      <c r="R45" s="121"/>
      <c r="S45" s="130"/>
      <c r="T45" s="152"/>
      <c r="U45" s="153"/>
      <c r="V45" s="152"/>
      <c r="W45" s="153"/>
      <c r="X45" s="162"/>
      <c r="Y45" s="295" t="s">
        <v>236</v>
      </c>
      <c r="Z45" s="296" t="s">
        <v>68</v>
      </c>
    </row>
    <row r="46" spans="1:26" ht="131.4" customHeight="1" thickBot="1" x14ac:dyDescent="0.35">
      <c r="A46" s="93">
        <v>42</v>
      </c>
      <c r="B46" s="173" t="s">
        <v>228</v>
      </c>
      <c r="C46" s="478" t="s">
        <v>229</v>
      </c>
      <c r="D46" s="558" t="s">
        <v>230</v>
      </c>
      <c r="E46" s="464" t="s">
        <v>459</v>
      </c>
      <c r="F46" s="436" t="s">
        <v>232</v>
      </c>
      <c r="G46" s="110" t="s">
        <v>476</v>
      </c>
      <c r="H46" s="111" t="s">
        <v>56</v>
      </c>
      <c r="I46" s="112" t="s">
        <v>207</v>
      </c>
      <c r="J46" s="111" t="s">
        <v>234</v>
      </c>
      <c r="K46" s="113" t="s">
        <v>477</v>
      </c>
      <c r="L46" s="293">
        <v>1000000</v>
      </c>
      <c r="M46" s="294">
        <f t="shared" si="0"/>
        <v>850000</v>
      </c>
      <c r="N46" s="116" t="s">
        <v>140</v>
      </c>
      <c r="O46" s="109" t="s">
        <v>274</v>
      </c>
      <c r="P46" s="144"/>
      <c r="Q46" s="121"/>
      <c r="R46" s="121"/>
      <c r="S46" s="130"/>
      <c r="T46" s="152"/>
      <c r="U46" s="153"/>
      <c r="V46" s="152"/>
      <c r="W46" s="153"/>
      <c r="X46" s="162"/>
      <c r="Y46" s="295" t="s">
        <v>236</v>
      </c>
      <c r="Z46" s="296" t="s">
        <v>68</v>
      </c>
    </row>
    <row r="47" spans="1:26" ht="121.95" customHeight="1" thickBot="1" x14ac:dyDescent="0.35">
      <c r="A47" s="93">
        <v>43</v>
      </c>
      <c r="B47" s="173" t="s">
        <v>228</v>
      </c>
      <c r="C47" s="478" t="s">
        <v>229</v>
      </c>
      <c r="D47" s="558" t="s">
        <v>230</v>
      </c>
      <c r="E47" s="464" t="s">
        <v>459</v>
      </c>
      <c r="F47" s="436" t="s">
        <v>232</v>
      </c>
      <c r="G47" s="110" t="s">
        <v>478</v>
      </c>
      <c r="H47" s="111" t="s">
        <v>56</v>
      </c>
      <c r="I47" s="112" t="s">
        <v>207</v>
      </c>
      <c r="J47" s="111" t="s">
        <v>234</v>
      </c>
      <c r="K47" s="113" t="s">
        <v>479</v>
      </c>
      <c r="L47" s="293">
        <v>2000000</v>
      </c>
      <c r="M47" s="294">
        <f t="shared" si="0"/>
        <v>1700000</v>
      </c>
      <c r="N47" s="116" t="s">
        <v>140</v>
      </c>
      <c r="O47" s="109" t="s">
        <v>274</v>
      </c>
      <c r="P47" s="144"/>
      <c r="Q47" s="121"/>
      <c r="R47" s="121"/>
      <c r="S47" s="130"/>
      <c r="T47" s="152"/>
      <c r="U47" s="153"/>
      <c r="V47" s="152"/>
      <c r="W47" s="153"/>
      <c r="X47" s="162"/>
      <c r="Y47" s="295" t="s">
        <v>236</v>
      </c>
      <c r="Z47" s="296" t="s">
        <v>68</v>
      </c>
    </row>
    <row r="48" spans="1:26" ht="130.19999999999999" customHeight="1" thickBot="1" x14ac:dyDescent="0.35">
      <c r="A48" s="93">
        <v>44</v>
      </c>
      <c r="B48" s="173" t="s">
        <v>228</v>
      </c>
      <c r="C48" s="478" t="s">
        <v>229</v>
      </c>
      <c r="D48" s="558" t="s">
        <v>230</v>
      </c>
      <c r="E48" s="464" t="s">
        <v>459</v>
      </c>
      <c r="F48" s="436" t="s">
        <v>232</v>
      </c>
      <c r="G48" s="110" t="s">
        <v>480</v>
      </c>
      <c r="H48" s="111" t="s">
        <v>56</v>
      </c>
      <c r="I48" s="112" t="s">
        <v>207</v>
      </c>
      <c r="J48" s="111" t="s">
        <v>234</v>
      </c>
      <c r="K48" s="113" t="s">
        <v>481</v>
      </c>
      <c r="L48" s="293">
        <v>1000000</v>
      </c>
      <c r="M48" s="294">
        <f t="shared" si="0"/>
        <v>850000</v>
      </c>
      <c r="N48" s="116" t="s">
        <v>140</v>
      </c>
      <c r="O48" s="109" t="s">
        <v>274</v>
      </c>
      <c r="P48" s="144"/>
      <c r="Q48" s="121" t="s">
        <v>165</v>
      </c>
      <c r="R48" s="121"/>
      <c r="S48" s="130"/>
      <c r="T48" s="152"/>
      <c r="U48" s="153"/>
      <c r="V48" s="152"/>
      <c r="W48" s="153"/>
      <c r="X48" s="162"/>
      <c r="Y48" s="295" t="s">
        <v>236</v>
      </c>
      <c r="Z48" s="296" t="s">
        <v>68</v>
      </c>
    </row>
    <row r="49" spans="1:26" ht="123" customHeight="1" thickBot="1" x14ac:dyDescent="0.35">
      <c r="A49" s="93">
        <v>45</v>
      </c>
      <c r="B49" s="173" t="s">
        <v>228</v>
      </c>
      <c r="C49" s="478" t="s">
        <v>229</v>
      </c>
      <c r="D49" s="558" t="s">
        <v>230</v>
      </c>
      <c r="E49" s="464" t="s">
        <v>459</v>
      </c>
      <c r="F49" s="436" t="s">
        <v>232</v>
      </c>
      <c r="G49" s="110" t="s">
        <v>482</v>
      </c>
      <c r="H49" s="111" t="s">
        <v>56</v>
      </c>
      <c r="I49" s="112" t="s">
        <v>207</v>
      </c>
      <c r="J49" s="111" t="s">
        <v>234</v>
      </c>
      <c r="K49" s="113" t="s">
        <v>483</v>
      </c>
      <c r="L49" s="293">
        <v>2000000</v>
      </c>
      <c r="M49" s="294">
        <f t="shared" si="0"/>
        <v>1700000</v>
      </c>
      <c r="N49" s="116" t="s">
        <v>140</v>
      </c>
      <c r="O49" s="109" t="s">
        <v>274</v>
      </c>
      <c r="P49" s="144"/>
      <c r="Q49" s="121"/>
      <c r="R49" s="121"/>
      <c r="S49" s="130" t="s">
        <v>165</v>
      </c>
      <c r="T49" s="152"/>
      <c r="U49" s="153"/>
      <c r="V49" s="152"/>
      <c r="W49" s="153"/>
      <c r="X49" s="162"/>
      <c r="Y49" s="295" t="s">
        <v>236</v>
      </c>
      <c r="Z49" s="296" t="s">
        <v>68</v>
      </c>
    </row>
    <row r="50" spans="1:26" ht="143.25" customHeight="1" thickBot="1" x14ac:dyDescent="0.35">
      <c r="A50" s="93">
        <v>46</v>
      </c>
      <c r="B50" s="173" t="s">
        <v>228</v>
      </c>
      <c r="C50" s="478" t="s">
        <v>229</v>
      </c>
      <c r="D50" s="558" t="s">
        <v>230</v>
      </c>
      <c r="E50" s="464" t="s">
        <v>456</v>
      </c>
      <c r="F50" s="436" t="s">
        <v>232</v>
      </c>
      <c r="G50" s="110" t="s">
        <v>484</v>
      </c>
      <c r="H50" s="111" t="s">
        <v>56</v>
      </c>
      <c r="I50" s="112" t="s">
        <v>207</v>
      </c>
      <c r="J50" s="111" t="s">
        <v>234</v>
      </c>
      <c r="K50" s="113" t="s">
        <v>485</v>
      </c>
      <c r="L50" s="293">
        <v>1000000</v>
      </c>
      <c r="M50" s="294">
        <f t="shared" si="0"/>
        <v>850000</v>
      </c>
      <c r="N50" s="116" t="s">
        <v>140</v>
      </c>
      <c r="O50" s="109" t="s">
        <v>274</v>
      </c>
      <c r="P50" s="144"/>
      <c r="Q50" s="121"/>
      <c r="R50" s="121"/>
      <c r="S50" s="130"/>
      <c r="T50" s="152"/>
      <c r="U50" s="153"/>
      <c r="V50" s="152"/>
      <c r="W50" s="153"/>
      <c r="X50" s="162"/>
      <c r="Y50" s="295" t="s">
        <v>236</v>
      </c>
      <c r="Z50" s="296" t="s">
        <v>68</v>
      </c>
    </row>
    <row r="51" spans="1:26" ht="393" customHeight="1" thickBot="1" x14ac:dyDescent="0.35">
      <c r="A51" s="93">
        <v>47</v>
      </c>
      <c r="B51" s="173" t="s">
        <v>228</v>
      </c>
      <c r="C51" s="478" t="s">
        <v>229</v>
      </c>
      <c r="D51" s="558" t="s">
        <v>230</v>
      </c>
      <c r="E51" s="464" t="s">
        <v>456</v>
      </c>
      <c r="F51" s="436" t="s">
        <v>232</v>
      </c>
      <c r="G51" s="110" t="s">
        <v>973</v>
      </c>
      <c r="H51" s="111" t="s">
        <v>56</v>
      </c>
      <c r="I51" s="112" t="s">
        <v>207</v>
      </c>
      <c r="J51" s="111" t="s">
        <v>234</v>
      </c>
      <c r="K51" s="113" t="s">
        <v>974</v>
      </c>
      <c r="L51" s="293">
        <v>3500000</v>
      </c>
      <c r="M51" s="294">
        <f t="shared" si="0"/>
        <v>2975000</v>
      </c>
      <c r="N51" s="116" t="s">
        <v>582</v>
      </c>
      <c r="O51" s="109" t="s">
        <v>860</v>
      </c>
      <c r="P51" s="144"/>
      <c r="Q51" s="121"/>
      <c r="R51" s="121"/>
      <c r="S51" s="130"/>
      <c r="T51" s="152"/>
      <c r="U51" s="153"/>
      <c r="V51" s="152" t="s">
        <v>165</v>
      </c>
      <c r="W51" s="153"/>
      <c r="X51" s="162"/>
      <c r="Y51" s="295" t="s">
        <v>975</v>
      </c>
      <c r="Z51" s="296" t="s">
        <v>68</v>
      </c>
    </row>
    <row r="52" spans="1:26" ht="333.75" customHeight="1" thickBot="1" x14ac:dyDescent="0.35">
      <c r="A52" s="93">
        <v>48</v>
      </c>
      <c r="B52" s="173" t="s">
        <v>228</v>
      </c>
      <c r="C52" s="478" t="s">
        <v>229</v>
      </c>
      <c r="D52" s="558" t="s">
        <v>230</v>
      </c>
      <c r="E52" s="464" t="s">
        <v>456</v>
      </c>
      <c r="F52" s="436" t="s">
        <v>232</v>
      </c>
      <c r="G52" s="110" t="s">
        <v>976</v>
      </c>
      <c r="H52" s="111" t="s">
        <v>56</v>
      </c>
      <c r="I52" s="112" t="s">
        <v>207</v>
      </c>
      <c r="J52" s="111" t="s">
        <v>234</v>
      </c>
      <c r="K52" s="620" t="s">
        <v>977</v>
      </c>
      <c r="L52" s="293">
        <v>1500000</v>
      </c>
      <c r="M52" s="294">
        <f t="shared" si="0"/>
        <v>1275000</v>
      </c>
      <c r="N52" s="116" t="s">
        <v>582</v>
      </c>
      <c r="O52" s="109" t="s">
        <v>860</v>
      </c>
      <c r="P52" s="144"/>
      <c r="Q52" s="121"/>
      <c r="R52" s="121"/>
      <c r="S52" s="130" t="s">
        <v>165</v>
      </c>
      <c r="T52" s="152"/>
      <c r="U52" s="153"/>
      <c r="V52" s="152"/>
      <c r="W52" s="153"/>
      <c r="X52" s="152" t="s">
        <v>165</v>
      </c>
      <c r="Y52" s="295" t="s">
        <v>978</v>
      </c>
      <c r="Z52" s="296" t="s">
        <v>63</v>
      </c>
    </row>
    <row r="53" spans="1:26" ht="147.6" customHeight="1" thickBot="1" x14ac:dyDescent="0.35">
      <c r="A53" s="93">
        <v>49</v>
      </c>
      <c r="B53" s="173" t="s">
        <v>228</v>
      </c>
      <c r="C53" s="478" t="s">
        <v>229</v>
      </c>
      <c r="D53" s="558" t="s">
        <v>230</v>
      </c>
      <c r="E53" s="464" t="s">
        <v>459</v>
      </c>
      <c r="F53" s="436" t="s">
        <v>232</v>
      </c>
      <c r="G53" s="110" t="s">
        <v>486</v>
      </c>
      <c r="H53" s="111" t="s">
        <v>56</v>
      </c>
      <c r="I53" s="112" t="s">
        <v>207</v>
      </c>
      <c r="J53" s="111" t="s">
        <v>234</v>
      </c>
      <c r="K53" s="113" t="s">
        <v>487</v>
      </c>
      <c r="L53" s="293">
        <v>1500000</v>
      </c>
      <c r="M53" s="294">
        <f t="shared" si="0"/>
        <v>1275000</v>
      </c>
      <c r="N53" s="116" t="s">
        <v>140</v>
      </c>
      <c r="O53" s="109" t="s">
        <v>274</v>
      </c>
      <c r="P53" s="144"/>
      <c r="Q53" s="121"/>
      <c r="R53" s="121" t="s">
        <v>165</v>
      </c>
      <c r="S53" s="130"/>
      <c r="T53" s="152"/>
      <c r="U53" s="153"/>
      <c r="V53" s="152"/>
      <c r="W53" s="153"/>
      <c r="X53" s="162"/>
      <c r="Y53" s="295" t="s">
        <v>236</v>
      </c>
      <c r="Z53" s="296" t="s">
        <v>68</v>
      </c>
    </row>
    <row r="54" spans="1:26" ht="147.6" customHeight="1" thickBot="1" x14ac:dyDescent="0.35">
      <c r="A54" s="24">
        <v>50</v>
      </c>
      <c r="B54" s="74" t="s">
        <v>228</v>
      </c>
      <c r="C54" s="77" t="s">
        <v>229</v>
      </c>
      <c r="D54" s="78" t="s">
        <v>230</v>
      </c>
      <c r="E54" s="79" t="s">
        <v>459</v>
      </c>
      <c r="F54" s="579" t="s">
        <v>232</v>
      </c>
      <c r="G54" s="28" t="s">
        <v>1076</v>
      </c>
      <c r="H54" s="29" t="s">
        <v>56</v>
      </c>
      <c r="I54" s="30" t="s">
        <v>207</v>
      </c>
      <c r="J54" s="29" t="s">
        <v>234</v>
      </c>
      <c r="K54" s="68" t="s">
        <v>1090</v>
      </c>
      <c r="L54" s="81">
        <v>3000000</v>
      </c>
      <c r="M54" s="46">
        <f>L54/100*85</f>
        <v>2550000</v>
      </c>
      <c r="N54" s="32" t="s">
        <v>310</v>
      </c>
      <c r="O54" s="27" t="s">
        <v>147</v>
      </c>
      <c r="P54" s="40"/>
      <c r="Q54" s="34"/>
      <c r="R54" s="34"/>
      <c r="S54" s="38" t="s">
        <v>165</v>
      </c>
      <c r="T54" s="25"/>
      <c r="U54" s="47"/>
      <c r="V54" s="25"/>
      <c r="W54" s="47"/>
      <c r="X54" s="25" t="s">
        <v>165</v>
      </c>
      <c r="Y54" s="82" t="s">
        <v>1091</v>
      </c>
      <c r="Z54" s="49" t="s">
        <v>63</v>
      </c>
    </row>
    <row r="55" spans="1:26" ht="287.25" customHeight="1" thickBot="1" x14ac:dyDescent="0.35">
      <c r="A55" s="24">
        <v>51</v>
      </c>
      <c r="B55" s="74" t="s">
        <v>228</v>
      </c>
      <c r="C55" s="77" t="s">
        <v>229</v>
      </c>
      <c r="D55" s="78" t="s">
        <v>230</v>
      </c>
      <c r="E55" s="79" t="s">
        <v>459</v>
      </c>
      <c r="F55" s="579" t="s">
        <v>232</v>
      </c>
      <c r="G55" s="28" t="s">
        <v>1092</v>
      </c>
      <c r="H55" s="29" t="s">
        <v>56</v>
      </c>
      <c r="I55" s="30" t="s">
        <v>207</v>
      </c>
      <c r="J55" s="29" t="s">
        <v>234</v>
      </c>
      <c r="K55" s="68" t="s">
        <v>1093</v>
      </c>
      <c r="L55" s="81">
        <v>6000000</v>
      </c>
      <c r="M55" s="46">
        <f>L55/100*85</f>
        <v>5100000</v>
      </c>
      <c r="N55" s="32" t="s">
        <v>1094</v>
      </c>
      <c r="O55" s="27" t="s">
        <v>1095</v>
      </c>
      <c r="P55" s="40"/>
      <c r="Q55" s="34" t="s">
        <v>165</v>
      </c>
      <c r="R55" s="34" t="s">
        <v>165</v>
      </c>
      <c r="S55" s="38" t="s">
        <v>165</v>
      </c>
      <c r="T55" s="25"/>
      <c r="U55" s="47"/>
      <c r="V55" s="25" t="s">
        <v>165</v>
      </c>
      <c r="W55" s="47"/>
      <c r="X55" s="25"/>
      <c r="Y55" s="82" t="s">
        <v>1091</v>
      </c>
      <c r="Z55" s="49" t="s">
        <v>68</v>
      </c>
    </row>
    <row r="56" spans="1:26" ht="241.5" customHeight="1" thickBot="1" x14ac:dyDescent="0.35">
      <c r="A56" s="24">
        <v>52</v>
      </c>
      <c r="B56" s="74" t="s">
        <v>228</v>
      </c>
      <c r="C56" s="77" t="s">
        <v>229</v>
      </c>
      <c r="D56" s="78" t="s">
        <v>230</v>
      </c>
      <c r="E56" s="79" t="s">
        <v>459</v>
      </c>
      <c r="F56" s="579" t="s">
        <v>232</v>
      </c>
      <c r="G56" s="28" t="s">
        <v>1096</v>
      </c>
      <c r="H56" s="29" t="s">
        <v>56</v>
      </c>
      <c r="I56" s="30" t="s">
        <v>207</v>
      </c>
      <c r="J56" s="29" t="s">
        <v>234</v>
      </c>
      <c r="K56" s="68" t="s">
        <v>1097</v>
      </c>
      <c r="L56" s="81">
        <v>3000000</v>
      </c>
      <c r="M56" s="46">
        <f>L56/100*85</f>
        <v>2550000</v>
      </c>
      <c r="N56" s="32" t="s">
        <v>1098</v>
      </c>
      <c r="O56" s="27" t="s">
        <v>860</v>
      </c>
      <c r="P56" s="40"/>
      <c r="Q56" s="34"/>
      <c r="R56" s="34"/>
      <c r="S56" s="38"/>
      <c r="T56" s="25"/>
      <c r="U56" s="47"/>
      <c r="V56" s="25" t="s">
        <v>165</v>
      </c>
      <c r="W56" s="47"/>
      <c r="X56" s="25"/>
      <c r="Y56" s="82" t="s">
        <v>1091</v>
      </c>
      <c r="Z56" s="49" t="s">
        <v>68</v>
      </c>
    </row>
    <row r="57" spans="1:26" ht="136.5" customHeight="1" thickBot="1" x14ac:dyDescent="0.35">
      <c r="A57" s="93">
        <v>53</v>
      </c>
      <c r="B57" s="173" t="s">
        <v>243</v>
      </c>
      <c r="C57" s="478" t="s">
        <v>229</v>
      </c>
      <c r="D57" s="558" t="s">
        <v>230</v>
      </c>
      <c r="E57" s="464" t="s">
        <v>459</v>
      </c>
      <c r="F57" s="436" t="s">
        <v>232</v>
      </c>
      <c r="G57" s="110" t="s">
        <v>488</v>
      </c>
      <c r="H57" s="111" t="s">
        <v>56</v>
      </c>
      <c r="I57" s="112" t="s">
        <v>207</v>
      </c>
      <c r="J57" s="111" t="s">
        <v>234</v>
      </c>
      <c r="K57" s="113" t="s">
        <v>489</v>
      </c>
      <c r="L57" s="293">
        <v>1800000</v>
      </c>
      <c r="M57" s="294">
        <f t="shared" si="0"/>
        <v>1530000</v>
      </c>
      <c r="N57" s="116" t="s">
        <v>246</v>
      </c>
      <c r="O57" s="109" t="s">
        <v>247</v>
      </c>
      <c r="P57" s="144"/>
      <c r="Q57" s="121"/>
      <c r="R57" s="121"/>
      <c r="S57" s="130"/>
      <c r="T57" s="152"/>
      <c r="U57" s="153"/>
      <c r="V57" s="152" t="s">
        <v>165</v>
      </c>
      <c r="W57" s="153"/>
      <c r="X57" s="162"/>
      <c r="Y57" s="295" t="s">
        <v>248</v>
      </c>
      <c r="Z57" s="296" t="s">
        <v>249</v>
      </c>
    </row>
    <row r="58" spans="1:26" ht="169.5" customHeight="1" thickBot="1" x14ac:dyDescent="0.35">
      <c r="A58" s="93">
        <v>54</v>
      </c>
      <c r="B58" s="173" t="s">
        <v>243</v>
      </c>
      <c r="C58" s="478" t="s">
        <v>229</v>
      </c>
      <c r="D58" s="558" t="s">
        <v>230</v>
      </c>
      <c r="E58" s="464" t="s">
        <v>459</v>
      </c>
      <c r="F58" s="436" t="s">
        <v>232</v>
      </c>
      <c r="G58" s="110" t="s">
        <v>490</v>
      </c>
      <c r="H58" s="111" t="s">
        <v>56</v>
      </c>
      <c r="I58" s="112" t="s">
        <v>207</v>
      </c>
      <c r="J58" s="111" t="s">
        <v>234</v>
      </c>
      <c r="K58" s="113" t="s">
        <v>491</v>
      </c>
      <c r="L58" s="293">
        <v>12000000</v>
      </c>
      <c r="M58" s="294">
        <f t="shared" si="0"/>
        <v>10200000</v>
      </c>
      <c r="N58" s="116" t="s">
        <v>246</v>
      </c>
      <c r="O58" s="109" t="s">
        <v>247</v>
      </c>
      <c r="P58" s="144"/>
      <c r="Q58" s="121"/>
      <c r="R58" s="121"/>
      <c r="S58" s="130"/>
      <c r="T58" s="152"/>
      <c r="U58" s="153"/>
      <c r="V58" s="152" t="s">
        <v>165</v>
      </c>
      <c r="W58" s="153"/>
      <c r="X58" s="162"/>
      <c r="Y58" s="295" t="s">
        <v>492</v>
      </c>
      <c r="Z58" s="296" t="s">
        <v>68</v>
      </c>
    </row>
    <row r="59" spans="1:26" ht="112.5" customHeight="1" thickBot="1" x14ac:dyDescent="0.35">
      <c r="A59" s="24">
        <v>55</v>
      </c>
      <c r="B59" s="73" t="s">
        <v>255</v>
      </c>
      <c r="C59" s="479" t="s">
        <v>229</v>
      </c>
      <c r="D59" s="559" t="s">
        <v>230</v>
      </c>
      <c r="E59" s="465" t="s">
        <v>459</v>
      </c>
      <c r="F59" s="437" t="s">
        <v>232</v>
      </c>
      <c r="G59" s="28" t="s">
        <v>493</v>
      </c>
      <c r="H59" s="29" t="s">
        <v>56</v>
      </c>
      <c r="I59" s="30" t="s">
        <v>207</v>
      </c>
      <c r="J59" s="29" t="s">
        <v>234</v>
      </c>
      <c r="K59" s="80" t="s">
        <v>1076</v>
      </c>
      <c r="L59" s="81">
        <v>3000000</v>
      </c>
      <c r="M59" s="46">
        <f t="shared" si="0"/>
        <v>2550000</v>
      </c>
      <c r="N59" s="32" t="s">
        <v>310</v>
      </c>
      <c r="O59" s="27" t="s">
        <v>147</v>
      </c>
      <c r="P59" s="40"/>
      <c r="Q59" s="34"/>
      <c r="R59" s="34"/>
      <c r="S59" s="38"/>
      <c r="T59" s="25"/>
      <c r="U59" s="47"/>
      <c r="V59" s="25"/>
      <c r="W59" s="47"/>
      <c r="X59" s="48"/>
      <c r="Y59" s="82"/>
      <c r="Z59" s="49"/>
    </row>
    <row r="60" spans="1:26" ht="135" customHeight="1" thickBot="1" x14ac:dyDescent="0.35">
      <c r="A60" s="93">
        <v>56</v>
      </c>
      <c r="B60" s="173" t="s">
        <v>255</v>
      </c>
      <c r="C60" s="478" t="s">
        <v>229</v>
      </c>
      <c r="D60" s="558" t="s">
        <v>230</v>
      </c>
      <c r="E60" s="464" t="s">
        <v>459</v>
      </c>
      <c r="F60" s="436" t="s">
        <v>232</v>
      </c>
      <c r="G60" s="110" t="s">
        <v>493</v>
      </c>
      <c r="H60" s="111" t="s">
        <v>56</v>
      </c>
      <c r="I60" s="112" t="s">
        <v>207</v>
      </c>
      <c r="J60" s="111" t="s">
        <v>234</v>
      </c>
      <c r="K60" s="113" t="s">
        <v>494</v>
      </c>
      <c r="L60" s="293">
        <v>24000000</v>
      </c>
      <c r="M60" s="294">
        <f t="shared" si="0"/>
        <v>20400000</v>
      </c>
      <c r="N60" s="116" t="s">
        <v>107</v>
      </c>
      <c r="O60" s="109" t="s">
        <v>778</v>
      </c>
      <c r="P60" s="144"/>
      <c r="Q60" s="121"/>
      <c r="R60" s="121"/>
      <c r="S60" s="130"/>
      <c r="T60" s="152"/>
      <c r="U60" s="153"/>
      <c r="V60" s="152" t="s">
        <v>165</v>
      </c>
      <c r="W60" s="153"/>
      <c r="X60" s="162"/>
      <c r="Y60" s="295" t="s">
        <v>248</v>
      </c>
      <c r="Z60" s="296" t="s">
        <v>249</v>
      </c>
    </row>
    <row r="61" spans="1:26" ht="269.25" customHeight="1" thickBot="1" x14ac:dyDescent="0.35">
      <c r="A61" s="93">
        <v>57</v>
      </c>
      <c r="B61" s="148" t="s">
        <v>495</v>
      </c>
      <c r="C61" s="481" t="s">
        <v>496</v>
      </c>
      <c r="D61" s="558">
        <v>70188831</v>
      </c>
      <c r="E61" s="464">
        <v>102642192</v>
      </c>
      <c r="F61" s="439">
        <v>600104443</v>
      </c>
      <c r="G61" s="142" t="s">
        <v>497</v>
      </c>
      <c r="H61" s="111" t="s">
        <v>56</v>
      </c>
      <c r="I61" s="112" t="s">
        <v>207</v>
      </c>
      <c r="J61" s="137" t="s">
        <v>498</v>
      </c>
      <c r="K61" s="143" t="s">
        <v>499</v>
      </c>
      <c r="L61" s="293">
        <v>1000000</v>
      </c>
      <c r="M61" s="294">
        <f t="shared" si="0"/>
        <v>850000</v>
      </c>
      <c r="N61" s="163" t="s">
        <v>189</v>
      </c>
      <c r="O61" s="109" t="s">
        <v>247</v>
      </c>
      <c r="P61" s="144"/>
      <c r="Q61" s="121"/>
      <c r="R61" s="121"/>
      <c r="S61" s="130"/>
      <c r="T61" s="152"/>
      <c r="U61" s="153"/>
      <c r="V61" s="152"/>
      <c r="W61" s="153"/>
      <c r="X61" s="162"/>
      <c r="Y61" s="297" t="s">
        <v>500</v>
      </c>
      <c r="Z61" s="296" t="s">
        <v>68</v>
      </c>
    </row>
    <row r="62" spans="1:26" ht="143.25" customHeight="1" thickBot="1" x14ac:dyDescent="0.35">
      <c r="A62" s="93">
        <v>58</v>
      </c>
      <c r="B62" s="161" t="s">
        <v>733</v>
      </c>
      <c r="C62" s="481" t="s">
        <v>734</v>
      </c>
      <c r="D62" s="561">
        <v>71006281</v>
      </c>
      <c r="E62" s="464">
        <v>102642176</v>
      </c>
      <c r="F62" s="440">
        <v>650052650</v>
      </c>
      <c r="G62" s="110" t="s">
        <v>779</v>
      </c>
      <c r="H62" s="111" t="s">
        <v>56</v>
      </c>
      <c r="I62" s="112" t="s">
        <v>57</v>
      </c>
      <c r="J62" s="111" t="s">
        <v>736</v>
      </c>
      <c r="K62" s="113" t="s">
        <v>780</v>
      </c>
      <c r="L62" s="293">
        <v>200000</v>
      </c>
      <c r="M62" s="294">
        <f t="shared" si="0"/>
        <v>170000</v>
      </c>
      <c r="N62" s="163" t="s">
        <v>183</v>
      </c>
      <c r="O62" s="109" t="s">
        <v>157</v>
      </c>
      <c r="P62" s="144"/>
      <c r="Q62" s="121"/>
      <c r="R62" s="121"/>
      <c r="S62" s="130" t="s">
        <v>165</v>
      </c>
      <c r="T62" s="152" t="s">
        <v>165</v>
      </c>
      <c r="U62" s="153"/>
      <c r="V62" s="152"/>
      <c r="W62" s="153"/>
      <c r="X62" s="162"/>
      <c r="Y62" s="146" t="s">
        <v>68</v>
      </c>
      <c r="Z62" s="296" t="s">
        <v>63</v>
      </c>
    </row>
    <row r="63" spans="1:26" ht="189" customHeight="1" thickBot="1" x14ac:dyDescent="0.35">
      <c r="A63" s="93">
        <v>59</v>
      </c>
      <c r="B63" s="161" t="s">
        <v>733</v>
      </c>
      <c r="C63" s="481" t="s">
        <v>734</v>
      </c>
      <c r="D63" s="561">
        <v>71006281</v>
      </c>
      <c r="E63" s="464">
        <v>102642176</v>
      </c>
      <c r="F63" s="440">
        <v>650052650</v>
      </c>
      <c r="G63" s="110" t="s">
        <v>781</v>
      </c>
      <c r="H63" s="111" t="s">
        <v>56</v>
      </c>
      <c r="I63" s="112" t="s">
        <v>57</v>
      </c>
      <c r="J63" s="111" t="s">
        <v>736</v>
      </c>
      <c r="K63" s="113" t="s">
        <v>782</v>
      </c>
      <c r="L63" s="293">
        <v>5000000</v>
      </c>
      <c r="M63" s="294">
        <f t="shared" si="0"/>
        <v>4250000</v>
      </c>
      <c r="N63" s="163" t="s">
        <v>745</v>
      </c>
      <c r="O63" s="109" t="s">
        <v>136</v>
      </c>
      <c r="P63" s="144"/>
      <c r="Q63" s="121"/>
      <c r="R63" s="121"/>
      <c r="S63" s="130"/>
      <c r="T63" s="152" t="s">
        <v>165</v>
      </c>
      <c r="U63" s="153"/>
      <c r="V63" s="152" t="s">
        <v>165</v>
      </c>
      <c r="W63" s="153"/>
      <c r="X63" s="162"/>
      <c r="Y63" s="146" t="s">
        <v>783</v>
      </c>
      <c r="Z63" s="296" t="s">
        <v>68</v>
      </c>
    </row>
    <row r="64" spans="1:26" ht="114.75" customHeight="1" thickBot="1" x14ac:dyDescent="0.35">
      <c r="A64" s="93">
        <v>60</v>
      </c>
      <c r="B64" s="166" t="s">
        <v>733</v>
      </c>
      <c r="C64" s="480" t="s">
        <v>734</v>
      </c>
      <c r="D64" s="561">
        <v>71006281</v>
      </c>
      <c r="E64" s="464">
        <v>102642176</v>
      </c>
      <c r="F64" s="441">
        <v>650052650</v>
      </c>
      <c r="G64" s="110" t="s">
        <v>784</v>
      </c>
      <c r="H64" s="111" t="s">
        <v>56</v>
      </c>
      <c r="I64" s="112" t="s">
        <v>57</v>
      </c>
      <c r="J64" s="111" t="s">
        <v>736</v>
      </c>
      <c r="K64" s="113" t="s">
        <v>785</v>
      </c>
      <c r="L64" s="293">
        <v>300000</v>
      </c>
      <c r="M64" s="294">
        <f t="shared" si="0"/>
        <v>255000</v>
      </c>
      <c r="N64" s="116" t="s">
        <v>183</v>
      </c>
      <c r="O64" s="109" t="s">
        <v>663</v>
      </c>
      <c r="P64" s="144"/>
      <c r="Q64" s="121"/>
      <c r="R64" s="121"/>
      <c r="S64" s="130"/>
      <c r="T64" s="152" t="s">
        <v>165</v>
      </c>
      <c r="U64" s="153"/>
      <c r="V64" s="152"/>
      <c r="W64" s="153"/>
      <c r="X64" s="162"/>
      <c r="Y64" s="304" t="s">
        <v>68</v>
      </c>
      <c r="Z64" s="296" t="s">
        <v>63</v>
      </c>
    </row>
    <row r="65" spans="1:26" ht="150.75" customHeight="1" thickBot="1" x14ac:dyDescent="0.35">
      <c r="A65" s="93">
        <v>61</v>
      </c>
      <c r="B65" s="305" t="s">
        <v>501</v>
      </c>
      <c r="C65" s="482" t="s">
        <v>502</v>
      </c>
      <c r="D65" s="562">
        <v>70981302</v>
      </c>
      <c r="E65" s="458">
        <v>102642184</v>
      </c>
      <c r="F65" s="442" t="s">
        <v>503</v>
      </c>
      <c r="G65" s="306" t="s">
        <v>504</v>
      </c>
      <c r="H65" s="164" t="s">
        <v>56</v>
      </c>
      <c r="I65" s="164" t="s">
        <v>57</v>
      </c>
      <c r="J65" s="307" t="s">
        <v>505</v>
      </c>
      <c r="K65" s="306" t="s">
        <v>506</v>
      </c>
      <c r="L65" s="308">
        <v>40000</v>
      </c>
      <c r="M65" s="266">
        <f t="shared" si="0"/>
        <v>34000</v>
      </c>
      <c r="N65" s="309" t="s">
        <v>153</v>
      </c>
      <c r="O65" s="250" t="s">
        <v>507</v>
      </c>
      <c r="P65" s="200"/>
      <c r="Q65" s="310" t="s">
        <v>165</v>
      </c>
      <c r="R65" s="310" t="s">
        <v>165</v>
      </c>
      <c r="S65" s="201"/>
      <c r="T65" s="311"/>
      <c r="U65" s="311"/>
      <c r="V65" s="311"/>
      <c r="W65" s="311"/>
      <c r="X65" s="312"/>
      <c r="Y65" s="313"/>
      <c r="Z65" s="314"/>
    </row>
    <row r="66" spans="1:26" ht="408.75" customHeight="1" thickBot="1" x14ac:dyDescent="0.35">
      <c r="A66" s="93">
        <v>62</v>
      </c>
      <c r="B66" s="315" t="s">
        <v>501</v>
      </c>
      <c r="C66" s="480" t="s">
        <v>502</v>
      </c>
      <c r="D66" s="563">
        <v>70981302</v>
      </c>
      <c r="E66" s="467">
        <v>102642184</v>
      </c>
      <c r="F66" s="443" t="s">
        <v>503</v>
      </c>
      <c r="G66" s="129" t="s">
        <v>786</v>
      </c>
      <c r="H66" s="111" t="s">
        <v>56</v>
      </c>
      <c r="I66" s="112" t="s">
        <v>57</v>
      </c>
      <c r="J66" s="137" t="s">
        <v>505</v>
      </c>
      <c r="K66" s="621" t="s">
        <v>787</v>
      </c>
      <c r="L66" s="293">
        <v>500000</v>
      </c>
      <c r="M66" s="294">
        <f t="shared" si="0"/>
        <v>425000</v>
      </c>
      <c r="N66" s="116" t="s">
        <v>107</v>
      </c>
      <c r="O66" s="109" t="s">
        <v>108</v>
      </c>
      <c r="P66" s="144"/>
      <c r="Q66" s="121" t="s">
        <v>165</v>
      </c>
      <c r="R66" s="121" t="s">
        <v>165</v>
      </c>
      <c r="S66" s="130"/>
      <c r="T66" s="152"/>
      <c r="U66" s="153"/>
      <c r="V66" s="152" t="s">
        <v>165</v>
      </c>
      <c r="W66" s="153"/>
      <c r="X66" s="152"/>
      <c r="Y66" s="146" t="s">
        <v>704</v>
      </c>
      <c r="Z66" s="296" t="s">
        <v>63</v>
      </c>
    </row>
    <row r="67" spans="1:26" ht="172.5" customHeight="1" thickBot="1" x14ac:dyDescent="0.35">
      <c r="A67" s="93">
        <v>63</v>
      </c>
      <c r="B67" s="196" t="s">
        <v>501</v>
      </c>
      <c r="C67" s="480" t="s">
        <v>502</v>
      </c>
      <c r="D67" s="564">
        <v>70981302</v>
      </c>
      <c r="E67" s="464">
        <v>102642184</v>
      </c>
      <c r="F67" s="436" t="s">
        <v>503</v>
      </c>
      <c r="G67" s="110" t="s">
        <v>788</v>
      </c>
      <c r="H67" s="111" t="s">
        <v>56</v>
      </c>
      <c r="I67" s="112" t="s">
        <v>57</v>
      </c>
      <c r="J67" s="137" t="s">
        <v>505</v>
      </c>
      <c r="K67" s="143" t="s">
        <v>789</v>
      </c>
      <c r="L67" s="293">
        <v>250000</v>
      </c>
      <c r="M67" s="294">
        <f t="shared" si="0"/>
        <v>212500</v>
      </c>
      <c r="N67" s="116" t="s">
        <v>107</v>
      </c>
      <c r="O67" s="109" t="s">
        <v>108</v>
      </c>
      <c r="P67" s="144"/>
      <c r="Q67" s="121"/>
      <c r="R67" s="121"/>
      <c r="S67" s="130"/>
      <c r="T67" s="152" t="s">
        <v>165</v>
      </c>
      <c r="U67" s="153"/>
      <c r="V67" s="152"/>
      <c r="W67" s="153"/>
      <c r="X67" s="162"/>
      <c r="Y67" s="304" t="s">
        <v>704</v>
      </c>
      <c r="Z67" s="296" t="s">
        <v>68</v>
      </c>
    </row>
    <row r="68" spans="1:26" ht="210.75" customHeight="1" thickBot="1" x14ac:dyDescent="0.35">
      <c r="A68" s="93">
        <v>64</v>
      </c>
      <c r="B68" s="196" t="s">
        <v>501</v>
      </c>
      <c r="C68" s="480" t="s">
        <v>502</v>
      </c>
      <c r="D68" s="564">
        <v>70981302</v>
      </c>
      <c r="E68" s="464">
        <v>102642184</v>
      </c>
      <c r="F68" s="436" t="s">
        <v>503</v>
      </c>
      <c r="G68" s="128" t="s">
        <v>508</v>
      </c>
      <c r="H68" s="111" t="s">
        <v>56</v>
      </c>
      <c r="I68" s="112" t="s">
        <v>57</v>
      </c>
      <c r="J68" s="137" t="s">
        <v>505</v>
      </c>
      <c r="K68" s="316" t="s">
        <v>509</v>
      </c>
      <c r="L68" s="293">
        <v>150000</v>
      </c>
      <c r="M68" s="294">
        <f t="shared" si="0"/>
        <v>127500</v>
      </c>
      <c r="N68" s="116" t="s">
        <v>153</v>
      </c>
      <c r="O68" s="109" t="s">
        <v>507</v>
      </c>
      <c r="P68" s="144"/>
      <c r="Q68" s="121" t="s">
        <v>165</v>
      </c>
      <c r="R68" s="121" t="s">
        <v>165</v>
      </c>
      <c r="S68" s="130"/>
      <c r="T68" s="152" t="s">
        <v>165</v>
      </c>
      <c r="U68" s="153"/>
      <c r="V68" s="152" t="s">
        <v>165</v>
      </c>
      <c r="W68" s="153"/>
      <c r="X68" s="303"/>
      <c r="Y68" s="297"/>
      <c r="Z68" s="296"/>
    </row>
    <row r="69" spans="1:26" ht="114.75" customHeight="1" thickBot="1" x14ac:dyDescent="0.35">
      <c r="A69" s="93">
        <v>65</v>
      </c>
      <c r="B69" s="196" t="s">
        <v>501</v>
      </c>
      <c r="C69" s="480" t="s">
        <v>502</v>
      </c>
      <c r="D69" s="564">
        <v>70981302</v>
      </c>
      <c r="E69" s="464">
        <v>102642184</v>
      </c>
      <c r="F69" s="436" t="s">
        <v>503</v>
      </c>
      <c r="G69" s="110" t="s">
        <v>790</v>
      </c>
      <c r="H69" s="111" t="s">
        <v>56</v>
      </c>
      <c r="I69" s="112" t="s">
        <v>57</v>
      </c>
      <c r="J69" s="137" t="s">
        <v>505</v>
      </c>
      <c r="K69" s="317" t="s">
        <v>791</v>
      </c>
      <c r="L69" s="293">
        <v>1100000</v>
      </c>
      <c r="M69" s="294">
        <f t="shared" si="0"/>
        <v>935000</v>
      </c>
      <c r="N69" s="116" t="s">
        <v>107</v>
      </c>
      <c r="O69" s="109" t="s">
        <v>108</v>
      </c>
      <c r="P69" s="144"/>
      <c r="Q69" s="121"/>
      <c r="R69" s="121"/>
      <c r="S69" s="130"/>
      <c r="T69" s="152" t="s">
        <v>165</v>
      </c>
      <c r="U69" s="153"/>
      <c r="V69" s="152" t="s">
        <v>165</v>
      </c>
      <c r="W69" s="153"/>
      <c r="X69" s="162"/>
      <c r="Y69" s="460" t="s">
        <v>704</v>
      </c>
      <c r="Z69" s="296" t="s">
        <v>68</v>
      </c>
    </row>
    <row r="70" spans="1:26" ht="104.25" customHeight="1" thickBot="1" x14ac:dyDescent="0.35">
      <c r="A70" s="93">
        <v>66</v>
      </c>
      <c r="B70" s="173" t="s">
        <v>258</v>
      </c>
      <c r="C70" s="478" t="s">
        <v>259</v>
      </c>
      <c r="D70" s="558">
        <v>70982368</v>
      </c>
      <c r="E70" s="464">
        <v>102642214</v>
      </c>
      <c r="F70" s="436">
        <v>650051807</v>
      </c>
      <c r="G70" s="133" t="s">
        <v>513</v>
      </c>
      <c r="H70" s="111" t="s">
        <v>56</v>
      </c>
      <c r="I70" s="112" t="s">
        <v>57</v>
      </c>
      <c r="J70" s="111" t="s">
        <v>262</v>
      </c>
      <c r="K70" s="128" t="s">
        <v>880</v>
      </c>
      <c r="L70" s="293">
        <v>500000</v>
      </c>
      <c r="M70" s="294">
        <f t="shared" si="0"/>
        <v>425000</v>
      </c>
      <c r="N70" s="116" t="s">
        <v>141</v>
      </c>
      <c r="O70" s="109" t="s">
        <v>274</v>
      </c>
      <c r="P70" s="144"/>
      <c r="Q70" s="121"/>
      <c r="R70" s="121"/>
      <c r="S70" s="130" t="s">
        <v>165</v>
      </c>
      <c r="T70" s="152" t="s">
        <v>165</v>
      </c>
      <c r="U70" s="153"/>
      <c r="V70" s="152"/>
      <c r="W70" s="153"/>
      <c r="X70" s="152" t="s">
        <v>165</v>
      </c>
      <c r="Y70" s="132" t="s">
        <v>881</v>
      </c>
      <c r="Z70" s="296" t="s">
        <v>68</v>
      </c>
    </row>
    <row r="71" spans="1:26" ht="106.5" customHeight="1" thickBot="1" x14ac:dyDescent="0.35">
      <c r="A71" s="93">
        <v>67</v>
      </c>
      <c r="B71" s="173" t="s">
        <v>258</v>
      </c>
      <c r="C71" s="478" t="s">
        <v>259</v>
      </c>
      <c r="D71" s="558">
        <v>70982368</v>
      </c>
      <c r="E71" s="464">
        <v>102642214</v>
      </c>
      <c r="F71" s="436">
        <v>650051807</v>
      </c>
      <c r="G71" s="110" t="s">
        <v>159</v>
      </c>
      <c r="H71" s="111" t="s">
        <v>56</v>
      </c>
      <c r="I71" s="112" t="s">
        <v>57</v>
      </c>
      <c r="J71" s="111" t="s">
        <v>262</v>
      </c>
      <c r="K71" s="143" t="s">
        <v>792</v>
      </c>
      <c r="L71" s="293">
        <v>450000</v>
      </c>
      <c r="M71" s="294">
        <f t="shared" si="0"/>
        <v>382500</v>
      </c>
      <c r="N71" s="116">
        <v>2023</v>
      </c>
      <c r="O71" s="109">
        <v>2024</v>
      </c>
      <c r="P71" s="144"/>
      <c r="Q71" s="121"/>
      <c r="R71" s="121"/>
      <c r="S71" s="130"/>
      <c r="T71" s="152"/>
      <c r="U71" s="153"/>
      <c r="V71" s="152"/>
      <c r="W71" s="153"/>
      <c r="X71" s="162"/>
      <c r="Y71" s="304"/>
      <c r="Z71" s="296" t="s">
        <v>68</v>
      </c>
    </row>
    <row r="72" spans="1:26" ht="111.75" customHeight="1" thickBot="1" x14ac:dyDescent="0.35">
      <c r="A72" s="93">
        <v>68</v>
      </c>
      <c r="B72" s="173" t="s">
        <v>258</v>
      </c>
      <c r="C72" s="478" t="s">
        <v>259</v>
      </c>
      <c r="D72" s="558">
        <v>70982368</v>
      </c>
      <c r="E72" s="464">
        <v>102642214</v>
      </c>
      <c r="F72" s="436">
        <v>650051807</v>
      </c>
      <c r="G72" s="110" t="s">
        <v>510</v>
      </c>
      <c r="H72" s="111" t="s">
        <v>56</v>
      </c>
      <c r="I72" s="112" t="s">
        <v>57</v>
      </c>
      <c r="J72" s="111" t="s">
        <v>262</v>
      </c>
      <c r="K72" s="113" t="s">
        <v>511</v>
      </c>
      <c r="L72" s="293">
        <v>150000</v>
      </c>
      <c r="M72" s="294">
        <f t="shared" ref="M72:M121" si="1">L72/100*85</f>
        <v>127500</v>
      </c>
      <c r="N72" s="116" t="s">
        <v>140</v>
      </c>
      <c r="O72" s="109" t="s">
        <v>141</v>
      </c>
      <c r="P72" s="144"/>
      <c r="Q72" s="121"/>
      <c r="R72" s="121"/>
      <c r="S72" s="130"/>
      <c r="T72" s="152"/>
      <c r="U72" s="153"/>
      <c r="V72" s="152"/>
      <c r="W72" s="153" t="s">
        <v>165</v>
      </c>
      <c r="X72" s="162"/>
      <c r="Y72" s="297" t="s">
        <v>512</v>
      </c>
      <c r="Z72" s="296" t="s">
        <v>63</v>
      </c>
    </row>
    <row r="73" spans="1:26" ht="123.75" customHeight="1" thickBot="1" x14ac:dyDescent="0.35">
      <c r="A73" s="93">
        <v>69</v>
      </c>
      <c r="B73" s="173" t="s">
        <v>258</v>
      </c>
      <c r="C73" s="478" t="s">
        <v>259</v>
      </c>
      <c r="D73" s="558">
        <v>70982368</v>
      </c>
      <c r="E73" s="464">
        <v>102642214</v>
      </c>
      <c r="F73" s="436">
        <v>650051807</v>
      </c>
      <c r="G73" s="110" t="s">
        <v>793</v>
      </c>
      <c r="H73" s="111" t="s">
        <v>56</v>
      </c>
      <c r="I73" s="112" t="s">
        <v>57</v>
      </c>
      <c r="J73" s="111" t="s">
        <v>262</v>
      </c>
      <c r="K73" s="113" t="s">
        <v>794</v>
      </c>
      <c r="L73" s="293">
        <v>300000</v>
      </c>
      <c r="M73" s="294">
        <f t="shared" si="1"/>
        <v>255000</v>
      </c>
      <c r="N73" s="116" t="s">
        <v>140</v>
      </c>
      <c r="O73" s="109" t="s">
        <v>141</v>
      </c>
      <c r="P73" s="144"/>
      <c r="Q73" s="121"/>
      <c r="R73" s="121"/>
      <c r="S73" s="130"/>
      <c r="T73" s="152" t="s">
        <v>165</v>
      </c>
      <c r="U73" s="153"/>
      <c r="V73" s="152"/>
      <c r="W73" s="153"/>
      <c r="X73" s="162"/>
      <c r="Y73" s="304" t="s">
        <v>795</v>
      </c>
      <c r="Z73" s="296" t="s">
        <v>68</v>
      </c>
    </row>
    <row r="74" spans="1:26" ht="124.5" customHeight="1" thickBot="1" x14ac:dyDescent="0.35">
      <c r="A74" s="93">
        <v>70</v>
      </c>
      <c r="B74" s="173" t="s">
        <v>258</v>
      </c>
      <c r="C74" s="478" t="s">
        <v>259</v>
      </c>
      <c r="D74" s="558">
        <v>70982368</v>
      </c>
      <c r="E74" s="464">
        <v>102642214</v>
      </c>
      <c r="F74" s="436">
        <v>650051807</v>
      </c>
      <c r="G74" s="133" t="s">
        <v>514</v>
      </c>
      <c r="H74" s="111" t="s">
        <v>56</v>
      </c>
      <c r="I74" s="112" t="s">
        <v>57</v>
      </c>
      <c r="J74" s="111" t="s">
        <v>262</v>
      </c>
      <c r="K74" s="186" t="s">
        <v>515</v>
      </c>
      <c r="L74" s="293">
        <v>250000</v>
      </c>
      <c r="M74" s="294">
        <f t="shared" si="1"/>
        <v>212500</v>
      </c>
      <c r="N74" s="116" t="s">
        <v>140</v>
      </c>
      <c r="O74" s="109" t="s">
        <v>141</v>
      </c>
      <c r="P74" s="144"/>
      <c r="Q74" s="121"/>
      <c r="R74" s="121"/>
      <c r="S74" s="130" t="s">
        <v>165</v>
      </c>
      <c r="T74" s="152" t="s">
        <v>165</v>
      </c>
      <c r="U74" s="153"/>
      <c r="V74" s="152"/>
      <c r="W74" s="153"/>
      <c r="X74" s="162"/>
      <c r="Y74" s="297" t="s">
        <v>516</v>
      </c>
      <c r="Z74" s="296" t="s">
        <v>63</v>
      </c>
    </row>
    <row r="75" spans="1:26" ht="108.75" customHeight="1" thickBot="1" x14ac:dyDescent="0.35">
      <c r="A75" s="93">
        <v>71</v>
      </c>
      <c r="B75" s="173" t="s">
        <v>258</v>
      </c>
      <c r="C75" s="478" t="s">
        <v>259</v>
      </c>
      <c r="D75" s="558">
        <v>70982368</v>
      </c>
      <c r="E75" s="464">
        <v>102642214</v>
      </c>
      <c r="F75" s="436">
        <v>650051807</v>
      </c>
      <c r="G75" s="110" t="s">
        <v>796</v>
      </c>
      <c r="H75" s="111" t="s">
        <v>56</v>
      </c>
      <c r="I75" s="112" t="s">
        <v>57</v>
      </c>
      <c r="J75" s="111" t="s">
        <v>262</v>
      </c>
      <c r="K75" s="143" t="s">
        <v>797</v>
      </c>
      <c r="L75" s="293">
        <v>400000</v>
      </c>
      <c r="M75" s="294">
        <f t="shared" si="1"/>
        <v>340000</v>
      </c>
      <c r="N75" s="116">
        <v>2023</v>
      </c>
      <c r="O75" s="109">
        <v>2024</v>
      </c>
      <c r="P75" s="144"/>
      <c r="Q75" s="121" t="s">
        <v>165</v>
      </c>
      <c r="R75" s="121" t="s">
        <v>165</v>
      </c>
      <c r="S75" s="130"/>
      <c r="T75" s="152"/>
      <c r="U75" s="153"/>
      <c r="V75" s="152" t="s">
        <v>165</v>
      </c>
      <c r="W75" s="153"/>
      <c r="X75" s="162"/>
      <c r="Y75" s="146" t="s">
        <v>798</v>
      </c>
      <c r="Z75" s="296" t="s">
        <v>68</v>
      </c>
    </row>
    <row r="76" spans="1:26" ht="144" customHeight="1" thickBot="1" x14ac:dyDescent="0.35">
      <c r="A76" s="93">
        <v>72</v>
      </c>
      <c r="B76" s="173" t="s">
        <v>258</v>
      </c>
      <c r="C76" s="478" t="s">
        <v>259</v>
      </c>
      <c r="D76" s="558">
        <v>70982368</v>
      </c>
      <c r="E76" s="464">
        <v>102642214</v>
      </c>
      <c r="F76" s="436">
        <v>650051807</v>
      </c>
      <c r="G76" s="110" t="s">
        <v>517</v>
      </c>
      <c r="H76" s="111" t="s">
        <v>56</v>
      </c>
      <c r="I76" s="112" t="s">
        <v>57</v>
      </c>
      <c r="J76" s="111" t="s">
        <v>262</v>
      </c>
      <c r="K76" s="113" t="s">
        <v>518</v>
      </c>
      <c r="L76" s="293">
        <v>150000</v>
      </c>
      <c r="M76" s="294">
        <f t="shared" si="1"/>
        <v>127500</v>
      </c>
      <c r="N76" s="116" t="s">
        <v>140</v>
      </c>
      <c r="O76" s="109" t="s">
        <v>274</v>
      </c>
      <c r="P76" s="144"/>
      <c r="Q76" s="121"/>
      <c r="R76" s="121"/>
      <c r="S76" s="130"/>
      <c r="T76" s="152"/>
      <c r="U76" s="153"/>
      <c r="V76" s="152" t="s">
        <v>165</v>
      </c>
      <c r="W76" s="153"/>
      <c r="X76" s="152"/>
      <c r="Y76" s="304" t="s">
        <v>519</v>
      </c>
      <c r="Z76" s="296" t="s">
        <v>68</v>
      </c>
    </row>
    <row r="77" spans="1:26" ht="88.95" customHeight="1" thickBot="1" x14ac:dyDescent="0.35">
      <c r="A77" s="93">
        <v>73</v>
      </c>
      <c r="B77" s="318" t="s">
        <v>258</v>
      </c>
      <c r="C77" s="477" t="s">
        <v>259</v>
      </c>
      <c r="D77" s="557">
        <v>70982368</v>
      </c>
      <c r="E77" s="463" t="s">
        <v>979</v>
      </c>
      <c r="F77" s="444" t="s">
        <v>980</v>
      </c>
      <c r="G77" s="319" t="s">
        <v>863</v>
      </c>
      <c r="H77" s="320" t="s">
        <v>56</v>
      </c>
      <c r="I77" s="321" t="s">
        <v>57</v>
      </c>
      <c r="J77" s="321" t="s">
        <v>262</v>
      </c>
      <c r="K77" s="322" t="s">
        <v>864</v>
      </c>
      <c r="L77" s="323">
        <v>500000</v>
      </c>
      <c r="M77" s="324">
        <f t="shared" si="1"/>
        <v>425000</v>
      </c>
      <c r="N77" s="102" t="s">
        <v>274</v>
      </c>
      <c r="O77" s="285" t="s">
        <v>369</v>
      </c>
      <c r="P77" s="96"/>
      <c r="Q77" s="287"/>
      <c r="R77" s="287"/>
      <c r="S77" s="287"/>
      <c r="T77" s="287"/>
      <c r="U77" s="288"/>
      <c r="V77" s="325"/>
      <c r="W77" s="93"/>
      <c r="X77" s="326"/>
      <c r="Y77" s="291" t="s">
        <v>882</v>
      </c>
      <c r="Z77" s="292" t="s">
        <v>63</v>
      </c>
    </row>
    <row r="78" spans="1:26" ht="207.75" customHeight="1" thickBot="1" x14ac:dyDescent="0.35">
      <c r="A78" s="93">
        <v>74</v>
      </c>
      <c r="B78" s="327" t="s">
        <v>258</v>
      </c>
      <c r="C78" s="483" t="s">
        <v>259</v>
      </c>
      <c r="D78" s="564">
        <v>70982368</v>
      </c>
      <c r="E78" s="468">
        <v>102642214</v>
      </c>
      <c r="F78" s="445">
        <v>650051807</v>
      </c>
      <c r="G78" s="223" t="s">
        <v>981</v>
      </c>
      <c r="H78" s="328" t="s">
        <v>56</v>
      </c>
      <c r="I78" s="175" t="s">
        <v>57</v>
      </c>
      <c r="J78" s="175" t="s">
        <v>262</v>
      </c>
      <c r="K78" s="329" t="s">
        <v>982</v>
      </c>
      <c r="L78" s="308">
        <v>530000</v>
      </c>
      <c r="M78" s="266">
        <f t="shared" si="1"/>
        <v>450500</v>
      </c>
      <c r="N78" s="139">
        <v>2024</v>
      </c>
      <c r="O78" s="181">
        <v>2025</v>
      </c>
      <c r="P78" s="328"/>
      <c r="Q78" s="175"/>
      <c r="R78" s="175"/>
      <c r="S78" s="175" t="s">
        <v>165</v>
      </c>
      <c r="T78" s="175" t="s">
        <v>165</v>
      </c>
      <c r="U78" s="140"/>
      <c r="V78" s="208"/>
      <c r="W78" s="224"/>
      <c r="X78" s="330" t="s">
        <v>165</v>
      </c>
      <c r="Y78" s="366" t="s">
        <v>983</v>
      </c>
      <c r="Z78" s="150" t="s">
        <v>63</v>
      </c>
    </row>
    <row r="79" spans="1:26" ht="263.25" customHeight="1" thickBot="1" x14ac:dyDescent="0.35">
      <c r="A79" s="93">
        <v>75</v>
      </c>
      <c r="B79" s="327" t="s">
        <v>258</v>
      </c>
      <c r="C79" s="483" t="s">
        <v>259</v>
      </c>
      <c r="D79" s="564">
        <v>70982368</v>
      </c>
      <c r="E79" s="468">
        <v>102642214</v>
      </c>
      <c r="F79" s="445">
        <v>650051807</v>
      </c>
      <c r="G79" s="223" t="s">
        <v>984</v>
      </c>
      <c r="H79" s="328" t="s">
        <v>56</v>
      </c>
      <c r="I79" s="175" t="s">
        <v>57</v>
      </c>
      <c r="J79" s="175" t="s">
        <v>262</v>
      </c>
      <c r="K79" s="329" t="s">
        <v>985</v>
      </c>
      <c r="L79" s="308">
        <v>530000</v>
      </c>
      <c r="M79" s="266">
        <f t="shared" si="1"/>
        <v>450500</v>
      </c>
      <c r="N79" s="139">
        <v>2024</v>
      </c>
      <c r="O79" s="181">
        <v>2025</v>
      </c>
      <c r="P79" s="328"/>
      <c r="Q79" s="175"/>
      <c r="R79" s="175"/>
      <c r="S79" s="175" t="s">
        <v>165</v>
      </c>
      <c r="T79" s="175" t="s">
        <v>165</v>
      </c>
      <c r="U79" s="140"/>
      <c r="V79" s="208"/>
      <c r="W79" s="224"/>
      <c r="X79" s="330" t="s">
        <v>165</v>
      </c>
      <c r="Y79" s="366" t="s">
        <v>986</v>
      </c>
      <c r="Z79" s="150" t="s">
        <v>63</v>
      </c>
    </row>
    <row r="80" spans="1:26" ht="228.75" customHeight="1" thickBot="1" x14ac:dyDescent="0.35">
      <c r="A80" s="93">
        <v>76</v>
      </c>
      <c r="B80" s="327" t="s">
        <v>258</v>
      </c>
      <c r="C80" s="483" t="s">
        <v>259</v>
      </c>
      <c r="D80" s="564">
        <v>70982368</v>
      </c>
      <c r="E80" s="468">
        <v>102642214</v>
      </c>
      <c r="F80" s="445">
        <v>650051807</v>
      </c>
      <c r="G80" s="223" t="s">
        <v>987</v>
      </c>
      <c r="H80" s="328" t="s">
        <v>56</v>
      </c>
      <c r="I80" s="175" t="s">
        <v>57</v>
      </c>
      <c r="J80" s="175" t="s">
        <v>262</v>
      </c>
      <c r="K80" s="329" t="s">
        <v>988</v>
      </c>
      <c r="L80" s="308">
        <v>470000</v>
      </c>
      <c r="M80" s="266">
        <f t="shared" si="1"/>
        <v>399500</v>
      </c>
      <c r="N80" s="139">
        <v>2024</v>
      </c>
      <c r="O80" s="181">
        <v>2025</v>
      </c>
      <c r="P80" s="328"/>
      <c r="Q80" s="175"/>
      <c r="R80" s="175"/>
      <c r="S80" s="175" t="s">
        <v>165</v>
      </c>
      <c r="T80" s="175" t="s">
        <v>165</v>
      </c>
      <c r="U80" s="140"/>
      <c r="V80" s="208"/>
      <c r="W80" s="224" t="s">
        <v>165</v>
      </c>
      <c r="X80" s="330" t="s">
        <v>165</v>
      </c>
      <c r="Y80" s="366" t="s">
        <v>989</v>
      </c>
      <c r="Z80" s="150" t="s">
        <v>63</v>
      </c>
    </row>
    <row r="81" spans="1:26" ht="286.5" customHeight="1" thickBot="1" x14ac:dyDescent="0.35">
      <c r="A81" s="93">
        <v>77</v>
      </c>
      <c r="B81" s="331" t="s">
        <v>258</v>
      </c>
      <c r="C81" s="484" t="s">
        <v>259</v>
      </c>
      <c r="D81" s="562">
        <v>70982368</v>
      </c>
      <c r="E81" s="469">
        <v>102642214</v>
      </c>
      <c r="F81" s="446">
        <v>650051807</v>
      </c>
      <c r="G81" s="332" t="s">
        <v>990</v>
      </c>
      <c r="H81" s="276" t="s">
        <v>56</v>
      </c>
      <c r="I81" s="277" t="s">
        <v>57</v>
      </c>
      <c r="J81" s="277" t="s">
        <v>262</v>
      </c>
      <c r="K81" s="333" t="s">
        <v>991</v>
      </c>
      <c r="L81" s="308">
        <v>1200000</v>
      </c>
      <c r="M81" s="266">
        <f t="shared" si="1"/>
        <v>1020000</v>
      </c>
      <c r="N81" s="334">
        <v>2025</v>
      </c>
      <c r="O81" s="335">
        <v>2026</v>
      </c>
      <c r="P81" s="276"/>
      <c r="Q81" s="277"/>
      <c r="R81" s="277"/>
      <c r="S81" s="277" t="s">
        <v>165</v>
      </c>
      <c r="T81" s="277" t="s">
        <v>165</v>
      </c>
      <c r="U81" s="336"/>
      <c r="V81" s="337"/>
      <c r="W81" s="338"/>
      <c r="X81" s="339" t="s">
        <v>165</v>
      </c>
      <c r="Y81" s="383" t="s">
        <v>992</v>
      </c>
      <c r="Z81" s="429" t="s">
        <v>68</v>
      </c>
    </row>
    <row r="82" spans="1:26" ht="115.8" thickBot="1" x14ac:dyDescent="0.35">
      <c r="A82" s="93">
        <v>78</v>
      </c>
      <c r="B82" s="340" t="s">
        <v>258</v>
      </c>
      <c r="C82" s="485" t="s">
        <v>259</v>
      </c>
      <c r="D82" s="565">
        <v>70982368</v>
      </c>
      <c r="E82" s="447">
        <v>102642214</v>
      </c>
      <c r="F82" s="447">
        <v>650051807</v>
      </c>
      <c r="G82" s="342" t="s">
        <v>993</v>
      </c>
      <c r="H82" s="341" t="s">
        <v>56</v>
      </c>
      <c r="I82" s="341" t="s">
        <v>57</v>
      </c>
      <c r="J82" s="341" t="s">
        <v>262</v>
      </c>
      <c r="K82" s="340" t="s">
        <v>994</v>
      </c>
      <c r="L82" s="343">
        <v>950000</v>
      </c>
      <c r="M82" s="343">
        <f t="shared" si="1"/>
        <v>807500</v>
      </c>
      <c r="N82" s="341">
        <v>2025</v>
      </c>
      <c r="O82" s="341">
        <v>2026</v>
      </c>
      <c r="P82" s="341"/>
      <c r="Q82" s="341"/>
      <c r="R82" s="341"/>
      <c r="S82" s="341" t="s">
        <v>165</v>
      </c>
      <c r="T82" s="341" t="s">
        <v>165</v>
      </c>
      <c r="U82" s="341"/>
      <c r="V82" s="341"/>
      <c r="W82" s="341"/>
      <c r="X82" s="341" t="s">
        <v>165</v>
      </c>
      <c r="Y82" s="493" t="s">
        <v>995</v>
      </c>
      <c r="Z82" s="493" t="s">
        <v>63</v>
      </c>
    </row>
    <row r="83" spans="1:26" ht="126.6" customHeight="1" thickBot="1" x14ac:dyDescent="0.35">
      <c r="A83" s="93">
        <v>79</v>
      </c>
      <c r="B83" s="344" t="s">
        <v>258</v>
      </c>
      <c r="C83" s="486" t="s">
        <v>259</v>
      </c>
      <c r="D83" s="566">
        <v>70982368</v>
      </c>
      <c r="E83" s="464">
        <v>102642214</v>
      </c>
      <c r="F83" s="436">
        <v>650051807</v>
      </c>
      <c r="G83" s="345" t="s">
        <v>883</v>
      </c>
      <c r="H83" s="136" t="s">
        <v>56</v>
      </c>
      <c r="I83" s="346" t="s">
        <v>57</v>
      </c>
      <c r="J83" s="136" t="s">
        <v>262</v>
      </c>
      <c r="K83" s="347" t="s">
        <v>884</v>
      </c>
      <c r="L83" s="348">
        <v>500000</v>
      </c>
      <c r="M83" s="349">
        <f t="shared" si="1"/>
        <v>425000</v>
      </c>
      <c r="N83" s="350" t="s">
        <v>274</v>
      </c>
      <c r="O83" s="230" t="s">
        <v>369</v>
      </c>
      <c r="P83" s="351"/>
      <c r="Q83" s="352"/>
      <c r="R83" s="352"/>
      <c r="S83" s="353"/>
      <c r="T83" s="86"/>
      <c r="U83" s="354"/>
      <c r="V83" s="86"/>
      <c r="W83" s="354"/>
      <c r="X83" s="355"/>
      <c r="Y83" s="356" t="s">
        <v>885</v>
      </c>
      <c r="Z83" s="357" t="s">
        <v>63</v>
      </c>
    </row>
    <row r="84" spans="1:26" ht="375" customHeight="1" thickBot="1" x14ac:dyDescent="0.35">
      <c r="A84" s="24">
        <v>80</v>
      </c>
      <c r="B84" s="74" t="s">
        <v>258</v>
      </c>
      <c r="C84" s="77" t="s">
        <v>259</v>
      </c>
      <c r="D84" s="78">
        <v>70982368</v>
      </c>
      <c r="E84" s="79">
        <v>102642214</v>
      </c>
      <c r="F84" s="579">
        <v>650051807</v>
      </c>
      <c r="G84" s="28" t="s">
        <v>1102</v>
      </c>
      <c r="H84" s="29" t="s">
        <v>56</v>
      </c>
      <c r="I84" s="30" t="s">
        <v>57</v>
      </c>
      <c r="J84" s="29" t="s">
        <v>262</v>
      </c>
      <c r="K84" s="68" t="s">
        <v>1103</v>
      </c>
      <c r="L84" s="81">
        <v>700000</v>
      </c>
      <c r="M84" s="46">
        <f>L84/100*85</f>
        <v>595000</v>
      </c>
      <c r="N84" s="32" t="s">
        <v>274</v>
      </c>
      <c r="O84" s="27" t="s">
        <v>369</v>
      </c>
      <c r="P84" s="40"/>
      <c r="Q84" s="34"/>
      <c r="R84" s="34"/>
      <c r="S84" s="38"/>
      <c r="T84" s="25"/>
      <c r="U84" s="47"/>
      <c r="V84" s="25" t="s">
        <v>165</v>
      </c>
      <c r="W84" s="47"/>
      <c r="X84" s="25"/>
      <c r="Y84" s="82" t="s">
        <v>1104</v>
      </c>
      <c r="Z84" s="49" t="s">
        <v>68</v>
      </c>
    </row>
    <row r="85" spans="1:26" ht="185.25" customHeight="1" thickBot="1" x14ac:dyDescent="0.35">
      <c r="A85" s="24">
        <v>81</v>
      </c>
      <c r="B85" s="74" t="s">
        <v>258</v>
      </c>
      <c r="C85" s="77" t="s">
        <v>259</v>
      </c>
      <c r="D85" s="78">
        <v>70982368</v>
      </c>
      <c r="E85" s="79">
        <v>102642214</v>
      </c>
      <c r="F85" s="579">
        <v>650051807</v>
      </c>
      <c r="G85" s="28" t="s">
        <v>517</v>
      </c>
      <c r="H85" s="29" t="s">
        <v>56</v>
      </c>
      <c r="I85" s="30" t="s">
        <v>57</v>
      </c>
      <c r="J85" s="29" t="s">
        <v>262</v>
      </c>
      <c r="K85" s="68" t="s">
        <v>1105</v>
      </c>
      <c r="L85" s="81">
        <v>300000</v>
      </c>
      <c r="M85" s="46">
        <f>L85/100*85</f>
        <v>255000</v>
      </c>
      <c r="N85" s="32" t="s">
        <v>274</v>
      </c>
      <c r="O85" s="27" t="s">
        <v>369</v>
      </c>
      <c r="P85" s="40"/>
      <c r="Q85" s="34"/>
      <c r="R85" s="34"/>
      <c r="S85" s="38"/>
      <c r="T85" s="25"/>
      <c r="U85" s="47"/>
      <c r="V85" s="25" t="s">
        <v>165</v>
      </c>
      <c r="W85" s="47"/>
      <c r="X85" s="25"/>
      <c r="Y85" s="82" t="s">
        <v>1106</v>
      </c>
      <c r="Z85" s="49" t="s">
        <v>63</v>
      </c>
    </row>
    <row r="86" spans="1:26" ht="273" customHeight="1" thickBot="1" x14ac:dyDescent="0.35">
      <c r="A86" s="24">
        <v>82</v>
      </c>
      <c r="B86" s="74" t="s">
        <v>258</v>
      </c>
      <c r="C86" s="77" t="s">
        <v>259</v>
      </c>
      <c r="D86" s="78">
        <v>70982368</v>
      </c>
      <c r="E86" s="79">
        <v>102642214</v>
      </c>
      <c r="F86" s="579">
        <v>650051807</v>
      </c>
      <c r="G86" s="28" t="s">
        <v>1107</v>
      </c>
      <c r="H86" s="29" t="s">
        <v>56</v>
      </c>
      <c r="I86" s="30" t="s">
        <v>57</v>
      </c>
      <c r="J86" s="29" t="s">
        <v>262</v>
      </c>
      <c r="K86" s="68" t="s">
        <v>1108</v>
      </c>
      <c r="L86" s="81">
        <v>300000</v>
      </c>
      <c r="M86" s="46">
        <f>L86/100*85</f>
        <v>255000</v>
      </c>
      <c r="N86" s="32" t="s">
        <v>1109</v>
      </c>
      <c r="O86" s="27" t="s">
        <v>1098</v>
      </c>
      <c r="P86" s="40"/>
      <c r="Q86" s="34" t="s">
        <v>165</v>
      </c>
      <c r="R86" s="34"/>
      <c r="S86" s="38"/>
      <c r="T86" s="25"/>
      <c r="U86" s="47"/>
      <c r="V86" s="25" t="s">
        <v>165</v>
      </c>
      <c r="W86" s="47"/>
      <c r="X86" s="25"/>
      <c r="Y86" s="82" t="s">
        <v>1110</v>
      </c>
      <c r="Z86" s="49" t="s">
        <v>63</v>
      </c>
    </row>
    <row r="87" spans="1:26" ht="94.5" customHeight="1" thickBot="1" x14ac:dyDescent="0.35">
      <c r="A87" s="93">
        <v>83</v>
      </c>
      <c r="B87" s="173" t="s">
        <v>269</v>
      </c>
      <c r="C87" s="478" t="s">
        <v>270</v>
      </c>
      <c r="D87" s="558">
        <v>75016141</v>
      </c>
      <c r="E87" s="464" t="s">
        <v>520</v>
      </c>
      <c r="F87" s="436">
        <v>650046587</v>
      </c>
      <c r="G87" s="110" t="s">
        <v>521</v>
      </c>
      <c r="H87" s="111" t="s">
        <v>56</v>
      </c>
      <c r="I87" s="112" t="s">
        <v>207</v>
      </c>
      <c r="J87" s="111" t="s">
        <v>272</v>
      </c>
      <c r="K87" s="113" t="s">
        <v>273</v>
      </c>
      <c r="L87" s="293">
        <v>500000</v>
      </c>
      <c r="M87" s="294">
        <f t="shared" si="1"/>
        <v>425000</v>
      </c>
      <c r="N87" s="116" t="s">
        <v>226</v>
      </c>
      <c r="O87" s="109" t="s">
        <v>274</v>
      </c>
      <c r="P87" s="144"/>
      <c r="Q87" s="121"/>
      <c r="R87" s="121"/>
      <c r="S87" s="130"/>
      <c r="T87" s="152" t="s">
        <v>165</v>
      </c>
      <c r="U87" s="153"/>
      <c r="V87" s="152"/>
      <c r="W87" s="153"/>
      <c r="X87" s="162"/>
      <c r="Y87" s="297" t="s">
        <v>275</v>
      </c>
      <c r="Z87" s="296" t="s">
        <v>63</v>
      </c>
    </row>
    <row r="88" spans="1:26" ht="103.95" customHeight="1" thickBot="1" x14ac:dyDescent="0.35">
      <c r="A88" s="93">
        <v>84</v>
      </c>
      <c r="B88" s="173" t="s">
        <v>269</v>
      </c>
      <c r="C88" s="478" t="s">
        <v>270</v>
      </c>
      <c r="D88" s="558">
        <v>75016141</v>
      </c>
      <c r="E88" s="464" t="s">
        <v>520</v>
      </c>
      <c r="F88" s="436">
        <v>650046587</v>
      </c>
      <c r="G88" s="110" t="s">
        <v>522</v>
      </c>
      <c r="H88" s="111" t="s">
        <v>56</v>
      </c>
      <c r="I88" s="112" t="s">
        <v>207</v>
      </c>
      <c r="J88" s="111" t="s">
        <v>272</v>
      </c>
      <c r="K88" s="113" t="s">
        <v>523</v>
      </c>
      <c r="L88" s="293">
        <v>270000</v>
      </c>
      <c r="M88" s="294">
        <f t="shared" si="1"/>
        <v>229500</v>
      </c>
      <c r="N88" s="116" t="s">
        <v>226</v>
      </c>
      <c r="O88" s="109" t="s">
        <v>274</v>
      </c>
      <c r="P88" s="144"/>
      <c r="Q88" s="121"/>
      <c r="R88" s="121"/>
      <c r="S88" s="130"/>
      <c r="T88" s="152" t="s">
        <v>165</v>
      </c>
      <c r="U88" s="153"/>
      <c r="V88" s="152"/>
      <c r="W88" s="153"/>
      <c r="X88" s="162"/>
      <c r="Y88" s="295" t="s">
        <v>275</v>
      </c>
      <c r="Z88" s="296" t="s">
        <v>63</v>
      </c>
    </row>
    <row r="89" spans="1:26" ht="123" customHeight="1" thickBot="1" x14ac:dyDescent="0.35">
      <c r="A89" s="93">
        <v>85</v>
      </c>
      <c r="B89" s="173" t="s">
        <v>269</v>
      </c>
      <c r="C89" s="478" t="s">
        <v>270</v>
      </c>
      <c r="D89" s="558">
        <v>75016141</v>
      </c>
      <c r="E89" s="464" t="s">
        <v>520</v>
      </c>
      <c r="F89" s="436">
        <v>650046587</v>
      </c>
      <c r="G89" s="110" t="s">
        <v>799</v>
      </c>
      <c r="H89" s="111" t="s">
        <v>56</v>
      </c>
      <c r="I89" s="112" t="s">
        <v>207</v>
      </c>
      <c r="J89" s="111" t="s">
        <v>272</v>
      </c>
      <c r="K89" s="113" t="s">
        <v>800</v>
      </c>
      <c r="L89" s="293">
        <v>400000</v>
      </c>
      <c r="M89" s="294">
        <f t="shared" si="1"/>
        <v>340000</v>
      </c>
      <c r="N89" s="116" t="s">
        <v>141</v>
      </c>
      <c r="O89" s="109" t="s">
        <v>369</v>
      </c>
      <c r="P89" s="144"/>
      <c r="Q89" s="121"/>
      <c r="R89" s="121"/>
      <c r="S89" s="130"/>
      <c r="T89" s="152" t="s">
        <v>165</v>
      </c>
      <c r="U89" s="153"/>
      <c r="V89" s="152"/>
      <c r="W89" s="153"/>
      <c r="X89" s="162"/>
      <c r="Y89" s="304" t="s">
        <v>585</v>
      </c>
      <c r="Z89" s="296" t="s">
        <v>63</v>
      </c>
    </row>
    <row r="90" spans="1:26" ht="131.25" customHeight="1" thickBot="1" x14ac:dyDescent="0.35">
      <c r="A90" s="93">
        <v>86</v>
      </c>
      <c r="B90" s="173" t="s">
        <v>269</v>
      </c>
      <c r="C90" s="478" t="s">
        <v>270</v>
      </c>
      <c r="D90" s="558">
        <v>75016141</v>
      </c>
      <c r="E90" s="464">
        <v>102242222</v>
      </c>
      <c r="F90" s="436">
        <v>650046587</v>
      </c>
      <c r="G90" s="110" t="s">
        <v>445</v>
      </c>
      <c r="H90" s="111" t="s">
        <v>56</v>
      </c>
      <c r="I90" s="112" t="s">
        <v>207</v>
      </c>
      <c r="J90" s="111" t="s">
        <v>272</v>
      </c>
      <c r="K90" s="113" t="s">
        <v>524</v>
      </c>
      <c r="L90" s="293">
        <v>600000</v>
      </c>
      <c r="M90" s="294">
        <f t="shared" si="1"/>
        <v>510000</v>
      </c>
      <c r="N90" s="116" t="s">
        <v>140</v>
      </c>
      <c r="O90" s="109" t="s">
        <v>274</v>
      </c>
      <c r="P90" s="144"/>
      <c r="Q90" s="121"/>
      <c r="R90" s="121"/>
      <c r="S90" s="130"/>
      <c r="T90" s="152"/>
      <c r="U90" s="153"/>
      <c r="V90" s="152"/>
      <c r="W90" s="153"/>
      <c r="X90" s="162"/>
      <c r="Y90" s="295" t="s">
        <v>516</v>
      </c>
      <c r="Z90" s="296" t="s">
        <v>63</v>
      </c>
    </row>
    <row r="91" spans="1:26" ht="127.5" customHeight="1" thickBot="1" x14ac:dyDescent="0.35">
      <c r="A91" s="93">
        <v>87</v>
      </c>
      <c r="B91" s="173" t="s">
        <v>269</v>
      </c>
      <c r="C91" s="478" t="s">
        <v>270</v>
      </c>
      <c r="D91" s="558">
        <v>75016141</v>
      </c>
      <c r="E91" s="464" t="s">
        <v>520</v>
      </c>
      <c r="F91" s="436">
        <v>650046587</v>
      </c>
      <c r="G91" s="110" t="s">
        <v>525</v>
      </c>
      <c r="H91" s="111" t="s">
        <v>56</v>
      </c>
      <c r="I91" s="112" t="s">
        <v>207</v>
      </c>
      <c r="J91" s="111" t="s">
        <v>272</v>
      </c>
      <c r="K91" s="113" t="s">
        <v>526</v>
      </c>
      <c r="L91" s="293">
        <v>300000</v>
      </c>
      <c r="M91" s="294">
        <f t="shared" si="1"/>
        <v>255000</v>
      </c>
      <c r="N91" s="116" t="s">
        <v>140</v>
      </c>
      <c r="O91" s="109" t="s">
        <v>274</v>
      </c>
      <c r="P91" s="144"/>
      <c r="Q91" s="121"/>
      <c r="R91" s="121"/>
      <c r="S91" s="130"/>
      <c r="T91" s="152" t="s">
        <v>165</v>
      </c>
      <c r="U91" s="153"/>
      <c r="V91" s="152"/>
      <c r="W91" s="153"/>
      <c r="X91" s="162"/>
      <c r="Y91" s="295" t="s">
        <v>275</v>
      </c>
      <c r="Z91" s="296" t="s">
        <v>63</v>
      </c>
    </row>
    <row r="92" spans="1:26" ht="87" customHeight="1" thickBot="1" x14ac:dyDescent="0.35">
      <c r="A92" s="93">
        <v>88</v>
      </c>
      <c r="B92" s="173" t="s">
        <v>269</v>
      </c>
      <c r="C92" s="478" t="s">
        <v>270</v>
      </c>
      <c r="D92" s="558">
        <v>75016141</v>
      </c>
      <c r="E92" s="464" t="s">
        <v>520</v>
      </c>
      <c r="F92" s="436">
        <v>650046587</v>
      </c>
      <c r="G92" s="110" t="s">
        <v>527</v>
      </c>
      <c r="H92" s="111" t="s">
        <v>56</v>
      </c>
      <c r="I92" s="112" t="s">
        <v>207</v>
      </c>
      <c r="J92" s="111" t="s">
        <v>272</v>
      </c>
      <c r="K92" s="113" t="s">
        <v>528</v>
      </c>
      <c r="L92" s="293">
        <v>150000</v>
      </c>
      <c r="M92" s="294">
        <f t="shared" si="1"/>
        <v>127500</v>
      </c>
      <c r="N92" s="116" t="s">
        <v>226</v>
      </c>
      <c r="O92" s="109" t="s">
        <v>274</v>
      </c>
      <c r="P92" s="144"/>
      <c r="Q92" s="121"/>
      <c r="R92" s="121"/>
      <c r="S92" s="130"/>
      <c r="T92" s="152"/>
      <c r="U92" s="153"/>
      <c r="V92" s="152"/>
      <c r="W92" s="153" t="s">
        <v>165</v>
      </c>
      <c r="X92" s="162"/>
      <c r="Y92" s="295" t="s">
        <v>529</v>
      </c>
      <c r="Z92" s="296" t="s">
        <v>63</v>
      </c>
    </row>
    <row r="93" spans="1:26" ht="115.5" customHeight="1" thickBot="1" x14ac:dyDescent="0.35">
      <c r="A93" s="93">
        <v>89</v>
      </c>
      <c r="B93" s="173" t="s">
        <v>269</v>
      </c>
      <c r="C93" s="478" t="s">
        <v>270</v>
      </c>
      <c r="D93" s="558">
        <v>75016141</v>
      </c>
      <c r="E93" s="464" t="s">
        <v>520</v>
      </c>
      <c r="F93" s="436">
        <v>650046587</v>
      </c>
      <c r="G93" s="110" t="s">
        <v>279</v>
      </c>
      <c r="H93" s="111" t="s">
        <v>56</v>
      </c>
      <c r="I93" s="112" t="s">
        <v>207</v>
      </c>
      <c r="J93" s="111" t="s">
        <v>272</v>
      </c>
      <c r="K93" s="113" t="s">
        <v>530</v>
      </c>
      <c r="L93" s="293">
        <v>900000</v>
      </c>
      <c r="M93" s="294">
        <f t="shared" si="1"/>
        <v>765000</v>
      </c>
      <c r="N93" s="116" t="s">
        <v>141</v>
      </c>
      <c r="O93" s="109" t="s">
        <v>369</v>
      </c>
      <c r="P93" s="144"/>
      <c r="Q93" s="121" t="s">
        <v>165</v>
      </c>
      <c r="R93" s="121" t="s">
        <v>165</v>
      </c>
      <c r="S93" s="130"/>
      <c r="T93" s="152"/>
      <c r="U93" s="153"/>
      <c r="V93" s="152"/>
      <c r="W93" s="153"/>
      <c r="X93" s="162"/>
      <c r="Y93" s="295" t="s">
        <v>801</v>
      </c>
      <c r="Z93" s="296" t="s">
        <v>68</v>
      </c>
    </row>
    <row r="94" spans="1:26" ht="76.95" customHeight="1" thickBot="1" x14ac:dyDescent="0.35">
      <c r="A94" s="93">
        <v>90</v>
      </c>
      <c r="B94" s="173" t="s">
        <v>281</v>
      </c>
      <c r="C94" s="478" t="s">
        <v>282</v>
      </c>
      <c r="D94" s="558">
        <v>70989222</v>
      </c>
      <c r="E94" s="464">
        <v>102642265</v>
      </c>
      <c r="F94" s="436">
        <v>650052307</v>
      </c>
      <c r="G94" s="110" t="s">
        <v>159</v>
      </c>
      <c r="H94" s="111" t="s">
        <v>56</v>
      </c>
      <c r="I94" s="112" t="s">
        <v>57</v>
      </c>
      <c r="J94" s="111" t="s">
        <v>284</v>
      </c>
      <c r="K94" s="113" t="s">
        <v>531</v>
      </c>
      <c r="L94" s="293">
        <v>250000</v>
      </c>
      <c r="M94" s="294">
        <f t="shared" si="1"/>
        <v>212500</v>
      </c>
      <c r="N94" s="116" t="s">
        <v>140</v>
      </c>
      <c r="O94" s="109" t="s">
        <v>310</v>
      </c>
      <c r="P94" s="144"/>
      <c r="Q94" s="121"/>
      <c r="R94" s="121"/>
      <c r="S94" s="130"/>
      <c r="T94" s="152"/>
      <c r="U94" s="153"/>
      <c r="V94" s="152"/>
      <c r="W94" s="153"/>
      <c r="X94" s="162"/>
      <c r="Y94" s="297" t="s">
        <v>532</v>
      </c>
      <c r="Z94" s="296" t="s">
        <v>63</v>
      </c>
    </row>
    <row r="95" spans="1:26" ht="93" customHeight="1" thickBot="1" x14ac:dyDescent="0.35">
      <c r="A95" s="93">
        <v>91</v>
      </c>
      <c r="B95" s="173" t="s">
        <v>281</v>
      </c>
      <c r="C95" s="478" t="s">
        <v>282</v>
      </c>
      <c r="D95" s="558">
        <v>70989222</v>
      </c>
      <c r="E95" s="464">
        <v>102642265</v>
      </c>
      <c r="F95" s="436">
        <v>650052307</v>
      </c>
      <c r="G95" s="110" t="s">
        <v>105</v>
      </c>
      <c r="H95" s="111" t="s">
        <v>56</v>
      </c>
      <c r="I95" s="112" t="s">
        <v>57</v>
      </c>
      <c r="J95" s="111" t="s">
        <v>284</v>
      </c>
      <c r="K95" s="113" t="s">
        <v>533</v>
      </c>
      <c r="L95" s="293">
        <v>300000</v>
      </c>
      <c r="M95" s="294">
        <f t="shared" si="1"/>
        <v>255000</v>
      </c>
      <c r="N95" s="116" t="s">
        <v>140</v>
      </c>
      <c r="O95" s="109" t="s">
        <v>310</v>
      </c>
      <c r="P95" s="144"/>
      <c r="Q95" s="121"/>
      <c r="R95" s="121"/>
      <c r="S95" s="130"/>
      <c r="T95" s="152"/>
      <c r="U95" s="153"/>
      <c r="V95" s="152"/>
      <c r="W95" s="153"/>
      <c r="X95" s="162"/>
      <c r="Y95" s="295" t="s">
        <v>534</v>
      </c>
      <c r="Z95" s="296" t="s">
        <v>63</v>
      </c>
    </row>
    <row r="96" spans="1:26" ht="153.75" customHeight="1" thickBot="1" x14ac:dyDescent="0.35">
      <c r="A96" s="93">
        <v>92</v>
      </c>
      <c r="B96" s="173" t="s">
        <v>281</v>
      </c>
      <c r="C96" s="478" t="s">
        <v>282</v>
      </c>
      <c r="D96" s="558">
        <v>70989222</v>
      </c>
      <c r="E96" s="464">
        <v>102642265</v>
      </c>
      <c r="F96" s="436">
        <v>650052307</v>
      </c>
      <c r="G96" s="110" t="s">
        <v>802</v>
      </c>
      <c r="H96" s="111" t="s">
        <v>56</v>
      </c>
      <c r="I96" s="112" t="s">
        <v>57</v>
      </c>
      <c r="J96" s="111" t="s">
        <v>284</v>
      </c>
      <c r="K96" s="113" t="s">
        <v>803</v>
      </c>
      <c r="L96" s="293">
        <v>40000</v>
      </c>
      <c r="M96" s="294">
        <f t="shared" si="1"/>
        <v>34000</v>
      </c>
      <c r="N96" s="116" t="s">
        <v>172</v>
      </c>
      <c r="O96" s="109" t="s">
        <v>765</v>
      </c>
      <c r="P96" s="144"/>
      <c r="Q96" s="121" t="s">
        <v>165</v>
      </c>
      <c r="R96" s="121" t="s">
        <v>165</v>
      </c>
      <c r="S96" s="130"/>
      <c r="T96" s="152"/>
      <c r="U96" s="153"/>
      <c r="V96" s="152"/>
      <c r="W96" s="153"/>
      <c r="X96" s="162"/>
      <c r="Y96" s="304" t="s">
        <v>804</v>
      </c>
      <c r="Z96" s="296" t="s">
        <v>63</v>
      </c>
    </row>
    <row r="97" spans="1:26" ht="140.25" customHeight="1" thickBot="1" x14ac:dyDescent="0.35">
      <c r="A97" s="93">
        <v>93</v>
      </c>
      <c r="B97" s="173" t="s">
        <v>281</v>
      </c>
      <c r="C97" s="478" t="s">
        <v>282</v>
      </c>
      <c r="D97" s="558">
        <v>70989222</v>
      </c>
      <c r="E97" s="464">
        <v>102642265</v>
      </c>
      <c r="F97" s="436">
        <v>650052307</v>
      </c>
      <c r="G97" s="110" t="s">
        <v>535</v>
      </c>
      <c r="H97" s="111" t="s">
        <v>56</v>
      </c>
      <c r="I97" s="112" t="s">
        <v>57</v>
      </c>
      <c r="J97" s="111" t="s">
        <v>284</v>
      </c>
      <c r="K97" s="113" t="s">
        <v>536</v>
      </c>
      <c r="L97" s="293">
        <v>300000</v>
      </c>
      <c r="M97" s="294">
        <f t="shared" si="1"/>
        <v>255000</v>
      </c>
      <c r="N97" s="116" t="s">
        <v>140</v>
      </c>
      <c r="O97" s="109" t="s">
        <v>310</v>
      </c>
      <c r="P97" s="144"/>
      <c r="Q97" s="121"/>
      <c r="R97" s="121"/>
      <c r="S97" s="130"/>
      <c r="T97" s="152"/>
      <c r="U97" s="153"/>
      <c r="V97" s="152"/>
      <c r="W97" s="153"/>
      <c r="X97" s="162"/>
      <c r="Y97" s="295" t="s">
        <v>537</v>
      </c>
      <c r="Z97" s="296" t="s">
        <v>68</v>
      </c>
    </row>
    <row r="98" spans="1:26" ht="152.25" customHeight="1" thickBot="1" x14ac:dyDescent="0.35">
      <c r="A98" s="93">
        <v>94</v>
      </c>
      <c r="B98" s="173" t="s">
        <v>281</v>
      </c>
      <c r="C98" s="478" t="s">
        <v>282</v>
      </c>
      <c r="D98" s="558">
        <v>70989222</v>
      </c>
      <c r="E98" s="464">
        <v>102642265</v>
      </c>
      <c r="F98" s="436">
        <v>650052307</v>
      </c>
      <c r="G98" s="110" t="s">
        <v>538</v>
      </c>
      <c r="H98" s="111" t="s">
        <v>56</v>
      </c>
      <c r="I98" s="112" t="s">
        <v>57</v>
      </c>
      <c r="J98" s="111" t="s">
        <v>284</v>
      </c>
      <c r="K98" s="113" t="s">
        <v>539</v>
      </c>
      <c r="L98" s="293">
        <v>1500000</v>
      </c>
      <c r="M98" s="294">
        <f t="shared" si="1"/>
        <v>1275000</v>
      </c>
      <c r="N98" s="116" t="s">
        <v>140</v>
      </c>
      <c r="O98" s="109" t="s">
        <v>310</v>
      </c>
      <c r="P98" s="144"/>
      <c r="Q98" s="121"/>
      <c r="R98" s="121"/>
      <c r="S98" s="130"/>
      <c r="T98" s="152"/>
      <c r="U98" s="153"/>
      <c r="V98" s="152" t="s">
        <v>165</v>
      </c>
      <c r="W98" s="153"/>
      <c r="X98" s="162"/>
      <c r="Y98" s="295" t="s">
        <v>540</v>
      </c>
      <c r="Z98" s="296" t="s">
        <v>68</v>
      </c>
    </row>
    <row r="99" spans="1:26" ht="114.6" customHeight="1" thickBot="1" x14ac:dyDescent="0.35">
      <c r="A99" s="93">
        <v>95</v>
      </c>
      <c r="B99" s="173" t="s">
        <v>281</v>
      </c>
      <c r="C99" s="478" t="s">
        <v>282</v>
      </c>
      <c r="D99" s="558">
        <v>70989222</v>
      </c>
      <c r="E99" s="464">
        <v>102642265</v>
      </c>
      <c r="F99" s="436">
        <v>650052307</v>
      </c>
      <c r="G99" s="110" t="s">
        <v>283</v>
      </c>
      <c r="H99" s="111" t="s">
        <v>56</v>
      </c>
      <c r="I99" s="112" t="s">
        <v>57</v>
      </c>
      <c r="J99" s="111" t="s">
        <v>284</v>
      </c>
      <c r="K99" s="113" t="s">
        <v>541</v>
      </c>
      <c r="L99" s="293">
        <v>150000</v>
      </c>
      <c r="M99" s="294">
        <f t="shared" si="1"/>
        <v>127500</v>
      </c>
      <c r="N99" s="116" t="s">
        <v>140</v>
      </c>
      <c r="O99" s="109" t="s">
        <v>310</v>
      </c>
      <c r="P99" s="144"/>
      <c r="Q99" s="121"/>
      <c r="R99" s="121"/>
      <c r="S99" s="130"/>
      <c r="T99" s="152"/>
      <c r="U99" s="153"/>
      <c r="V99" s="152"/>
      <c r="W99" s="153"/>
      <c r="X99" s="162"/>
      <c r="Y99" s="295" t="s">
        <v>286</v>
      </c>
      <c r="Z99" s="296" t="s">
        <v>63</v>
      </c>
    </row>
    <row r="100" spans="1:26" ht="141" customHeight="1" thickBot="1" x14ac:dyDescent="0.35">
      <c r="A100" s="93">
        <v>96</v>
      </c>
      <c r="B100" s="173" t="s">
        <v>281</v>
      </c>
      <c r="C100" s="478" t="s">
        <v>282</v>
      </c>
      <c r="D100" s="558">
        <v>70989222</v>
      </c>
      <c r="E100" s="464">
        <v>102642265</v>
      </c>
      <c r="F100" s="436">
        <v>650052307</v>
      </c>
      <c r="G100" s="110" t="s">
        <v>542</v>
      </c>
      <c r="H100" s="111" t="s">
        <v>56</v>
      </c>
      <c r="I100" s="112" t="s">
        <v>57</v>
      </c>
      <c r="J100" s="111" t="s">
        <v>284</v>
      </c>
      <c r="K100" s="113" t="s">
        <v>543</v>
      </c>
      <c r="L100" s="293">
        <v>150000</v>
      </c>
      <c r="M100" s="294">
        <f t="shared" si="1"/>
        <v>127500</v>
      </c>
      <c r="N100" s="116" t="s">
        <v>140</v>
      </c>
      <c r="O100" s="109" t="s">
        <v>310</v>
      </c>
      <c r="P100" s="144"/>
      <c r="Q100" s="121"/>
      <c r="R100" s="121"/>
      <c r="S100" s="130"/>
      <c r="T100" s="152"/>
      <c r="U100" s="153"/>
      <c r="V100" s="152"/>
      <c r="W100" s="153"/>
      <c r="X100" s="162"/>
      <c r="Y100" s="295" t="s">
        <v>286</v>
      </c>
      <c r="Z100" s="296" t="s">
        <v>63</v>
      </c>
    </row>
    <row r="101" spans="1:26" ht="115.2" customHeight="1" thickBot="1" x14ac:dyDescent="0.35">
      <c r="A101" s="93">
        <v>97</v>
      </c>
      <c r="B101" s="106" t="s">
        <v>281</v>
      </c>
      <c r="C101" s="478" t="s">
        <v>282</v>
      </c>
      <c r="D101" s="558">
        <v>70989222</v>
      </c>
      <c r="E101" s="457">
        <v>102642265</v>
      </c>
      <c r="F101" s="439">
        <v>650052307</v>
      </c>
      <c r="G101" s="110" t="s">
        <v>544</v>
      </c>
      <c r="H101" s="111" t="s">
        <v>56</v>
      </c>
      <c r="I101" s="112" t="s">
        <v>57</v>
      </c>
      <c r="J101" s="111" t="s">
        <v>284</v>
      </c>
      <c r="K101" s="195" t="s">
        <v>545</v>
      </c>
      <c r="L101" s="293">
        <v>200000</v>
      </c>
      <c r="M101" s="294">
        <f t="shared" si="1"/>
        <v>170000</v>
      </c>
      <c r="N101" s="116" t="s">
        <v>140</v>
      </c>
      <c r="O101" s="109" t="s">
        <v>310</v>
      </c>
      <c r="P101" s="144"/>
      <c r="Q101" s="121"/>
      <c r="R101" s="121"/>
      <c r="S101" s="130"/>
      <c r="T101" s="152"/>
      <c r="U101" s="153"/>
      <c r="V101" s="152"/>
      <c r="W101" s="153"/>
      <c r="X101" s="162"/>
      <c r="Y101" s="297" t="s">
        <v>286</v>
      </c>
      <c r="Z101" s="296" t="s">
        <v>63</v>
      </c>
    </row>
    <row r="102" spans="1:26" ht="123.6" customHeight="1" thickBot="1" x14ac:dyDescent="0.35">
      <c r="A102" s="93">
        <v>98</v>
      </c>
      <c r="B102" s="106" t="s">
        <v>281</v>
      </c>
      <c r="C102" s="478" t="s">
        <v>282</v>
      </c>
      <c r="D102" s="558">
        <v>70989222</v>
      </c>
      <c r="E102" s="457">
        <v>102642265</v>
      </c>
      <c r="F102" s="439">
        <v>650052307</v>
      </c>
      <c r="G102" s="358" t="s">
        <v>546</v>
      </c>
      <c r="H102" s="111" t="s">
        <v>56</v>
      </c>
      <c r="I102" s="112" t="s">
        <v>57</v>
      </c>
      <c r="J102" s="111" t="s">
        <v>284</v>
      </c>
      <c r="K102" s="113" t="s">
        <v>547</v>
      </c>
      <c r="L102" s="293">
        <v>150000</v>
      </c>
      <c r="M102" s="294">
        <f t="shared" si="1"/>
        <v>127500</v>
      </c>
      <c r="N102" s="116" t="s">
        <v>140</v>
      </c>
      <c r="O102" s="109" t="s">
        <v>310</v>
      </c>
      <c r="P102" s="144"/>
      <c r="Q102" s="121"/>
      <c r="R102" s="121"/>
      <c r="S102" s="130"/>
      <c r="T102" s="152" t="s">
        <v>165</v>
      </c>
      <c r="U102" s="153"/>
      <c r="V102" s="152"/>
      <c r="W102" s="153"/>
      <c r="X102" s="162"/>
      <c r="Y102" s="359" t="s">
        <v>286</v>
      </c>
      <c r="Z102" s="296" t="s">
        <v>63</v>
      </c>
    </row>
    <row r="103" spans="1:26" ht="163.5" customHeight="1" thickBot="1" x14ac:dyDescent="0.35">
      <c r="A103" s="93">
        <v>99</v>
      </c>
      <c r="B103" s="148" t="s">
        <v>300</v>
      </c>
      <c r="C103" s="480" t="s">
        <v>292</v>
      </c>
      <c r="D103" s="567" t="s">
        <v>293</v>
      </c>
      <c r="E103" s="470" t="s">
        <v>548</v>
      </c>
      <c r="F103" s="448" t="s">
        <v>295</v>
      </c>
      <c r="G103" s="358" t="s">
        <v>301</v>
      </c>
      <c r="H103" s="111" t="s">
        <v>56</v>
      </c>
      <c r="I103" s="112" t="s">
        <v>57</v>
      </c>
      <c r="J103" s="137" t="s">
        <v>297</v>
      </c>
      <c r="K103" s="113" t="s">
        <v>549</v>
      </c>
      <c r="L103" s="293">
        <v>260000</v>
      </c>
      <c r="M103" s="294">
        <f t="shared" si="1"/>
        <v>221000</v>
      </c>
      <c r="N103" s="144" t="s">
        <v>186</v>
      </c>
      <c r="O103" s="109" t="s">
        <v>247</v>
      </c>
      <c r="P103" s="144"/>
      <c r="Q103" s="121"/>
      <c r="R103" s="121"/>
      <c r="S103" s="130"/>
      <c r="T103" s="152"/>
      <c r="U103" s="153"/>
      <c r="V103" s="152"/>
      <c r="W103" s="153"/>
      <c r="X103" s="162"/>
      <c r="Y103" s="146" t="s">
        <v>303</v>
      </c>
      <c r="Z103" s="296" t="s">
        <v>63</v>
      </c>
    </row>
    <row r="104" spans="1:26" ht="111.6" customHeight="1" thickBot="1" x14ac:dyDescent="0.35">
      <c r="A104" s="93">
        <v>100</v>
      </c>
      <c r="B104" s="173" t="s">
        <v>300</v>
      </c>
      <c r="C104" s="478" t="s">
        <v>292</v>
      </c>
      <c r="D104" s="558">
        <v>75017148</v>
      </c>
      <c r="E104" s="464">
        <v>108031217</v>
      </c>
      <c r="F104" s="436">
        <v>650046463</v>
      </c>
      <c r="G104" s="110" t="s">
        <v>805</v>
      </c>
      <c r="H104" s="111" t="s">
        <v>56</v>
      </c>
      <c r="I104" s="112" t="s">
        <v>57</v>
      </c>
      <c r="J104" s="111" t="s">
        <v>297</v>
      </c>
      <c r="K104" s="195" t="s">
        <v>806</v>
      </c>
      <c r="L104" s="293">
        <v>18000000</v>
      </c>
      <c r="M104" s="294">
        <f t="shared" si="1"/>
        <v>15300000</v>
      </c>
      <c r="N104" s="116" t="s">
        <v>274</v>
      </c>
      <c r="O104" s="109" t="s">
        <v>369</v>
      </c>
      <c r="P104" s="144"/>
      <c r="Q104" s="121"/>
      <c r="R104" s="121"/>
      <c r="S104" s="130"/>
      <c r="T104" s="152" t="s">
        <v>165</v>
      </c>
      <c r="U104" s="153"/>
      <c r="V104" s="152"/>
      <c r="W104" s="153"/>
      <c r="X104" s="162"/>
      <c r="Y104" s="132" t="s">
        <v>996</v>
      </c>
      <c r="Z104" s="296" t="s">
        <v>68</v>
      </c>
    </row>
    <row r="105" spans="1:26" ht="141" customHeight="1" thickBot="1" x14ac:dyDescent="0.35">
      <c r="A105" s="93">
        <v>101</v>
      </c>
      <c r="B105" s="106" t="s">
        <v>300</v>
      </c>
      <c r="C105" s="478" t="s">
        <v>292</v>
      </c>
      <c r="D105" s="558">
        <v>75017148</v>
      </c>
      <c r="E105" s="457">
        <v>108031217</v>
      </c>
      <c r="F105" s="439">
        <v>650046463</v>
      </c>
      <c r="G105" s="133" t="s">
        <v>807</v>
      </c>
      <c r="H105" s="111" t="s">
        <v>56</v>
      </c>
      <c r="I105" s="112" t="s">
        <v>57</v>
      </c>
      <c r="J105" s="111" t="s">
        <v>297</v>
      </c>
      <c r="K105" s="212" t="s">
        <v>997</v>
      </c>
      <c r="L105" s="293">
        <v>800000</v>
      </c>
      <c r="M105" s="294">
        <f t="shared" si="1"/>
        <v>680000</v>
      </c>
      <c r="N105" s="116" t="s">
        <v>383</v>
      </c>
      <c r="O105" s="109" t="s">
        <v>310</v>
      </c>
      <c r="P105" s="144"/>
      <c r="Q105" s="121"/>
      <c r="R105" s="121"/>
      <c r="S105" s="130"/>
      <c r="T105" s="152"/>
      <c r="U105" s="153"/>
      <c r="V105" s="152"/>
      <c r="W105" s="153"/>
      <c r="X105" s="162"/>
      <c r="Y105" s="146" t="s">
        <v>998</v>
      </c>
      <c r="Z105" s="296" t="s">
        <v>63</v>
      </c>
    </row>
    <row r="106" spans="1:26" ht="132.75" customHeight="1" thickBot="1" x14ac:dyDescent="0.35">
      <c r="A106" s="93">
        <v>102</v>
      </c>
      <c r="B106" s="106" t="s">
        <v>300</v>
      </c>
      <c r="C106" s="478" t="s">
        <v>292</v>
      </c>
      <c r="D106" s="558">
        <v>75017148</v>
      </c>
      <c r="E106" s="457">
        <v>108031217</v>
      </c>
      <c r="F106" s="439">
        <v>650046463</v>
      </c>
      <c r="G106" s="358" t="s">
        <v>550</v>
      </c>
      <c r="H106" s="111" t="s">
        <v>56</v>
      </c>
      <c r="I106" s="112" t="s">
        <v>57</v>
      </c>
      <c r="J106" s="111" t="s">
        <v>297</v>
      </c>
      <c r="K106" s="113" t="s">
        <v>808</v>
      </c>
      <c r="L106" s="293">
        <v>500000</v>
      </c>
      <c r="M106" s="294">
        <f t="shared" si="1"/>
        <v>425000</v>
      </c>
      <c r="N106" s="116" t="s">
        <v>246</v>
      </c>
      <c r="O106" s="109" t="s">
        <v>247</v>
      </c>
      <c r="P106" s="144"/>
      <c r="Q106" s="121"/>
      <c r="R106" s="121"/>
      <c r="S106" s="130" t="s">
        <v>165</v>
      </c>
      <c r="T106" s="152" t="s">
        <v>165</v>
      </c>
      <c r="U106" s="153"/>
      <c r="V106" s="152"/>
      <c r="W106" s="153"/>
      <c r="X106" s="152" t="s">
        <v>165</v>
      </c>
      <c r="Y106" s="146" t="s">
        <v>809</v>
      </c>
      <c r="Z106" s="296" t="s">
        <v>68</v>
      </c>
    </row>
    <row r="107" spans="1:26" ht="251.25" customHeight="1" thickBot="1" x14ac:dyDescent="0.35">
      <c r="A107" s="93">
        <v>103</v>
      </c>
      <c r="B107" s="173" t="s">
        <v>300</v>
      </c>
      <c r="C107" s="487" t="s">
        <v>292</v>
      </c>
      <c r="D107" s="558" t="s">
        <v>293</v>
      </c>
      <c r="E107" s="464" t="s">
        <v>548</v>
      </c>
      <c r="F107" s="436" t="s">
        <v>295</v>
      </c>
      <c r="G107" s="110" t="s">
        <v>767</v>
      </c>
      <c r="H107" s="111" t="s">
        <v>56</v>
      </c>
      <c r="I107" s="112" t="s">
        <v>57</v>
      </c>
      <c r="J107" s="111" t="s">
        <v>297</v>
      </c>
      <c r="K107" s="169" t="s">
        <v>810</v>
      </c>
      <c r="L107" s="293">
        <v>3000000</v>
      </c>
      <c r="M107" s="294">
        <f t="shared" si="1"/>
        <v>2550000</v>
      </c>
      <c r="N107" s="116" t="s">
        <v>186</v>
      </c>
      <c r="O107" s="109" t="s">
        <v>247</v>
      </c>
      <c r="P107" s="144"/>
      <c r="Q107" s="121"/>
      <c r="R107" s="121"/>
      <c r="S107" s="130" t="s">
        <v>165</v>
      </c>
      <c r="T107" s="152" t="s">
        <v>165</v>
      </c>
      <c r="U107" s="153"/>
      <c r="V107" s="152"/>
      <c r="W107" s="153"/>
      <c r="X107" s="152" t="s">
        <v>165</v>
      </c>
      <c r="Y107" s="146" t="s">
        <v>303</v>
      </c>
      <c r="Z107" s="296" t="s">
        <v>68</v>
      </c>
    </row>
    <row r="108" spans="1:26" ht="102.75" customHeight="1" thickBot="1" x14ac:dyDescent="0.35">
      <c r="A108" s="93">
        <v>104</v>
      </c>
      <c r="B108" s="173" t="s">
        <v>300</v>
      </c>
      <c r="C108" s="487" t="s">
        <v>292</v>
      </c>
      <c r="D108" s="558" t="s">
        <v>293</v>
      </c>
      <c r="E108" s="464" t="s">
        <v>548</v>
      </c>
      <c r="F108" s="436" t="s">
        <v>295</v>
      </c>
      <c r="G108" s="110" t="s">
        <v>999</v>
      </c>
      <c r="H108" s="111" t="s">
        <v>56</v>
      </c>
      <c r="I108" s="112" t="s">
        <v>57</v>
      </c>
      <c r="J108" s="111" t="s">
        <v>297</v>
      </c>
      <c r="K108" s="143" t="s">
        <v>1000</v>
      </c>
      <c r="L108" s="293">
        <v>300000</v>
      </c>
      <c r="M108" s="294">
        <f t="shared" si="1"/>
        <v>255000</v>
      </c>
      <c r="N108" s="116" t="s">
        <v>274</v>
      </c>
      <c r="O108" s="109" t="s">
        <v>369</v>
      </c>
      <c r="P108" s="144"/>
      <c r="Q108" s="121"/>
      <c r="R108" s="121"/>
      <c r="S108" s="130" t="s">
        <v>165</v>
      </c>
      <c r="T108" s="152" t="s">
        <v>165</v>
      </c>
      <c r="U108" s="153"/>
      <c r="V108" s="152"/>
      <c r="W108" s="153"/>
      <c r="X108" s="152"/>
      <c r="Y108" s="146" t="s">
        <v>1001</v>
      </c>
      <c r="Z108" s="296" t="s">
        <v>63</v>
      </c>
    </row>
    <row r="109" spans="1:26" ht="150.75" customHeight="1" thickBot="1" x14ac:dyDescent="0.35">
      <c r="A109" s="93">
        <v>105</v>
      </c>
      <c r="B109" s="173" t="s">
        <v>300</v>
      </c>
      <c r="C109" s="487" t="s">
        <v>292</v>
      </c>
      <c r="D109" s="558">
        <v>75017148</v>
      </c>
      <c r="E109" s="464">
        <v>108031217</v>
      </c>
      <c r="F109" s="436">
        <v>650046463</v>
      </c>
      <c r="G109" s="358" t="s">
        <v>811</v>
      </c>
      <c r="H109" s="111" t="s">
        <v>56</v>
      </c>
      <c r="I109" s="112" t="s">
        <v>57</v>
      </c>
      <c r="J109" s="111" t="s">
        <v>297</v>
      </c>
      <c r="K109" s="113" t="s">
        <v>812</v>
      </c>
      <c r="L109" s="293">
        <v>300000</v>
      </c>
      <c r="M109" s="294">
        <f t="shared" si="1"/>
        <v>255000</v>
      </c>
      <c r="N109" s="116" t="s">
        <v>754</v>
      </c>
      <c r="O109" s="109" t="s">
        <v>383</v>
      </c>
      <c r="P109" s="144"/>
      <c r="Q109" s="121"/>
      <c r="R109" s="121"/>
      <c r="S109" s="130"/>
      <c r="T109" s="152"/>
      <c r="U109" s="153"/>
      <c r="V109" s="152"/>
      <c r="W109" s="153"/>
      <c r="X109" s="162"/>
      <c r="Y109" s="304" t="s">
        <v>813</v>
      </c>
      <c r="Z109" s="296" t="s">
        <v>63</v>
      </c>
    </row>
    <row r="110" spans="1:26" ht="111" thickBot="1" x14ac:dyDescent="0.35">
      <c r="A110" s="93">
        <v>106</v>
      </c>
      <c r="B110" s="196" t="s">
        <v>866</v>
      </c>
      <c r="C110" s="488" t="s">
        <v>867</v>
      </c>
      <c r="D110" s="568">
        <v>75015030</v>
      </c>
      <c r="E110" s="471">
        <v>102642389</v>
      </c>
      <c r="F110" s="449">
        <v>650057511</v>
      </c>
      <c r="G110" s="128" t="s">
        <v>886</v>
      </c>
      <c r="H110" s="111" t="s">
        <v>56</v>
      </c>
      <c r="I110" s="112" t="s">
        <v>57</v>
      </c>
      <c r="J110" s="224" t="s">
        <v>869</v>
      </c>
      <c r="K110" s="172" t="s">
        <v>887</v>
      </c>
      <c r="L110" s="360">
        <v>250000</v>
      </c>
      <c r="M110" s="294">
        <f t="shared" si="1"/>
        <v>212500</v>
      </c>
      <c r="N110" s="139">
        <v>2024</v>
      </c>
      <c r="O110" s="181">
        <v>2025</v>
      </c>
      <c r="P110" s="361"/>
      <c r="Q110" s="362"/>
      <c r="R110" s="362"/>
      <c r="S110" s="363"/>
      <c r="T110" s="364"/>
      <c r="U110" s="365"/>
      <c r="V110" s="224" t="s">
        <v>888</v>
      </c>
      <c r="W110" s="365"/>
      <c r="X110" s="364"/>
      <c r="Y110" s="366" t="s">
        <v>889</v>
      </c>
      <c r="Z110" s="122" t="s">
        <v>68</v>
      </c>
    </row>
    <row r="111" spans="1:26" ht="159.75" customHeight="1" thickBot="1" x14ac:dyDescent="0.35">
      <c r="A111" s="93">
        <v>107</v>
      </c>
      <c r="B111" s="196" t="s">
        <v>866</v>
      </c>
      <c r="C111" s="480" t="s">
        <v>867</v>
      </c>
      <c r="D111" s="568">
        <v>75015030</v>
      </c>
      <c r="E111" s="472">
        <v>102642389</v>
      </c>
      <c r="F111" s="450">
        <v>650057511</v>
      </c>
      <c r="G111" s="142" t="s">
        <v>890</v>
      </c>
      <c r="H111" s="111" t="s">
        <v>56</v>
      </c>
      <c r="I111" s="112" t="s">
        <v>57</v>
      </c>
      <c r="J111" s="367" t="s">
        <v>869</v>
      </c>
      <c r="K111" s="172" t="s">
        <v>891</v>
      </c>
      <c r="L111" s="368">
        <v>250000</v>
      </c>
      <c r="M111" s="294">
        <f t="shared" si="1"/>
        <v>212500</v>
      </c>
      <c r="N111" s="369" t="s">
        <v>859</v>
      </c>
      <c r="O111" s="370" t="s">
        <v>892</v>
      </c>
      <c r="P111" s="371"/>
      <c r="Q111" s="372"/>
      <c r="R111" s="372"/>
      <c r="S111" s="373"/>
      <c r="T111" s="367" t="s">
        <v>888</v>
      </c>
      <c r="U111" s="374"/>
      <c r="V111" s="367"/>
      <c r="W111" s="374" t="s">
        <v>888</v>
      </c>
      <c r="X111" s="375"/>
      <c r="Y111" s="376" t="s">
        <v>893</v>
      </c>
      <c r="Z111" s="357" t="s">
        <v>63</v>
      </c>
    </row>
    <row r="112" spans="1:26" ht="126.75" customHeight="1" thickBot="1" x14ac:dyDescent="0.35">
      <c r="A112" s="93">
        <v>108</v>
      </c>
      <c r="B112" s="377" t="s">
        <v>866</v>
      </c>
      <c r="C112" s="482" t="s">
        <v>867</v>
      </c>
      <c r="D112" s="569">
        <v>75015030</v>
      </c>
      <c r="E112" s="473">
        <v>102642389</v>
      </c>
      <c r="F112" s="451">
        <v>650057511</v>
      </c>
      <c r="G112" s="306" t="s">
        <v>894</v>
      </c>
      <c r="H112" s="164" t="s">
        <v>56</v>
      </c>
      <c r="I112" s="164" t="s">
        <v>57</v>
      </c>
      <c r="J112" s="338" t="s">
        <v>869</v>
      </c>
      <c r="K112" s="306" t="s">
        <v>895</v>
      </c>
      <c r="L112" s="378">
        <v>400000</v>
      </c>
      <c r="M112" s="266">
        <f t="shared" si="1"/>
        <v>340000</v>
      </c>
      <c r="N112" s="379" t="s">
        <v>507</v>
      </c>
      <c r="O112" s="380" t="s">
        <v>369</v>
      </c>
      <c r="P112" s="381"/>
      <c r="Q112" s="277"/>
      <c r="R112" s="277"/>
      <c r="S112" s="335"/>
      <c r="T112" s="338"/>
      <c r="U112" s="338"/>
      <c r="V112" s="338"/>
      <c r="W112" s="338"/>
      <c r="X112" s="382"/>
      <c r="Y112" s="383" t="s">
        <v>896</v>
      </c>
      <c r="Z112" s="314" t="s">
        <v>63</v>
      </c>
    </row>
    <row r="113" spans="1:26" ht="153" customHeight="1" thickBot="1" x14ac:dyDescent="0.35">
      <c r="A113" s="93">
        <v>109</v>
      </c>
      <c r="B113" s="196" t="s">
        <v>866</v>
      </c>
      <c r="C113" s="480" t="s">
        <v>867</v>
      </c>
      <c r="D113" s="568">
        <v>75015030</v>
      </c>
      <c r="E113" s="471">
        <v>102642389</v>
      </c>
      <c r="F113" s="449">
        <v>650057511</v>
      </c>
      <c r="G113" s="142" t="s">
        <v>897</v>
      </c>
      <c r="H113" s="111" t="s">
        <v>56</v>
      </c>
      <c r="I113" s="112" t="s">
        <v>57</v>
      </c>
      <c r="J113" s="224" t="s">
        <v>869</v>
      </c>
      <c r="K113" s="172" t="s">
        <v>898</v>
      </c>
      <c r="L113" s="360">
        <v>300000</v>
      </c>
      <c r="M113" s="294">
        <f t="shared" si="1"/>
        <v>255000</v>
      </c>
      <c r="N113" s="206" t="s">
        <v>274</v>
      </c>
      <c r="O113" s="207" t="s">
        <v>369</v>
      </c>
      <c r="P113" s="361"/>
      <c r="Q113" s="175"/>
      <c r="R113" s="175"/>
      <c r="S113" s="140" t="s">
        <v>888</v>
      </c>
      <c r="T113" s="224" t="s">
        <v>888</v>
      </c>
      <c r="U113" s="301"/>
      <c r="V113" s="224"/>
      <c r="W113" s="301"/>
      <c r="X113" s="364"/>
      <c r="Y113" s="366" t="s">
        <v>899</v>
      </c>
      <c r="Z113" s="296" t="s">
        <v>63</v>
      </c>
    </row>
    <row r="114" spans="1:26" ht="204" customHeight="1" thickBot="1" x14ac:dyDescent="0.35">
      <c r="A114" s="93">
        <v>110</v>
      </c>
      <c r="B114" s="196" t="s">
        <v>866</v>
      </c>
      <c r="C114" s="480" t="s">
        <v>867</v>
      </c>
      <c r="D114" s="568">
        <v>75015030</v>
      </c>
      <c r="E114" s="471">
        <v>102642389</v>
      </c>
      <c r="F114" s="449">
        <v>650057511</v>
      </c>
      <c r="G114" s="142" t="s">
        <v>900</v>
      </c>
      <c r="H114" s="111" t="s">
        <v>56</v>
      </c>
      <c r="I114" s="112" t="s">
        <v>57</v>
      </c>
      <c r="J114" s="224" t="s">
        <v>869</v>
      </c>
      <c r="K114" s="172" t="s">
        <v>901</v>
      </c>
      <c r="L114" s="360">
        <v>250000</v>
      </c>
      <c r="M114" s="294">
        <f t="shared" si="1"/>
        <v>212500</v>
      </c>
      <c r="N114" s="206" t="s">
        <v>141</v>
      </c>
      <c r="O114" s="207" t="s">
        <v>369</v>
      </c>
      <c r="P114" s="361"/>
      <c r="Q114" s="175"/>
      <c r="R114" s="175"/>
      <c r="S114" s="140"/>
      <c r="T114" s="224" t="s">
        <v>888</v>
      </c>
      <c r="U114" s="301"/>
      <c r="V114" s="224"/>
      <c r="W114" s="301"/>
      <c r="X114" s="364"/>
      <c r="Y114" s="366" t="s">
        <v>902</v>
      </c>
      <c r="Z114" s="296" t="s">
        <v>63</v>
      </c>
    </row>
    <row r="115" spans="1:26" ht="165" customHeight="1" thickBot="1" x14ac:dyDescent="0.35">
      <c r="A115" s="93">
        <v>111</v>
      </c>
      <c r="B115" s="196" t="s">
        <v>866</v>
      </c>
      <c r="C115" s="480" t="s">
        <v>867</v>
      </c>
      <c r="D115" s="568">
        <v>75015030</v>
      </c>
      <c r="E115" s="471">
        <v>102642389</v>
      </c>
      <c r="F115" s="449">
        <v>650057511</v>
      </c>
      <c r="G115" s="142" t="s">
        <v>903</v>
      </c>
      <c r="H115" s="111" t="s">
        <v>56</v>
      </c>
      <c r="I115" s="112" t="s">
        <v>57</v>
      </c>
      <c r="J115" s="224" t="s">
        <v>869</v>
      </c>
      <c r="K115" s="172" t="s">
        <v>904</v>
      </c>
      <c r="L115" s="360">
        <v>200000</v>
      </c>
      <c r="M115" s="294">
        <f t="shared" si="1"/>
        <v>170000</v>
      </c>
      <c r="N115" s="206" t="s">
        <v>274</v>
      </c>
      <c r="O115" s="207" t="s">
        <v>369</v>
      </c>
      <c r="P115" s="361"/>
      <c r="Q115" s="175"/>
      <c r="R115" s="175"/>
      <c r="S115" s="140"/>
      <c r="T115" s="224"/>
      <c r="U115" s="301"/>
      <c r="V115" s="224" t="s">
        <v>888</v>
      </c>
      <c r="W115" s="301"/>
      <c r="X115" s="364"/>
      <c r="Y115" s="366" t="s">
        <v>905</v>
      </c>
      <c r="Z115" s="296" t="s">
        <v>63</v>
      </c>
    </row>
    <row r="116" spans="1:26" ht="180" customHeight="1" thickBot="1" x14ac:dyDescent="0.35">
      <c r="A116" s="93">
        <v>112</v>
      </c>
      <c r="B116" s="196" t="s">
        <v>866</v>
      </c>
      <c r="C116" s="480" t="s">
        <v>867</v>
      </c>
      <c r="D116" s="568">
        <v>75015030</v>
      </c>
      <c r="E116" s="471">
        <v>102642389</v>
      </c>
      <c r="F116" s="449">
        <v>650057511</v>
      </c>
      <c r="G116" s="142" t="s">
        <v>868</v>
      </c>
      <c r="H116" s="111" t="s">
        <v>56</v>
      </c>
      <c r="I116" s="112" t="s">
        <v>57</v>
      </c>
      <c r="J116" s="224" t="s">
        <v>869</v>
      </c>
      <c r="K116" s="172" t="s">
        <v>870</v>
      </c>
      <c r="L116" s="360">
        <v>400000</v>
      </c>
      <c r="M116" s="294">
        <f t="shared" si="1"/>
        <v>340000</v>
      </c>
      <c r="N116" s="206" t="s">
        <v>274</v>
      </c>
      <c r="O116" s="207" t="s">
        <v>147</v>
      </c>
      <c r="P116" s="361"/>
      <c r="Q116" s="175"/>
      <c r="R116" s="175"/>
      <c r="S116" s="140"/>
      <c r="T116" s="224"/>
      <c r="U116" s="301"/>
      <c r="V116" s="224"/>
      <c r="W116" s="301"/>
      <c r="X116" s="364"/>
      <c r="Y116" s="366" t="s">
        <v>871</v>
      </c>
      <c r="Z116" s="296" t="s">
        <v>63</v>
      </c>
    </row>
    <row r="117" spans="1:26" ht="158.25" customHeight="1" thickBot="1" x14ac:dyDescent="0.35">
      <c r="A117" s="93">
        <v>113</v>
      </c>
      <c r="B117" s="196" t="s">
        <v>866</v>
      </c>
      <c r="C117" s="480" t="s">
        <v>867</v>
      </c>
      <c r="D117" s="568">
        <v>75015030</v>
      </c>
      <c r="E117" s="471">
        <v>102642389</v>
      </c>
      <c r="F117" s="449">
        <v>650057511</v>
      </c>
      <c r="G117" s="142" t="s">
        <v>906</v>
      </c>
      <c r="H117" s="111" t="s">
        <v>56</v>
      </c>
      <c r="I117" s="112" t="s">
        <v>57</v>
      </c>
      <c r="J117" s="224" t="s">
        <v>869</v>
      </c>
      <c r="K117" s="172" t="s">
        <v>907</v>
      </c>
      <c r="L117" s="360">
        <v>300000</v>
      </c>
      <c r="M117" s="294">
        <f t="shared" si="1"/>
        <v>255000</v>
      </c>
      <c r="N117" s="206" t="s">
        <v>141</v>
      </c>
      <c r="O117" s="207" t="s">
        <v>310</v>
      </c>
      <c r="P117" s="361"/>
      <c r="Q117" s="175"/>
      <c r="R117" s="175"/>
      <c r="S117" s="140"/>
      <c r="T117" s="224"/>
      <c r="U117" s="301"/>
      <c r="V117" s="224"/>
      <c r="W117" s="301"/>
      <c r="X117" s="364"/>
      <c r="Y117" s="366" t="s">
        <v>908</v>
      </c>
      <c r="Z117" s="296" t="s">
        <v>63</v>
      </c>
    </row>
    <row r="118" spans="1:26" ht="81" customHeight="1" thickBot="1" x14ac:dyDescent="0.35">
      <c r="A118" s="93">
        <v>114</v>
      </c>
      <c r="B118" s="196" t="s">
        <v>551</v>
      </c>
      <c r="C118" s="480" t="s">
        <v>552</v>
      </c>
      <c r="D118" s="558" t="s">
        <v>553</v>
      </c>
      <c r="E118" s="464" t="s">
        <v>554</v>
      </c>
      <c r="F118" s="436" t="s">
        <v>555</v>
      </c>
      <c r="G118" s="110" t="s">
        <v>556</v>
      </c>
      <c r="H118" s="111" t="s">
        <v>56</v>
      </c>
      <c r="I118" s="112" t="s">
        <v>57</v>
      </c>
      <c r="J118" s="111" t="s">
        <v>557</v>
      </c>
      <c r="K118" s="113" t="s">
        <v>558</v>
      </c>
      <c r="L118" s="293">
        <v>150000</v>
      </c>
      <c r="M118" s="294">
        <f t="shared" si="1"/>
        <v>127500</v>
      </c>
      <c r="N118" s="116" t="s">
        <v>103</v>
      </c>
      <c r="O118" s="109" t="s">
        <v>306</v>
      </c>
      <c r="P118" s="144"/>
      <c r="Q118" s="121"/>
      <c r="R118" s="121"/>
      <c r="S118" s="130"/>
      <c r="T118" s="152"/>
      <c r="U118" s="153"/>
      <c r="V118" s="152" t="s">
        <v>165</v>
      </c>
      <c r="W118" s="153"/>
      <c r="X118" s="162"/>
      <c r="Y118" s="304" t="s">
        <v>559</v>
      </c>
      <c r="Z118" s="296" t="s">
        <v>63</v>
      </c>
    </row>
    <row r="119" spans="1:26" ht="273" customHeight="1" thickBot="1" x14ac:dyDescent="0.35">
      <c r="A119" s="93">
        <v>115</v>
      </c>
      <c r="B119" s="196" t="s">
        <v>551</v>
      </c>
      <c r="C119" s="480" t="s">
        <v>552</v>
      </c>
      <c r="D119" s="558" t="s">
        <v>553</v>
      </c>
      <c r="E119" s="464" t="s">
        <v>554</v>
      </c>
      <c r="F119" s="436" t="s">
        <v>555</v>
      </c>
      <c r="G119" s="110" t="s">
        <v>814</v>
      </c>
      <c r="H119" s="111" t="s">
        <v>56</v>
      </c>
      <c r="I119" s="112" t="s">
        <v>57</v>
      </c>
      <c r="J119" s="111" t="s">
        <v>557</v>
      </c>
      <c r="K119" s="113" t="s">
        <v>815</v>
      </c>
      <c r="L119" s="293">
        <v>400000</v>
      </c>
      <c r="M119" s="294">
        <f t="shared" si="1"/>
        <v>340000</v>
      </c>
      <c r="N119" s="116" t="s">
        <v>187</v>
      </c>
      <c r="O119" s="109" t="s">
        <v>173</v>
      </c>
      <c r="P119" s="144"/>
      <c r="Q119" s="121"/>
      <c r="R119" s="121"/>
      <c r="S119" s="130"/>
      <c r="T119" s="152"/>
      <c r="U119" s="153"/>
      <c r="V119" s="152"/>
      <c r="W119" s="153"/>
      <c r="X119" s="162"/>
      <c r="Y119" s="295" t="s">
        <v>816</v>
      </c>
      <c r="Z119" s="296" t="s">
        <v>63</v>
      </c>
    </row>
    <row r="120" spans="1:26" ht="78.599999999999994" customHeight="1" thickBot="1" x14ac:dyDescent="0.35">
      <c r="A120" s="93">
        <v>116</v>
      </c>
      <c r="B120" s="196" t="s">
        <v>551</v>
      </c>
      <c r="C120" s="480" t="s">
        <v>552</v>
      </c>
      <c r="D120" s="558" t="s">
        <v>553</v>
      </c>
      <c r="E120" s="464" t="s">
        <v>554</v>
      </c>
      <c r="F120" s="436" t="s">
        <v>555</v>
      </c>
      <c r="G120" s="110" t="s">
        <v>817</v>
      </c>
      <c r="H120" s="111" t="s">
        <v>56</v>
      </c>
      <c r="I120" s="112" t="s">
        <v>57</v>
      </c>
      <c r="J120" s="111" t="s">
        <v>557</v>
      </c>
      <c r="K120" s="113" t="s">
        <v>818</v>
      </c>
      <c r="L120" s="293">
        <v>300000</v>
      </c>
      <c r="M120" s="294">
        <f t="shared" si="1"/>
        <v>255000</v>
      </c>
      <c r="N120" s="116" t="s">
        <v>187</v>
      </c>
      <c r="O120" s="109" t="s">
        <v>189</v>
      </c>
      <c r="P120" s="144"/>
      <c r="Q120" s="121"/>
      <c r="R120" s="121"/>
      <c r="S120" s="130" t="s">
        <v>165</v>
      </c>
      <c r="T120" s="152" t="s">
        <v>165</v>
      </c>
      <c r="U120" s="153"/>
      <c r="V120" s="152"/>
      <c r="W120" s="153"/>
      <c r="X120" s="162"/>
      <c r="Y120" s="295"/>
      <c r="Z120" s="296" t="s">
        <v>63</v>
      </c>
    </row>
    <row r="121" spans="1:26" ht="251.25" customHeight="1" thickBot="1" x14ac:dyDescent="0.35">
      <c r="A121" s="93">
        <v>117</v>
      </c>
      <c r="B121" s="196" t="s">
        <v>560</v>
      </c>
      <c r="C121" s="480" t="s">
        <v>561</v>
      </c>
      <c r="D121" s="561" t="s">
        <v>562</v>
      </c>
      <c r="E121" s="474">
        <v>181077159</v>
      </c>
      <c r="F121" s="452">
        <v>691009228</v>
      </c>
      <c r="G121" s="142" t="s">
        <v>563</v>
      </c>
      <c r="H121" s="111" t="s">
        <v>56</v>
      </c>
      <c r="I121" s="112" t="s">
        <v>57</v>
      </c>
      <c r="J121" s="111" t="s">
        <v>75</v>
      </c>
      <c r="K121" s="143" t="s">
        <v>564</v>
      </c>
      <c r="L121" s="293">
        <v>750000</v>
      </c>
      <c r="M121" s="294">
        <f t="shared" si="1"/>
        <v>637500</v>
      </c>
      <c r="N121" s="116" t="s">
        <v>140</v>
      </c>
      <c r="O121" s="109" t="s">
        <v>369</v>
      </c>
      <c r="P121" s="144" t="s">
        <v>165</v>
      </c>
      <c r="Q121" s="121" t="s">
        <v>165</v>
      </c>
      <c r="R121" s="121" t="s">
        <v>165</v>
      </c>
      <c r="S121" s="130" t="s">
        <v>165</v>
      </c>
      <c r="T121" s="152"/>
      <c r="U121" s="153"/>
      <c r="V121" s="152"/>
      <c r="W121" s="153"/>
      <c r="X121" s="162"/>
      <c r="Y121" s="295"/>
      <c r="Z121" s="296"/>
    </row>
    <row r="122" spans="1:26" ht="409.5" customHeight="1" thickBot="1" x14ac:dyDescent="0.35">
      <c r="A122" s="93">
        <v>118</v>
      </c>
      <c r="B122" s="315" t="s">
        <v>560</v>
      </c>
      <c r="C122" s="480" t="s">
        <v>561</v>
      </c>
      <c r="D122" s="561" t="s">
        <v>562</v>
      </c>
      <c r="E122" s="474">
        <v>181077159</v>
      </c>
      <c r="F122" s="452">
        <v>691009228</v>
      </c>
      <c r="G122" s="142" t="s">
        <v>565</v>
      </c>
      <c r="H122" s="111" t="s">
        <v>56</v>
      </c>
      <c r="I122" s="112" t="s">
        <v>57</v>
      </c>
      <c r="J122" s="111" t="s">
        <v>75</v>
      </c>
      <c r="K122" s="622" t="s">
        <v>566</v>
      </c>
      <c r="L122" s="384" t="s">
        <v>567</v>
      </c>
      <c r="M122" s="294"/>
      <c r="N122" s="116" t="s">
        <v>434</v>
      </c>
      <c r="O122" s="109" t="s">
        <v>369</v>
      </c>
      <c r="P122" s="144"/>
      <c r="Q122" s="121" t="s">
        <v>165</v>
      </c>
      <c r="R122" s="121" t="s">
        <v>165</v>
      </c>
      <c r="S122" s="130"/>
      <c r="T122" s="152"/>
      <c r="U122" s="153"/>
      <c r="V122" s="152"/>
      <c r="W122" s="153" t="s">
        <v>165</v>
      </c>
      <c r="X122" s="152"/>
      <c r="Y122" s="295"/>
      <c r="Z122" s="296"/>
    </row>
    <row r="123" spans="1:26" ht="215.25" customHeight="1" thickBot="1" x14ac:dyDescent="0.35">
      <c r="A123" s="24">
        <v>119</v>
      </c>
      <c r="B123" s="74" t="s">
        <v>560</v>
      </c>
      <c r="C123" s="489" t="s">
        <v>909</v>
      </c>
      <c r="D123" s="570" t="s">
        <v>562</v>
      </c>
      <c r="E123" s="475">
        <v>181077159</v>
      </c>
      <c r="F123" s="453">
        <v>691009228</v>
      </c>
      <c r="G123" s="44" t="s">
        <v>910</v>
      </c>
      <c r="H123" s="29" t="s">
        <v>56</v>
      </c>
      <c r="I123" s="30" t="s">
        <v>57</v>
      </c>
      <c r="J123" s="29" t="s">
        <v>75</v>
      </c>
      <c r="K123" s="385" t="s">
        <v>911</v>
      </c>
      <c r="L123" s="386">
        <v>850000</v>
      </c>
      <c r="M123" s="46">
        <f t="shared" ref="M123:M191" si="2">L123/100*85</f>
        <v>722500</v>
      </c>
      <c r="N123" s="32" t="s">
        <v>274</v>
      </c>
      <c r="O123" s="27" t="s">
        <v>147</v>
      </c>
      <c r="P123" s="69"/>
      <c r="Q123" s="387"/>
      <c r="R123" s="387"/>
      <c r="S123" s="41"/>
      <c r="T123" s="55"/>
      <c r="U123" s="388"/>
      <c r="V123" s="55"/>
      <c r="W123" s="388"/>
      <c r="X123" s="55"/>
      <c r="Y123" s="92" t="s">
        <v>912</v>
      </c>
      <c r="Z123" s="91" t="s">
        <v>63</v>
      </c>
    </row>
    <row r="124" spans="1:26" ht="230.25" customHeight="1" thickBot="1" x14ac:dyDescent="0.35">
      <c r="A124" s="24">
        <v>120</v>
      </c>
      <c r="B124" s="74" t="s">
        <v>560</v>
      </c>
      <c r="C124" s="489" t="s">
        <v>909</v>
      </c>
      <c r="D124" s="570" t="s">
        <v>562</v>
      </c>
      <c r="E124" s="475">
        <v>181077159</v>
      </c>
      <c r="F124" s="453">
        <v>691009228</v>
      </c>
      <c r="G124" s="44" t="s">
        <v>913</v>
      </c>
      <c r="H124" s="29" t="s">
        <v>56</v>
      </c>
      <c r="I124" s="30" t="s">
        <v>57</v>
      </c>
      <c r="J124" s="29" t="s">
        <v>75</v>
      </c>
      <c r="K124" s="385" t="s">
        <v>914</v>
      </c>
      <c r="L124" s="386">
        <v>1250000</v>
      </c>
      <c r="M124" s="46">
        <f t="shared" si="2"/>
        <v>1062500</v>
      </c>
      <c r="N124" s="32" t="s">
        <v>274</v>
      </c>
      <c r="O124" s="27" t="s">
        <v>147</v>
      </c>
      <c r="P124" s="69"/>
      <c r="Q124" s="34" t="s">
        <v>888</v>
      </c>
      <c r="R124" s="34" t="s">
        <v>888</v>
      </c>
      <c r="S124" s="38"/>
      <c r="T124" s="25"/>
      <c r="U124" s="47"/>
      <c r="V124" s="25" t="s">
        <v>888</v>
      </c>
      <c r="W124" s="388"/>
      <c r="X124" s="55"/>
      <c r="Y124" s="92" t="s">
        <v>915</v>
      </c>
      <c r="Z124" s="91" t="s">
        <v>63</v>
      </c>
    </row>
    <row r="125" spans="1:26" ht="187.5" customHeight="1" thickBot="1" x14ac:dyDescent="0.35">
      <c r="A125" s="93">
        <v>121</v>
      </c>
      <c r="B125" s="196" t="s">
        <v>560</v>
      </c>
      <c r="C125" s="480" t="s">
        <v>909</v>
      </c>
      <c r="D125" s="561" t="s">
        <v>562</v>
      </c>
      <c r="E125" s="474">
        <v>181077159</v>
      </c>
      <c r="F125" s="452">
        <v>691009228</v>
      </c>
      <c r="G125" s="142" t="s">
        <v>916</v>
      </c>
      <c r="H125" s="111" t="s">
        <v>56</v>
      </c>
      <c r="I125" s="112" t="s">
        <v>57</v>
      </c>
      <c r="J125" s="111" t="s">
        <v>75</v>
      </c>
      <c r="K125" s="172" t="s">
        <v>917</v>
      </c>
      <c r="L125" s="360">
        <v>250000</v>
      </c>
      <c r="M125" s="294">
        <f t="shared" si="2"/>
        <v>212500</v>
      </c>
      <c r="N125" s="116" t="s">
        <v>141</v>
      </c>
      <c r="O125" s="109" t="s">
        <v>147</v>
      </c>
      <c r="P125" s="117"/>
      <c r="Q125" s="257"/>
      <c r="R125" s="257"/>
      <c r="S125" s="130" t="s">
        <v>888</v>
      </c>
      <c r="T125" s="152" t="s">
        <v>888</v>
      </c>
      <c r="U125" s="389"/>
      <c r="V125" s="303"/>
      <c r="W125" s="389"/>
      <c r="X125" s="303"/>
      <c r="Y125" s="366" t="s">
        <v>918</v>
      </c>
      <c r="Z125" s="150" t="s">
        <v>63</v>
      </c>
    </row>
    <row r="126" spans="1:26" ht="69.599999999999994" thickBot="1" x14ac:dyDescent="0.35">
      <c r="A126" s="24">
        <v>122</v>
      </c>
      <c r="B126" s="73" t="s">
        <v>568</v>
      </c>
      <c r="C126" s="479" t="s">
        <v>133</v>
      </c>
      <c r="D126" s="559" t="s">
        <v>569</v>
      </c>
      <c r="E126" s="465" t="s">
        <v>570</v>
      </c>
      <c r="F126" s="437" t="s">
        <v>571</v>
      </c>
      <c r="G126" s="28" t="s">
        <v>572</v>
      </c>
      <c r="H126" s="29" t="s">
        <v>56</v>
      </c>
      <c r="I126" s="30" t="s">
        <v>57</v>
      </c>
      <c r="J126" s="29" t="s">
        <v>135</v>
      </c>
      <c r="K126" s="39" t="s">
        <v>691</v>
      </c>
      <c r="L126" s="81">
        <v>900000</v>
      </c>
      <c r="M126" s="46">
        <f t="shared" si="2"/>
        <v>765000</v>
      </c>
      <c r="N126" s="32" t="s">
        <v>274</v>
      </c>
      <c r="O126" s="27" t="s">
        <v>1077</v>
      </c>
      <c r="P126" s="40"/>
      <c r="Q126" s="34" t="s">
        <v>165</v>
      </c>
      <c r="R126" s="34"/>
      <c r="S126" s="38"/>
      <c r="T126" s="25"/>
      <c r="U126" s="47"/>
      <c r="V126" s="25"/>
      <c r="W126" s="47"/>
      <c r="X126" s="48"/>
      <c r="Y126" s="390" t="s">
        <v>1078</v>
      </c>
      <c r="Z126" s="49" t="s">
        <v>63</v>
      </c>
    </row>
    <row r="127" spans="1:26" ht="109.5" customHeight="1" thickBot="1" x14ac:dyDescent="0.35">
      <c r="A127" s="93">
        <v>123</v>
      </c>
      <c r="B127" s="173" t="s">
        <v>568</v>
      </c>
      <c r="C127" s="478" t="s">
        <v>133</v>
      </c>
      <c r="D127" s="558" t="s">
        <v>569</v>
      </c>
      <c r="E127" s="464" t="s">
        <v>570</v>
      </c>
      <c r="F127" s="436" t="s">
        <v>571</v>
      </c>
      <c r="G127" s="110" t="s">
        <v>573</v>
      </c>
      <c r="H127" s="111" t="s">
        <v>56</v>
      </c>
      <c r="I127" s="112" t="s">
        <v>57</v>
      </c>
      <c r="J127" s="111" t="s">
        <v>135</v>
      </c>
      <c r="K127" s="113" t="s">
        <v>819</v>
      </c>
      <c r="L127" s="293">
        <v>1200000</v>
      </c>
      <c r="M127" s="294">
        <f t="shared" si="2"/>
        <v>1020000</v>
      </c>
      <c r="N127" s="116" t="s">
        <v>140</v>
      </c>
      <c r="O127" s="109" t="s">
        <v>274</v>
      </c>
      <c r="P127" s="144" t="s">
        <v>165</v>
      </c>
      <c r="Q127" s="121" t="s">
        <v>165</v>
      </c>
      <c r="R127" s="121" t="s">
        <v>165</v>
      </c>
      <c r="S127" s="130" t="s">
        <v>165</v>
      </c>
      <c r="T127" s="152"/>
      <c r="U127" s="153"/>
      <c r="V127" s="152"/>
      <c r="W127" s="153"/>
      <c r="X127" s="152" t="s">
        <v>165</v>
      </c>
      <c r="Y127" s="295"/>
      <c r="Z127" s="296" t="s">
        <v>68</v>
      </c>
    </row>
    <row r="128" spans="1:26" ht="83.25" customHeight="1" thickBot="1" x14ac:dyDescent="0.35">
      <c r="A128" s="93">
        <v>124</v>
      </c>
      <c r="B128" s="173" t="s">
        <v>568</v>
      </c>
      <c r="C128" s="478" t="s">
        <v>133</v>
      </c>
      <c r="D128" s="558" t="s">
        <v>569</v>
      </c>
      <c r="E128" s="464" t="s">
        <v>570</v>
      </c>
      <c r="F128" s="436" t="s">
        <v>571</v>
      </c>
      <c r="G128" s="110" t="s">
        <v>574</v>
      </c>
      <c r="H128" s="111" t="s">
        <v>56</v>
      </c>
      <c r="I128" s="112" t="s">
        <v>57</v>
      </c>
      <c r="J128" s="111" t="s">
        <v>135</v>
      </c>
      <c r="K128" s="113" t="s">
        <v>575</v>
      </c>
      <c r="L128" s="293">
        <v>500000</v>
      </c>
      <c r="M128" s="294">
        <f t="shared" si="2"/>
        <v>425000</v>
      </c>
      <c r="N128" s="116" t="s">
        <v>140</v>
      </c>
      <c r="O128" s="109" t="s">
        <v>274</v>
      </c>
      <c r="P128" s="144"/>
      <c r="Q128" s="121"/>
      <c r="R128" s="121"/>
      <c r="S128" s="130"/>
      <c r="T128" s="152"/>
      <c r="U128" s="153"/>
      <c r="V128" s="152"/>
      <c r="W128" s="153"/>
      <c r="X128" s="162"/>
      <c r="Y128" s="295"/>
      <c r="Z128" s="296" t="s">
        <v>68</v>
      </c>
    </row>
    <row r="129" spans="1:26" ht="130.5" customHeight="1" thickBot="1" x14ac:dyDescent="0.35">
      <c r="A129" s="24">
        <v>125</v>
      </c>
      <c r="B129" s="73" t="s">
        <v>568</v>
      </c>
      <c r="C129" s="479" t="s">
        <v>133</v>
      </c>
      <c r="D129" s="559" t="s">
        <v>569</v>
      </c>
      <c r="E129" s="465" t="s">
        <v>570</v>
      </c>
      <c r="F129" s="437" t="s">
        <v>571</v>
      </c>
      <c r="G129" s="28" t="s">
        <v>576</v>
      </c>
      <c r="H129" s="29" t="s">
        <v>56</v>
      </c>
      <c r="I129" s="30" t="s">
        <v>57</v>
      </c>
      <c r="J129" s="29" t="s">
        <v>135</v>
      </c>
      <c r="K129" s="80" t="s">
        <v>577</v>
      </c>
      <c r="L129" s="81">
        <v>950000</v>
      </c>
      <c r="M129" s="46">
        <f t="shared" si="2"/>
        <v>807500</v>
      </c>
      <c r="N129" s="32" t="s">
        <v>274</v>
      </c>
      <c r="O129" s="27" t="s">
        <v>147</v>
      </c>
      <c r="P129" s="40"/>
      <c r="Q129" s="34" t="s">
        <v>165</v>
      </c>
      <c r="R129" s="34"/>
      <c r="S129" s="38"/>
      <c r="T129" s="25"/>
      <c r="U129" s="47"/>
      <c r="V129" s="25"/>
      <c r="W129" s="47"/>
      <c r="X129" s="48"/>
      <c r="Y129" s="82" t="s">
        <v>1079</v>
      </c>
      <c r="Z129" s="49" t="s">
        <v>63</v>
      </c>
    </row>
    <row r="130" spans="1:26" ht="197.25" customHeight="1" thickBot="1" x14ac:dyDescent="0.35">
      <c r="A130" s="93">
        <v>126</v>
      </c>
      <c r="B130" s="173" t="s">
        <v>568</v>
      </c>
      <c r="C130" s="478" t="s">
        <v>133</v>
      </c>
      <c r="D130" s="558" t="s">
        <v>569</v>
      </c>
      <c r="E130" s="464" t="s">
        <v>570</v>
      </c>
      <c r="F130" s="436" t="s">
        <v>571</v>
      </c>
      <c r="G130" s="178" t="s">
        <v>1002</v>
      </c>
      <c r="H130" s="111" t="s">
        <v>56</v>
      </c>
      <c r="I130" s="112" t="s">
        <v>57</v>
      </c>
      <c r="J130" s="111" t="s">
        <v>135</v>
      </c>
      <c r="K130" s="113" t="s">
        <v>1003</v>
      </c>
      <c r="L130" s="293">
        <v>3500000</v>
      </c>
      <c r="M130" s="294">
        <f t="shared" si="2"/>
        <v>2975000</v>
      </c>
      <c r="N130" s="116" t="s">
        <v>274</v>
      </c>
      <c r="O130" s="109" t="s">
        <v>274</v>
      </c>
      <c r="P130" s="144"/>
      <c r="Q130" s="121"/>
      <c r="R130" s="121"/>
      <c r="S130" s="130"/>
      <c r="T130" s="152"/>
      <c r="U130" s="153"/>
      <c r="V130" s="152" t="s">
        <v>165</v>
      </c>
      <c r="W130" s="153"/>
      <c r="X130" s="303"/>
      <c r="Y130" s="366" t="s">
        <v>1004</v>
      </c>
      <c r="Z130" s="150" t="s">
        <v>63</v>
      </c>
    </row>
    <row r="131" spans="1:26" ht="107.25" customHeight="1" thickBot="1" x14ac:dyDescent="0.35">
      <c r="A131" s="93">
        <v>127</v>
      </c>
      <c r="B131" s="173" t="s">
        <v>568</v>
      </c>
      <c r="C131" s="478" t="s">
        <v>133</v>
      </c>
      <c r="D131" s="558" t="s">
        <v>569</v>
      </c>
      <c r="E131" s="464" t="s">
        <v>570</v>
      </c>
      <c r="F131" s="436" t="s">
        <v>571</v>
      </c>
      <c r="G131" s="178" t="s">
        <v>1005</v>
      </c>
      <c r="H131" s="111" t="s">
        <v>56</v>
      </c>
      <c r="I131" s="112" t="s">
        <v>57</v>
      </c>
      <c r="J131" s="111" t="s">
        <v>135</v>
      </c>
      <c r="K131" s="113" t="s">
        <v>1006</v>
      </c>
      <c r="L131" s="293">
        <v>940000</v>
      </c>
      <c r="M131" s="294">
        <f t="shared" si="2"/>
        <v>799000</v>
      </c>
      <c r="N131" s="116" t="s">
        <v>274</v>
      </c>
      <c r="O131" s="109" t="s">
        <v>274</v>
      </c>
      <c r="P131" s="144"/>
      <c r="Q131" s="121"/>
      <c r="R131" s="121"/>
      <c r="S131" s="130"/>
      <c r="T131" s="152"/>
      <c r="U131" s="153"/>
      <c r="V131" s="152" t="s">
        <v>165</v>
      </c>
      <c r="W131" s="153"/>
      <c r="X131" s="303"/>
      <c r="Y131" s="391" t="s">
        <v>1007</v>
      </c>
      <c r="Z131" s="302" t="s">
        <v>63</v>
      </c>
    </row>
    <row r="132" spans="1:26" ht="107.25" customHeight="1" thickBot="1" x14ac:dyDescent="0.35">
      <c r="A132" s="24">
        <v>128</v>
      </c>
      <c r="B132" s="74" t="s">
        <v>568</v>
      </c>
      <c r="C132" s="77" t="s">
        <v>133</v>
      </c>
      <c r="D132" s="78" t="s">
        <v>569</v>
      </c>
      <c r="E132" s="79" t="s">
        <v>570</v>
      </c>
      <c r="F132" s="579" t="s">
        <v>571</v>
      </c>
      <c r="G132" s="28" t="s">
        <v>1080</v>
      </c>
      <c r="H132" s="29" t="s">
        <v>56</v>
      </c>
      <c r="I132" s="30" t="s">
        <v>57</v>
      </c>
      <c r="J132" s="29" t="s">
        <v>135</v>
      </c>
      <c r="K132" s="68" t="s">
        <v>1081</v>
      </c>
      <c r="L132" s="81">
        <v>700000</v>
      </c>
      <c r="M132" s="46">
        <f>L132/100*85</f>
        <v>595000</v>
      </c>
      <c r="N132" s="32" t="s">
        <v>274</v>
      </c>
      <c r="O132" s="27" t="s">
        <v>147</v>
      </c>
      <c r="P132" s="40"/>
      <c r="Q132" s="34"/>
      <c r="R132" s="34"/>
      <c r="S132" s="38"/>
      <c r="T132" s="25"/>
      <c r="U132" s="47" t="s">
        <v>165</v>
      </c>
      <c r="V132" s="25"/>
      <c r="W132" s="47"/>
      <c r="X132" s="48"/>
      <c r="Y132" s="82" t="s">
        <v>1082</v>
      </c>
      <c r="Z132" s="49" t="s">
        <v>63</v>
      </c>
    </row>
    <row r="133" spans="1:26" ht="107.25" customHeight="1" thickBot="1" x14ac:dyDescent="0.35">
      <c r="A133" s="24">
        <v>129</v>
      </c>
      <c r="B133" s="74" t="s">
        <v>568</v>
      </c>
      <c r="C133" s="77" t="s">
        <v>133</v>
      </c>
      <c r="D133" s="78" t="s">
        <v>569</v>
      </c>
      <c r="E133" s="79" t="s">
        <v>570</v>
      </c>
      <c r="F133" s="579" t="s">
        <v>571</v>
      </c>
      <c r="G133" s="28" t="s">
        <v>1083</v>
      </c>
      <c r="H133" s="29" t="s">
        <v>56</v>
      </c>
      <c r="I133" s="30" t="s">
        <v>57</v>
      </c>
      <c r="J133" s="29" t="s">
        <v>135</v>
      </c>
      <c r="K133" s="68" t="s">
        <v>1084</v>
      </c>
      <c r="L133" s="81">
        <v>2500000</v>
      </c>
      <c r="M133" s="46">
        <f>L133/100*85</f>
        <v>2125000</v>
      </c>
      <c r="N133" s="32" t="s">
        <v>274</v>
      </c>
      <c r="O133" s="27" t="s">
        <v>1077</v>
      </c>
      <c r="P133" s="40"/>
      <c r="Q133" s="34" t="s">
        <v>165</v>
      </c>
      <c r="R133" s="34"/>
      <c r="S133" s="38"/>
      <c r="T133" s="25"/>
      <c r="U133" s="47"/>
      <c r="V133" s="25"/>
      <c r="W133" s="47"/>
      <c r="X133" s="48"/>
      <c r="Y133" s="82" t="s">
        <v>1082</v>
      </c>
      <c r="Z133" s="49" t="s">
        <v>63</v>
      </c>
    </row>
    <row r="134" spans="1:26" ht="107.25" customHeight="1" thickBot="1" x14ac:dyDescent="0.35">
      <c r="A134" s="24">
        <v>130</v>
      </c>
      <c r="B134" s="74" t="s">
        <v>568</v>
      </c>
      <c r="C134" s="77" t="s">
        <v>133</v>
      </c>
      <c r="D134" s="78" t="s">
        <v>569</v>
      </c>
      <c r="E134" s="79" t="s">
        <v>570</v>
      </c>
      <c r="F134" s="579" t="s">
        <v>571</v>
      </c>
      <c r="G134" s="28" t="s">
        <v>1085</v>
      </c>
      <c r="H134" s="29" t="s">
        <v>56</v>
      </c>
      <c r="I134" s="30" t="s">
        <v>57</v>
      </c>
      <c r="J134" s="29" t="s">
        <v>135</v>
      </c>
      <c r="K134" s="68" t="s">
        <v>1086</v>
      </c>
      <c r="L134" s="81">
        <v>12000000</v>
      </c>
      <c r="M134" s="46">
        <f>L134/100*85</f>
        <v>10200000</v>
      </c>
      <c r="N134" s="32" t="s">
        <v>274</v>
      </c>
      <c r="O134" s="27" t="s">
        <v>147</v>
      </c>
      <c r="P134" s="40"/>
      <c r="Q134" s="34"/>
      <c r="R134" s="34"/>
      <c r="S134" s="38"/>
      <c r="T134" s="25"/>
      <c r="U134" s="47"/>
      <c r="V134" s="25" t="s">
        <v>165</v>
      </c>
      <c r="W134" s="47"/>
      <c r="X134" s="48"/>
      <c r="Y134" s="82" t="s">
        <v>1087</v>
      </c>
      <c r="Z134" s="49" t="s">
        <v>68</v>
      </c>
    </row>
    <row r="135" spans="1:26" ht="107.25" customHeight="1" thickBot="1" x14ac:dyDescent="0.35">
      <c r="A135" s="24">
        <v>131</v>
      </c>
      <c r="B135" s="74" t="s">
        <v>568</v>
      </c>
      <c r="C135" s="77" t="s">
        <v>133</v>
      </c>
      <c r="D135" s="78" t="s">
        <v>569</v>
      </c>
      <c r="E135" s="79" t="s">
        <v>570</v>
      </c>
      <c r="F135" s="579" t="s">
        <v>571</v>
      </c>
      <c r="G135" s="28" t="s">
        <v>1088</v>
      </c>
      <c r="H135" s="29" t="s">
        <v>56</v>
      </c>
      <c r="I135" s="30" t="s">
        <v>57</v>
      </c>
      <c r="J135" s="29" t="s">
        <v>135</v>
      </c>
      <c r="K135" s="68" t="s">
        <v>1089</v>
      </c>
      <c r="L135" s="81">
        <v>3000000</v>
      </c>
      <c r="M135" s="46">
        <f>L135/100*85</f>
        <v>2550000</v>
      </c>
      <c r="N135" s="32" t="s">
        <v>274</v>
      </c>
      <c r="O135" s="27" t="s">
        <v>1077</v>
      </c>
      <c r="P135" s="40"/>
      <c r="Q135" s="34"/>
      <c r="R135" s="34"/>
      <c r="S135" s="38"/>
      <c r="T135" s="25"/>
      <c r="U135" s="47"/>
      <c r="V135" s="25"/>
      <c r="W135" s="47"/>
      <c r="X135" s="48"/>
      <c r="Y135" s="82" t="s">
        <v>1082</v>
      </c>
      <c r="Z135" s="49" t="s">
        <v>63</v>
      </c>
    </row>
    <row r="136" spans="1:26" ht="131.25" customHeight="1" thickBot="1" x14ac:dyDescent="0.35">
      <c r="A136" s="93">
        <v>132</v>
      </c>
      <c r="B136" s="173" t="s">
        <v>578</v>
      </c>
      <c r="C136" s="478" t="s">
        <v>205</v>
      </c>
      <c r="D136" s="558">
        <v>49314629</v>
      </c>
      <c r="E136" s="464" t="s">
        <v>579</v>
      </c>
      <c r="F136" s="436">
        <v>600104257</v>
      </c>
      <c r="G136" s="110" t="s">
        <v>580</v>
      </c>
      <c r="H136" s="111" t="s">
        <v>56</v>
      </c>
      <c r="I136" s="112" t="s">
        <v>207</v>
      </c>
      <c r="J136" s="111" t="s">
        <v>208</v>
      </c>
      <c r="K136" s="113" t="s">
        <v>581</v>
      </c>
      <c r="L136" s="76">
        <v>800000</v>
      </c>
      <c r="M136" s="294">
        <f t="shared" si="2"/>
        <v>680000</v>
      </c>
      <c r="N136" s="116" t="s">
        <v>597</v>
      </c>
      <c r="O136" s="109" t="s">
        <v>582</v>
      </c>
      <c r="P136" s="144"/>
      <c r="Q136" s="121"/>
      <c r="R136" s="121"/>
      <c r="S136" s="130"/>
      <c r="T136" s="152"/>
      <c r="U136" s="153"/>
      <c r="V136" s="152"/>
      <c r="W136" s="153" t="s">
        <v>165</v>
      </c>
      <c r="X136" s="162"/>
      <c r="Y136" s="295" t="s">
        <v>820</v>
      </c>
      <c r="Z136" s="296" t="s">
        <v>63</v>
      </c>
    </row>
    <row r="137" spans="1:26" ht="85.5" customHeight="1" thickBot="1" x14ac:dyDescent="0.35">
      <c r="A137" s="93">
        <v>133</v>
      </c>
      <c r="B137" s="196" t="s">
        <v>578</v>
      </c>
      <c r="C137" s="478" t="s">
        <v>205</v>
      </c>
      <c r="D137" s="558">
        <v>49314629</v>
      </c>
      <c r="E137" s="464" t="s">
        <v>579</v>
      </c>
      <c r="F137" s="436">
        <v>600104257</v>
      </c>
      <c r="G137" s="142" t="s">
        <v>583</v>
      </c>
      <c r="H137" s="111" t="s">
        <v>56</v>
      </c>
      <c r="I137" s="112" t="s">
        <v>207</v>
      </c>
      <c r="J137" s="111" t="s">
        <v>208</v>
      </c>
      <c r="K137" s="143" t="s">
        <v>584</v>
      </c>
      <c r="L137" s="76">
        <v>3000000</v>
      </c>
      <c r="M137" s="294">
        <f t="shared" si="2"/>
        <v>2550000</v>
      </c>
      <c r="N137" s="116" t="s">
        <v>919</v>
      </c>
      <c r="O137" s="109" t="s">
        <v>920</v>
      </c>
      <c r="P137" s="144"/>
      <c r="Q137" s="121"/>
      <c r="R137" s="121"/>
      <c r="S137" s="130"/>
      <c r="T137" s="152"/>
      <c r="U137" s="153"/>
      <c r="V137" s="152"/>
      <c r="W137" s="153"/>
      <c r="X137" s="303"/>
      <c r="Y137" s="295" t="s">
        <v>585</v>
      </c>
      <c r="Z137" s="296" t="s">
        <v>68</v>
      </c>
    </row>
    <row r="138" spans="1:26" ht="98.25" customHeight="1" thickBot="1" x14ac:dyDescent="0.35">
      <c r="A138" s="93">
        <v>134</v>
      </c>
      <c r="B138" s="196" t="s">
        <v>578</v>
      </c>
      <c r="C138" s="478" t="s">
        <v>205</v>
      </c>
      <c r="D138" s="558">
        <v>49314629</v>
      </c>
      <c r="E138" s="464" t="s">
        <v>579</v>
      </c>
      <c r="F138" s="436">
        <v>600104257</v>
      </c>
      <c r="G138" s="142" t="s">
        <v>586</v>
      </c>
      <c r="H138" s="111" t="s">
        <v>56</v>
      </c>
      <c r="I138" s="112" t="s">
        <v>207</v>
      </c>
      <c r="J138" s="111" t="s">
        <v>208</v>
      </c>
      <c r="K138" s="143" t="s">
        <v>587</v>
      </c>
      <c r="L138" s="76">
        <v>500000</v>
      </c>
      <c r="M138" s="294">
        <f t="shared" si="2"/>
        <v>425000</v>
      </c>
      <c r="N138" s="116" t="s">
        <v>745</v>
      </c>
      <c r="O138" s="109" t="s">
        <v>921</v>
      </c>
      <c r="P138" s="144"/>
      <c r="Q138" s="121"/>
      <c r="R138" s="121"/>
      <c r="S138" s="130"/>
      <c r="T138" s="152"/>
      <c r="U138" s="153"/>
      <c r="V138" s="152"/>
      <c r="W138" s="153"/>
      <c r="X138" s="303"/>
      <c r="Y138" s="295" t="s">
        <v>585</v>
      </c>
      <c r="Z138" s="296" t="s">
        <v>63</v>
      </c>
    </row>
    <row r="139" spans="1:26" ht="103.2" customHeight="1" thickBot="1" x14ac:dyDescent="0.35">
      <c r="A139" s="93">
        <v>135</v>
      </c>
      <c r="B139" s="173" t="s">
        <v>578</v>
      </c>
      <c r="C139" s="478" t="s">
        <v>205</v>
      </c>
      <c r="D139" s="558">
        <v>49314629</v>
      </c>
      <c r="E139" s="464" t="s">
        <v>579</v>
      </c>
      <c r="F139" s="436">
        <v>600104257</v>
      </c>
      <c r="G139" s="110" t="s">
        <v>588</v>
      </c>
      <c r="H139" s="111" t="s">
        <v>56</v>
      </c>
      <c r="I139" s="112" t="s">
        <v>207</v>
      </c>
      <c r="J139" s="111" t="s">
        <v>208</v>
      </c>
      <c r="K139" s="113" t="s">
        <v>589</v>
      </c>
      <c r="L139" s="76">
        <v>800000</v>
      </c>
      <c r="M139" s="294">
        <f t="shared" si="2"/>
        <v>680000</v>
      </c>
      <c r="N139" s="116" t="s">
        <v>597</v>
      </c>
      <c r="O139" s="109" t="s">
        <v>582</v>
      </c>
      <c r="P139" s="144"/>
      <c r="Q139" s="121"/>
      <c r="R139" s="121"/>
      <c r="S139" s="130"/>
      <c r="T139" s="152"/>
      <c r="U139" s="153"/>
      <c r="V139" s="152"/>
      <c r="W139" s="153" t="s">
        <v>165</v>
      </c>
      <c r="X139" s="162"/>
      <c r="Y139" s="295" t="s">
        <v>585</v>
      </c>
      <c r="Z139" s="296" t="s">
        <v>63</v>
      </c>
    </row>
    <row r="140" spans="1:26" ht="89.25" customHeight="1" thickBot="1" x14ac:dyDescent="0.35">
      <c r="A140" s="93">
        <v>136</v>
      </c>
      <c r="B140" s="173" t="s">
        <v>578</v>
      </c>
      <c r="C140" s="478" t="s">
        <v>205</v>
      </c>
      <c r="D140" s="558">
        <v>49314629</v>
      </c>
      <c r="E140" s="464" t="s">
        <v>579</v>
      </c>
      <c r="F140" s="436">
        <v>600104257</v>
      </c>
      <c r="G140" s="110" t="s">
        <v>590</v>
      </c>
      <c r="H140" s="111" t="s">
        <v>56</v>
      </c>
      <c r="I140" s="112" t="s">
        <v>207</v>
      </c>
      <c r="J140" s="111" t="s">
        <v>208</v>
      </c>
      <c r="K140" s="113" t="s">
        <v>591</v>
      </c>
      <c r="L140" s="76">
        <v>300000</v>
      </c>
      <c r="M140" s="294">
        <f t="shared" si="2"/>
        <v>255000</v>
      </c>
      <c r="N140" s="116" t="s">
        <v>922</v>
      </c>
      <c r="O140" s="109" t="s">
        <v>923</v>
      </c>
      <c r="P140" s="144"/>
      <c r="Q140" s="121"/>
      <c r="R140" s="121"/>
      <c r="S140" s="130"/>
      <c r="T140" s="152"/>
      <c r="U140" s="153"/>
      <c r="V140" s="152"/>
      <c r="W140" s="153"/>
      <c r="X140" s="162"/>
      <c r="Y140" s="295" t="s">
        <v>592</v>
      </c>
      <c r="Z140" s="296" t="s">
        <v>63</v>
      </c>
    </row>
    <row r="141" spans="1:26" ht="80.25" customHeight="1" thickBot="1" x14ac:dyDescent="0.35">
      <c r="A141" s="93">
        <v>137</v>
      </c>
      <c r="B141" s="196" t="s">
        <v>578</v>
      </c>
      <c r="C141" s="478" t="s">
        <v>205</v>
      </c>
      <c r="D141" s="558">
        <v>49314629</v>
      </c>
      <c r="E141" s="464" t="s">
        <v>579</v>
      </c>
      <c r="F141" s="436">
        <v>600104257</v>
      </c>
      <c r="G141" s="142" t="s">
        <v>593</v>
      </c>
      <c r="H141" s="111" t="s">
        <v>56</v>
      </c>
      <c r="I141" s="112" t="s">
        <v>207</v>
      </c>
      <c r="J141" s="111" t="s">
        <v>208</v>
      </c>
      <c r="K141" s="143" t="s">
        <v>594</v>
      </c>
      <c r="L141" s="76">
        <v>300000</v>
      </c>
      <c r="M141" s="294">
        <f t="shared" si="2"/>
        <v>255000</v>
      </c>
      <c r="N141" s="116" t="s">
        <v>597</v>
      </c>
      <c r="O141" s="109" t="s">
        <v>582</v>
      </c>
      <c r="P141" s="144"/>
      <c r="Q141" s="121"/>
      <c r="R141" s="121"/>
      <c r="S141" s="130"/>
      <c r="T141" s="152"/>
      <c r="U141" s="153"/>
      <c r="V141" s="152"/>
      <c r="W141" s="153"/>
      <c r="X141" s="303"/>
      <c r="Y141" s="295" t="s">
        <v>68</v>
      </c>
      <c r="Z141" s="296" t="s">
        <v>63</v>
      </c>
    </row>
    <row r="142" spans="1:26" ht="89.25" customHeight="1" thickBot="1" x14ac:dyDescent="0.35">
      <c r="A142" s="93">
        <v>138</v>
      </c>
      <c r="B142" s="173" t="s">
        <v>578</v>
      </c>
      <c r="C142" s="478" t="s">
        <v>205</v>
      </c>
      <c r="D142" s="558">
        <v>49314629</v>
      </c>
      <c r="E142" s="464" t="s">
        <v>579</v>
      </c>
      <c r="F142" s="436">
        <v>600104257</v>
      </c>
      <c r="G142" s="110" t="s">
        <v>595</v>
      </c>
      <c r="H142" s="111" t="s">
        <v>56</v>
      </c>
      <c r="I142" s="112" t="s">
        <v>207</v>
      </c>
      <c r="J142" s="111" t="s">
        <v>208</v>
      </c>
      <c r="K142" s="113" t="s">
        <v>596</v>
      </c>
      <c r="L142" s="76">
        <v>500000</v>
      </c>
      <c r="M142" s="294">
        <f t="shared" si="2"/>
        <v>425000</v>
      </c>
      <c r="N142" s="116" t="s">
        <v>922</v>
      </c>
      <c r="O142" s="109" t="s">
        <v>923</v>
      </c>
      <c r="P142" s="144"/>
      <c r="Q142" s="121"/>
      <c r="R142" s="121"/>
      <c r="S142" s="130" t="s">
        <v>165</v>
      </c>
      <c r="T142" s="152"/>
      <c r="U142" s="153"/>
      <c r="V142" s="152"/>
      <c r="W142" s="153"/>
      <c r="X142" s="162"/>
      <c r="Y142" s="295" t="s">
        <v>68</v>
      </c>
      <c r="Z142" s="296" t="s">
        <v>63</v>
      </c>
    </row>
    <row r="143" spans="1:26" ht="96.75" customHeight="1" thickBot="1" x14ac:dyDescent="0.35">
      <c r="A143" s="93">
        <v>139</v>
      </c>
      <c r="B143" s="196" t="s">
        <v>578</v>
      </c>
      <c r="C143" s="478" t="s">
        <v>205</v>
      </c>
      <c r="D143" s="558">
        <v>49314629</v>
      </c>
      <c r="E143" s="464" t="s">
        <v>579</v>
      </c>
      <c r="F143" s="436">
        <v>600104257</v>
      </c>
      <c r="G143" s="142" t="s">
        <v>598</v>
      </c>
      <c r="H143" s="111" t="s">
        <v>56</v>
      </c>
      <c r="I143" s="112" t="s">
        <v>207</v>
      </c>
      <c r="J143" s="111" t="s">
        <v>208</v>
      </c>
      <c r="K143" s="143" t="s">
        <v>599</v>
      </c>
      <c r="L143" s="76">
        <v>600000</v>
      </c>
      <c r="M143" s="294">
        <f t="shared" si="2"/>
        <v>510000</v>
      </c>
      <c r="N143" s="116" t="s">
        <v>582</v>
      </c>
      <c r="O143" s="109" t="s">
        <v>821</v>
      </c>
      <c r="P143" s="144"/>
      <c r="Q143" s="121" t="s">
        <v>165</v>
      </c>
      <c r="R143" s="121"/>
      <c r="S143" s="130"/>
      <c r="T143" s="152"/>
      <c r="U143" s="153"/>
      <c r="V143" s="152"/>
      <c r="W143" s="153"/>
      <c r="X143" s="303"/>
      <c r="Y143" s="295" t="s">
        <v>68</v>
      </c>
      <c r="Z143" s="296" t="s">
        <v>63</v>
      </c>
    </row>
    <row r="144" spans="1:26" ht="102" customHeight="1" thickBot="1" x14ac:dyDescent="0.35">
      <c r="A144" s="93">
        <v>140</v>
      </c>
      <c r="B144" s="196" t="s">
        <v>578</v>
      </c>
      <c r="C144" s="478" t="s">
        <v>205</v>
      </c>
      <c r="D144" s="558" t="s">
        <v>1008</v>
      </c>
      <c r="E144" s="464" t="s">
        <v>579</v>
      </c>
      <c r="F144" s="436" t="s">
        <v>1009</v>
      </c>
      <c r="G144" s="142" t="s">
        <v>1010</v>
      </c>
      <c r="H144" s="111" t="s">
        <v>56</v>
      </c>
      <c r="I144" s="112" t="s">
        <v>207</v>
      </c>
      <c r="J144" s="111" t="s">
        <v>208</v>
      </c>
      <c r="K144" s="143" t="s">
        <v>1011</v>
      </c>
      <c r="L144" s="76">
        <v>750000</v>
      </c>
      <c r="M144" s="294">
        <f t="shared" si="2"/>
        <v>637500</v>
      </c>
      <c r="N144" s="116" t="s">
        <v>1012</v>
      </c>
      <c r="O144" s="109" t="s">
        <v>1013</v>
      </c>
      <c r="P144" s="144"/>
      <c r="Q144" s="121"/>
      <c r="R144" s="121"/>
      <c r="S144" s="130"/>
      <c r="T144" s="152"/>
      <c r="U144" s="153"/>
      <c r="V144" s="152"/>
      <c r="W144" s="153" t="s">
        <v>165</v>
      </c>
      <c r="X144" s="303"/>
      <c r="Y144" s="295" t="s">
        <v>960</v>
      </c>
      <c r="Z144" s="296" t="s">
        <v>63</v>
      </c>
    </row>
    <row r="145" spans="1:26" ht="124.5" customHeight="1" thickBot="1" x14ac:dyDescent="0.35">
      <c r="A145" s="93">
        <v>141</v>
      </c>
      <c r="B145" s="196" t="s">
        <v>578</v>
      </c>
      <c r="C145" s="478" t="s">
        <v>205</v>
      </c>
      <c r="D145" s="558">
        <v>49314629</v>
      </c>
      <c r="E145" s="464" t="s">
        <v>579</v>
      </c>
      <c r="F145" s="436">
        <v>600104257</v>
      </c>
      <c r="G145" s="142" t="s">
        <v>600</v>
      </c>
      <c r="H145" s="111" t="s">
        <v>56</v>
      </c>
      <c r="I145" s="112" t="s">
        <v>207</v>
      </c>
      <c r="J145" s="111" t="s">
        <v>208</v>
      </c>
      <c r="K145" s="143" t="s">
        <v>601</v>
      </c>
      <c r="L145" s="76">
        <v>1500000</v>
      </c>
      <c r="M145" s="294">
        <f t="shared" si="2"/>
        <v>1275000</v>
      </c>
      <c r="N145" s="116" t="s">
        <v>597</v>
      </c>
      <c r="O145" s="109" t="s">
        <v>821</v>
      </c>
      <c r="P145" s="144"/>
      <c r="Q145" s="121"/>
      <c r="R145" s="121"/>
      <c r="S145" s="130"/>
      <c r="T145" s="152"/>
      <c r="U145" s="153"/>
      <c r="V145" s="152"/>
      <c r="W145" s="153"/>
      <c r="X145" s="303"/>
      <c r="Y145" s="295" t="s">
        <v>68</v>
      </c>
      <c r="Z145" s="296" t="s">
        <v>68</v>
      </c>
    </row>
    <row r="146" spans="1:26" ht="189" customHeight="1" thickBot="1" x14ac:dyDescent="0.35">
      <c r="A146" s="93">
        <v>142</v>
      </c>
      <c r="B146" s="173" t="s">
        <v>602</v>
      </c>
      <c r="C146" s="478" t="s">
        <v>205</v>
      </c>
      <c r="D146" s="558">
        <v>49314629</v>
      </c>
      <c r="E146" s="464" t="s">
        <v>579</v>
      </c>
      <c r="F146" s="436">
        <v>600104257</v>
      </c>
      <c r="G146" s="133" t="s">
        <v>603</v>
      </c>
      <c r="H146" s="111" t="s">
        <v>56</v>
      </c>
      <c r="I146" s="112" t="s">
        <v>207</v>
      </c>
      <c r="J146" s="111" t="s">
        <v>208</v>
      </c>
      <c r="K146" s="186" t="s">
        <v>604</v>
      </c>
      <c r="L146" s="76">
        <v>90000000</v>
      </c>
      <c r="M146" s="294">
        <f t="shared" si="2"/>
        <v>76500000</v>
      </c>
      <c r="N146" s="116" t="s">
        <v>141</v>
      </c>
      <c r="O146" s="109" t="s">
        <v>141</v>
      </c>
      <c r="P146" s="144"/>
      <c r="Q146" s="121"/>
      <c r="R146" s="121"/>
      <c r="S146" s="130"/>
      <c r="T146" s="152"/>
      <c r="U146" s="153"/>
      <c r="V146" s="152" t="s">
        <v>165</v>
      </c>
      <c r="W146" s="153"/>
      <c r="X146" s="162"/>
      <c r="Y146" s="146" t="s">
        <v>605</v>
      </c>
      <c r="Z146" s="296" t="s">
        <v>249</v>
      </c>
    </row>
    <row r="147" spans="1:26" ht="120.75" customHeight="1" thickBot="1" x14ac:dyDescent="0.35">
      <c r="A147" s="93">
        <v>143</v>
      </c>
      <c r="B147" s="196" t="s">
        <v>606</v>
      </c>
      <c r="C147" s="478" t="s">
        <v>149</v>
      </c>
      <c r="D147" s="558" t="s">
        <v>607</v>
      </c>
      <c r="E147" s="464" t="s">
        <v>608</v>
      </c>
      <c r="F147" s="436" t="s">
        <v>609</v>
      </c>
      <c r="G147" s="142" t="s">
        <v>610</v>
      </c>
      <c r="H147" s="111" t="s">
        <v>56</v>
      </c>
      <c r="I147" s="112" t="s">
        <v>57</v>
      </c>
      <c r="J147" s="111" t="s">
        <v>151</v>
      </c>
      <c r="K147" s="143" t="s">
        <v>611</v>
      </c>
      <c r="L147" s="76">
        <v>800000</v>
      </c>
      <c r="M147" s="294">
        <f t="shared" si="2"/>
        <v>680000</v>
      </c>
      <c r="N147" s="116" t="s">
        <v>187</v>
      </c>
      <c r="O147" s="109" t="s">
        <v>108</v>
      </c>
      <c r="P147" s="144"/>
      <c r="Q147" s="121"/>
      <c r="R147" s="121"/>
      <c r="S147" s="130" t="s">
        <v>165</v>
      </c>
      <c r="T147" s="152"/>
      <c r="U147" s="153"/>
      <c r="V147" s="152"/>
      <c r="W147" s="153"/>
      <c r="X147" s="303"/>
      <c r="Y147" s="295" t="s">
        <v>822</v>
      </c>
      <c r="Z147" s="296" t="s">
        <v>63</v>
      </c>
    </row>
    <row r="148" spans="1:26" ht="131.25" customHeight="1" thickBot="1" x14ac:dyDescent="0.35">
      <c r="A148" s="93">
        <v>144</v>
      </c>
      <c r="B148" s="196" t="s">
        <v>606</v>
      </c>
      <c r="C148" s="478" t="s">
        <v>149</v>
      </c>
      <c r="D148" s="558" t="s">
        <v>607</v>
      </c>
      <c r="E148" s="464" t="s">
        <v>608</v>
      </c>
      <c r="F148" s="436" t="s">
        <v>609</v>
      </c>
      <c r="G148" s="151" t="s">
        <v>612</v>
      </c>
      <c r="H148" s="111" t="s">
        <v>56</v>
      </c>
      <c r="I148" s="112" t="s">
        <v>57</v>
      </c>
      <c r="J148" s="111" t="s">
        <v>151</v>
      </c>
      <c r="K148" s="143" t="s">
        <v>613</v>
      </c>
      <c r="L148" s="76">
        <v>650000</v>
      </c>
      <c r="M148" s="294">
        <f t="shared" si="2"/>
        <v>552500</v>
      </c>
      <c r="N148" s="116" t="s">
        <v>246</v>
      </c>
      <c r="O148" s="109" t="s">
        <v>108</v>
      </c>
      <c r="P148" s="144"/>
      <c r="Q148" s="121"/>
      <c r="R148" s="121"/>
      <c r="S148" s="130"/>
      <c r="T148" s="152"/>
      <c r="U148" s="153"/>
      <c r="V148" s="152"/>
      <c r="W148" s="153"/>
      <c r="X148" s="303"/>
      <c r="Y148" s="295"/>
      <c r="Z148" s="296"/>
    </row>
    <row r="149" spans="1:26" ht="135" customHeight="1" thickBot="1" x14ac:dyDescent="0.35">
      <c r="A149" s="93">
        <v>145</v>
      </c>
      <c r="B149" s="196" t="s">
        <v>606</v>
      </c>
      <c r="C149" s="478" t="s">
        <v>149</v>
      </c>
      <c r="D149" s="558" t="s">
        <v>607</v>
      </c>
      <c r="E149" s="464" t="s">
        <v>608</v>
      </c>
      <c r="F149" s="436" t="s">
        <v>609</v>
      </c>
      <c r="G149" s="142" t="s">
        <v>614</v>
      </c>
      <c r="H149" s="111" t="s">
        <v>56</v>
      </c>
      <c r="I149" s="112" t="s">
        <v>57</v>
      </c>
      <c r="J149" s="111" t="s">
        <v>151</v>
      </c>
      <c r="K149" s="143" t="s">
        <v>615</v>
      </c>
      <c r="L149" s="76">
        <v>650000</v>
      </c>
      <c r="M149" s="294">
        <f t="shared" si="2"/>
        <v>552500</v>
      </c>
      <c r="N149" s="116" t="s">
        <v>616</v>
      </c>
      <c r="O149" s="109" t="s">
        <v>108</v>
      </c>
      <c r="P149" s="144"/>
      <c r="Q149" s="121"/>
      <c r="R149" s="121"/>
      <c r="S149" s="130"/>
      <c r="T149" s="152"/>
      <c r="U149" s="153"/>
      <c r="V149" s="152"/>
      <c r="W149" s="153"/>
      <c r="X149" s="303"/>
      <c r="Y149" s="295" t="s">
        <v>617</v>
      </c>
      <c r="Z149" s="296"/>
    </row>
    <row r="150" spans="1:26" ht="114.75" customHeight="1" thickBot="1" x14ac:dyDescent="0.35">
      <c r="A150" s="93">
        <v>146</v>
      </c>
      <c r="B150" s="196" t="s">
        <v>606</v>
      </c>
      <c r="C150" s="478" t="s">
        <v>149</v>
      </c>
      <c r="D150" s="558" t="s">
        <v>607</v>
      </c>
      <c r="E150" s="464" t="s">
        <v>608</v>
      </c>
      <c r="F150" s="436" t="s">
        <v>609</v>
      </c>
      <c r="G150" s="142" t="s">
        <v>618</v>
      </c>
      <c r="H150" s="111" t="s">
        <v>56</v>
      </c>
      <c r="I150" s="112" t="s">
        <v>57</v>
      </c>
      <c r="J150" s="111" t="s">
        <v>151</v>
      </c>
      <c r="K150" s="143" t="s">
        <v>619</v>
      </c>
      <c r="L150" s="76">
        <v>650000</v>
      </c>
      <c r="M150" s="294">
        <f t="shared" si="2"/>
        <v>552500</v>
      </c>
      <c r="N150" s="116" t="s">
        <v>246</v>
      </c>
      <c r="O150" s="109" t="s">
        <v>108</v>
      </c>
      <c r="P150" s="144" t="s">
        <v>165</v>
      </c>
      <c r="Q150" s="121"/>
      <c r="R150" s="121"/>
      <c r="S150" s="130"/>
      <c r="T150" s="152"/>
      <c r="U150" s="153"/>
      <c r="V150" s="152"/>
      <c r="W150" s="153"/>
      <c r="X150" s="303"/>
      <c r="Y150" s="295"/>
      <c r="Z150" s="296"/>
    </row>
    <row r="151" spans="1:26" ht="128.25" customHeight="1" thickBot="1" x14ac:dyDescent="0.35">
      <c r="A151" s="93">
        <v>147</v>
      </c>
      <c r="B151" s="196" t="s">
        <v>606</v>
      </c>
      <c r="C151" s="478" t="s">
        <v>149</v>
      </c>
      <c r="D151" s="558" t="s">
        <v>607</v>
      </c>
      <c r="E151" s="464" t="s">
        <v>608</v>
      </c>
      <c r="F151" s="436" t="s">
        <v>609</v>
      </c>
      <c r="G151" s="128" t="s">
        <v>620</v>
      </c>
      <c r="H151" s="111" t="s">
        <v>56</v>
      </c>
      <c r="I151" s="112" t="s">
        <v>57</v>
      </c>
      <c r="J151" s="111" t="s">
        <v>151</v>
      </c>
      <c r="K151" s="358"/>
      <c r="L151" s="76">
        <v>400000</v>
      </c>
      <c r="M151" s="294">
        <f t="shared" si="2"/>
        <v>340000</v>
      </c>
      <c r="N151" s="116" t="s">
        <v>246</v>
      </c>
      <c r="O151" s="109" t="s">
        <v>194</v>
      </c>
      <c r="P151" s="144" t="s">
        <v>165</v>
      </c>
      <c r="Q151" s="121"/>
      <c r="R151" s="121"/>
      <c r="S151" s="130" t="s">
        <v>165</v>
      </c>
      <c r="T151" s="152"/>
      <c r="U151" s="153"/>
      <c r="V151" s="152"/>
      <c r="W151" s="153"/>
      <c r="X151" s="303"/>
      <c r="Y151" s="297" t="s">
        <v>621</v>
      </c>
      <c r="Z151" s="296"/>
    </row>
    <row r="152" spans="1:26" ht="118.5" customHeight="1" thickBot="1" x14ac:dyDescent="0.35">
      <c r="A152" s="93">
        <v>148</v>
      </c>
      <c r="B152" s="196" t="s">
        <v>606</v>
      </c>
      <c r="C152" s="478" t="s">
        <v>149</v>
      </c>
      <c r="D152" s="558" t="s">
        <v>607</v>
      </c>
      <c r="E152" s="464" t="s">
        <v>608</v>
      </c>
      <c r="F152" s="436" t="s">
        <v>609</v>
      </c>
      <c r="G152" s="142" t="s">
        <v>622</v>
      </c>
      <c r="H152" s="111" t="s">
        <v>56</v>
      </c>
      <c r="I152" s="112" t="s">
        <v>57</v>
      </c>
      <c r="J152" s="111" t="s">
        <v>151</v>
      </c>
      <c r="K152" s="143"/>
      <c r="L152" s="76">
        <v>450000</v>
      </c>
      <c r="M152" s="294">
        <f t="shared" si="2"/>
        <v>382500</v>
      </c>
      <c r="N152" s="116" t="s">
        <v>246</v>
      </c>
      <c r="O152" s="109" t="s">
        <v>108</v>
      </c>
      <c r="P152" s="144"/>
      <c r="Q152" s="121"/>
      <c r="R152" s="121"/>
      <c r="S152" s="130" t="s">
        <v>165</v>
      </c>
      <c r="T152" s="152"/>
      <c r="U152" s="153"/>
      <c r="V152" s="152"/>
      <c r="W152" s="153"/>
      <c r="X152" s="303"/>
      <c r="Y152" s="295"/>
      <c r="Z152" s="296"/>
    </row>
    <row r="153" spans="1:26" ht="204" customHeight="1" thickBot="1" x14ac:dyDescent="0.35">
      <c r="A153" s="93">
        <v>149</v>
      </c>
      <c r="B153" s="196" t="s">
        <v>606</v>
      </c>
      <c r="C153" s="478" t="s">
        <v>149</v>
      </c>
      <c r="D153" s="558" t="s">
        <v>607</v>
      </c>
      <c r="E153" s="464" t="s">
        <v>608</v>
      </c>
      <c r="F153" s="436" t="s">
        <v>609</v>
      </c>
      <c r="G153" s="142" t="s">
        <v>623</v>
      </c>
      <c r="H153" s="111" t="s">
        <v>56</v>
      </c>
      <c r="I153" s="112" t="s">
        <v>57</v>
      </c>
      <c r="J153" s="111" t="s">
        <v>151</v>
      </c>
      <c r="K153" s="143"/>
      <c r="L153" s="76">
        <v>75000</v>
      </c>
      <c r="M153" s="294">
        <f t="shared" si="2"/>
        <v>63750</v>
      </c>
      <c r="N153" s="116" t="s">
        <v>246</v>
      </c>
      <c r="O153" s="109" t="s">
        <v>108</v>
      </c>
      <c r="P153" s="144" t="s">
        <v>165</v>
      </c>
      <c r="Q153" s="121" t="s">
        <v>165</v>
      </c>
      <c r="R153" s="121"/>
      <c r="S153" s="130" t="s">
        <v>165</v>
      </c>
      <c r="T153" s="152"/>
      <c r="U153" s="153"/>
      <c r="V153" s="152"/>
      <c r="W153" s="153"/>
      <c r="X153" s="303"/>
      <c r="Y153" s="295"/>
      <c r="Z153" s="296"/>
    </row>
    <row r="154" spans="1:26" ht="161.25" customHeight="1" thickBot="1" x14ac:dyDescent="0.35">
      <c r="A154" s="93">
        <v>150</v>
      </c>
      <c r="B154" s="196" t="s">
        <v>606</v>
      </c>
      <c r="C154" s="478" t="s">
        <v>149</v>
      </c>
      <c r="D154" s="558" t="s">
        <v>607</v>
      </c>
      <c r="E154" s="464" t="s">
        <v>608</v>
      </c>
      <c r="F154" s="436" t="s">
        <v>609</v>
      </c>
      <c r="G154" s="142" t="s">
        <v>624</v>
      </c>
      <c r="H154" s="111" t="s">
        <v>56</v>
      </c>
      <c r="I154" s="112" t="s">
        <v>57</v>
      </c>
      <c r="J154" s="111" t="s">
        <v>151</v>
      </c>
      <c r="K154" s="143" t="s">
        <v>823</v>
      </c>
      <c r="L154" s="76">
        <v>1100000</v>
      </c>
      <c r="M154" s="294">
        <f t="shared" si="2"/>
        <v>935000</v>
      </c>
      <c r="N154" s="116" t="s">
        <v>824</v>
      </c>
      <c r="O154" s="109" t="s">
        <v>136</v>
      </c>
      <c r="P154" s="144"/>
      <c r="Q154" s="121"/>
      <c r="R154" s="121"/>
      <c r="S154" s="130" t="s">
        <v>165</v>
      </c>
      <c r="T154" s="152"/>
      <c r="U154" s="153"/>
      <c r="V154" s="152"/>
      <c r="W154" s="153"/>
      <c r="X154" s="152" t="s">
        <v>165</v>
      </c>
      <c r="Y154" s="295" t="s">
        <v>825</v>
      </c>
      <c r="Z154" s="296" t="s">
        <v>63</v>
      </c>
    </row>
    <row r="155" spans="1:26" ht="129.75" customHeight="1" thickBot="1" x14ac:dyDescent="0.35">
      <c r="A155" s="93">
        <v>151</v>
      </c>
      <c r="B155" s="196" t="s">
        <v>606</v>
      </c>
      <c r="C155" s="478" t="s">
        <v>149</v>
      </c>
      <c r="D155" s="558" t="s">
        <v>607</v>
      </c>
      <c r="E155" s="464" t="s">
        <v>608</v>
      </c>
      <c r="F155" s="436" t="s">
        <v>609</v>
      </c>
      <c r="G155" s="142" t="s">
        <v>625</v>
      </c>
      <c r="H155" s="111" t="s">
        <v>56</v>
      </c>
      <c r="I155" s="112" t="s">
        <v>57</v>
      </c>
      <c r="J155" s="111" t="s">
        <v>151</v>
      </c>
      <c r="K155" s="143" t="s">
        <v>826</v>
      </c>
      <c r="L155" s="76">
        <v>1300000</v>
      </c>
      <c r="M155" s="294">
        <f t="shared" si="2"/>
        <v>1105000</v>
      </c>
      <c r="N155" s="116" t="s">
        <v>107</v>
      </c>
      <c r="O155" s="109" t="s">
        <v>136</v>
      </c>
      <c r="P155" s="144"/>
      <c r="Q155" s="121"/>
      <c r="R155" s="121"/>
      <c r="S155" s="130"/>
      <c r="T155" s="152"/>
      <c r="U155" s="153"/>
      <c r="V155" s="152"/>
      <c r="W155" s="153"/>
      <c r="X155" s="303"/>
      <c r="Y155" s="295" t="s">
        <v>827</v>
      </c>
      <c r="Z155" s="296" t="s">
        <v>68</v>
      </c>
    </row>
    <row r="156" spans="1:26" ht="129.75" customHeight="1" thickBot="1" x14ac:dyDescent="0.35">
      <c r="A156" s="93">
        <v>152</v>
      </c>
      <c r="B156" s="196" t="s">
        <v>606</v>
      </c>
      <c r="C156" s="478" t="s">
        <v>149</v>
      </c>
      <c r="D156" s="558" t="s">
        <v>607</v>
      </c>
      <c r="E156" s="464" t="s">
        <v>608</v>
      </c>
      <c r="F156" s="436" t="s">
        <v>609</v>
      </c>
      <c r="G156" s="142" t="s">
        <v>626</v>
      </c>
      <c r="H156" s="111" t="s">
        <v>56</v>
      </c>
      <c r="I156" s="112" t="s">
        <v>57</v>
      </c>
      <c r="J156" s="111" t="s">
        <v>151</v>
      </c>
      <c r="K156" s="143" t="s">
        <v>627</v>
      </c>
      <c r="L156" s="76">
        <v>120000</v>
      </c>
      <c r="M156" s="294">
        <f t="shared" si="2"/>
        <v>102000</v>
      </c>
      <c r="N156" s="116" t="s">
        <v>246</v>
      </c>
      <c r="O156" s="109" t="s">
        <v>108</v>
      </c>
      <c r="P156" s="144" t="s">
        <v>165</v>
      </c>
      <c r="Q156" s="121" t="s">
        <v>165</v>
      </c>
      <c r="R156" s="121"/>
      <c r="S156" s="130" t="s">
        <v>165</v>
      </c>
      <c r="T156" s="152"/>
      <c r="U156" s="153"/>
      <c r="V156" s="152"/>
      <c r="W156" s="153"/>
      <c r="X156" s="303"/>
      <c r="Y156" s="295"/>
      <c r="Z156" s="296"/>
    </row>
    <row r="157" spans="1:26" ht="291.75" customHeight="1" thickBot="1" x14ac:dyDescent="0.35">
      <c r="A157" s="93">
        <v>153</v>
      </c>
      <c r="B157" s="196" t="s">
        <v>606</v>
      </c>
      <c r="C157" s="478" t="s">
        <v>149</v>
      </c>
      <c r="D157" s="558" t="s">
        <v>607</v>
      </c>
      <c r="E157" s="464" t="s">
        <v>608</v>
      </c>
      <c r="F157" s="436">
        <v>600104222</v>
      </c>
      <c r="G157" s="142" t="s">
        <v>628</v>
      </c>
      <c r="H157" s="111" t="s">
        <v>56</v>
      </c>
      <c r="I157" s="112" t="s">
        <v>57</v>
      </c>
      <c r="J157" s="111" t="s">
        <v>151</v>
      </c>
      <c r="K157" s="143" t="s">
        <v>629</v>
      </c>
      <c r="L157" s="76">
        <v>950000</v>
      </c>
      <c r="M157" s="294">
        <f t="shared" si="2"/>
        <v>807500</v>
      </c>
      <c r="N157" s="116" t="s">
        <v>153</v>
      </c>
      <c r="O157" s="109" t="s">
        <v>194</v>
      </c>
      <c r="P157" s="144"/>
      <c r="Q157" s="121"/>
      <c r="R157" s="121"/>
      <c r="S157" s="130"/>
      <c r="T157" s="152"/>
      <c r="U157" s="153"/>
      <c r="V157" s="152"/>
      <c r="W157" s="153"/>
      <c r="X157" s="303"/>
      <c r="Y157" s="295" t="s">
        <v>630</v>
      </c>
      <c r="Z157" s="296" t="s">
        <v>68</v>
      </c>
    </row>
    <row r="158" spans="1:26" ht="186" customHeight="1" thickBot="1" x14ac:dyDescent="0.35">
      <c r="A158" s="93">
        <v>154</v>
      </c>
      <c r="B158" s="196" t="s">
        <v>606</v>
      </c>
      <c r="C158" s="478" t="s">
        <v>149</v>
      </c>
      <c r="D158" s="558" t="s">
        <v>607</v>
      </c>
      <c r="E158" s="464" t="s">
        <v>608</v>
      </c>
      <c r="F158" s="436" t="s">
        <v>609</v>
      </c>
      <c r="G158" s="142" t="s">
        <v>631</v>
      </c>
      <c r="H158" s="111" t="s">
        <v>56</v>
      </c>
      <c r="I158" s="112" t="s">
        <v>57</v>
      </c>
      <c r="J158" s="111" t="s">
        <v>151</v>
      </c>
      <c r="K158" s="143" t="s">
        <v>828</v>
      </c>
      <c r="L158" s="76">
        <v>1000000</v>
      </c>
      <c r="M158" s="294">
        <f t="shared" si="2"/>
        <v>850000</v>
      </c>
      <c r="N158" s="116" t="s">
        <v>187</v>
      </c>
      <c r="O158" s="109" t="s">
        <v>108</v>
      </c>
      <c r="P158" s="144"/>
      <c r="Q158" s="121" t="s">
        <v>165</v>
      </c>
      <c r="R158" s="121"/>
      <c r="S158" s="130" t="s">
        <v>165</v>
      </c>
      <c r="T158" s="152"/>
      <c r="U158" s="153"/>
      <c r="V158" s="152"/>
      <c r="W158" s="153"/>
      <c r="X158" s="303"/>
      <c r="Y158" s="295" t="s">
        <v>829</v>
      </c>
      <c r="Z158" s="296" t="s">
        <v>68</v>
      </c>
    </row>
    <row r="159" spans="1:26" ht="186" customHeight="1" thickBot="1" x14ac:dyDescent="0.35">
      <c r="A159" s="24">
        <v>155</v>
      </c>
      <c r="B159" s="74" t="s">
        <v>606</v>
      </c>
      <c r="C159" s="77" t="s">
        <v>149</v>
      </c>
      <c r="D159" s="78" t="s">
        <v>607</v>
      </c>
      <c r="E159" s="79" t="s">
        <v>608</v>
      </c>
      <c r="F159" s="579" t="s">
        <v>609</v>
      </c>
      <c r="G159" s="28" t="s">
        <v>1099</v>
      </c>
      <c r="H159" s="29" t="s">
        <v>56</v>
      </c>
      <c r="I159" s="30" t="s">
        <v>57</v>
      </c>
      <c r="J159" s="29" t="s">
        <v>151</v>
      </c>
      <c r="K159" s="68" t="s">
        <v>1100</v>
      </c>
      <c r="L159" s="81">
        <v>600000</v>
      </c>
      <c r="M159" s="46">
        <f>L159/100*85</f>
        <v>510000</v>
      </c>
      <c r="N159" s="32" t="s">
        <v>724</v>
      </c>
      <c r="O159" s="27" t="s">
        <v>1101</v>
      </c>
      <c r="P159" s="40"/>
      <c r="Q159" s="34"/>
      <c r="R159" s="34"/>
      <c r="S159" s="38"/>
      <c r="T159" s="25"/>
      <c r="U159" s="47"/>
      <c r="V159" s="25" t="s">
        <v>165</v>
      </c>
      <c r="W159" s="47" t="s">
        <v>165</v>
      </c>
      <c r="X159" s="25"/>
      <c r="Y159" s="82" t="s">
        <v>71</v>
      </c>
      <c r="Z159" s="49" t="s">
        <v>63</v>
      </c>
    </row>
    <row r="160" spans="1:26" ht="130.5" customHeight="1" thickBot="1" x14ac:dyDescent="0.35">
      <c r="A160" s="93">
        <v>156</v>
      </c>
      <c r="B160" s="196" t="s">
        <v>632</v>
      </c>
      <c r="C160" s="478" t="s">
        <v>149</v>
      </c>
      <c r="D160" s="558" t="s">
        <v>633</v>
      </c>
      <c r="E160" s="464" t="s">
        <v>634</v>
      </c>
      <c r="F160" s="436" t="s">
        <v>635</v>
      </c>
      <c r="G160" s="142" t="s">
        <v>636</v>
      </c>
      <c r="H160" s="111" t="s">
        <v>56</v>
      </c>
      <c r="I160" s="112" t="s">
        <v>57</v>
      </c>
      <c r="J160" s="111" t="s">
        <v>151</v>
      </c>
      <c r="K160" s="143" t="s">
        <v>637</v>
      </c>
      <c r="L160" s="76">
        <v>200000</v>
      </c>
      <c r="M160" s="294">
        <f t="shared" si="2"/>
        <v>170000</v>
      </c>
      <c r="N160" s="116" t="s">
        <v>140</v>
      </c>
      <c r="O160" s="109" t="s">
        <v>141</v>
      </c>
      <c r="P160" s="144"/>
      <c r="Q160" s="121" t="s">
        <v>165</v>
      </c>
      <c r="R160" s="121" t="s">
        <v>165</v>
      </c>
      <c r="S160" s="130"/>
      <c r="T160" s="152"/>
      <c r="U160" s="153"/>
      <c r="V160" s="152"/>
      <c r="W160" s="153"/>
      <c r="X160" s="303"/>
      <c r="Y160" s="295"/>
      <c r="Z160" s="296"/>
    </row>
    <row r="161" spans="1:26" ht="163.5" customHeight="1" thickBot="1" x14ac:dyDescent="0.35">
      <c r="A161" s="93">
        <v>157</v>
      </c>
      <c r="B161" s="196" t="s">
        <v>632</v>
      </c>
      <c r="C161" s="478" t="s">
        <v>149</v>
      </c>
      <c r="D161" s="558" t="s">
        <v>633</v>
      </c>
      <c r="E161" s="464" t="s">
        <v>634</v>
      </c>
      <c r="F161" s="436" t="s">
        <v>635</v>
      </c>
      <c r="G161" s="142" t="s">
        <v>638</v>
      </c>
      <c r="H161" s="111" t="s">
        <v>56</v>
      </c>
      <c r="I161" s="112" t="s">
        <v>57</v>
      </c>
      <c r="J161" s="111" t="s">
        <v>151</v>
      </c>
      <c r="K161" s="143" t="s">
        <v>639</v>
      </c>
      <c r="L161" s="76">
        <v>700000</v>
      </c>
      <c r="M161" s="294">
        <f t="shared" si="2"/>
        <v>595000</v>
      </c>
      <c r="N161" s="116" t="s">
        <v>140</v>
      </c>
      <c r="O161" s="109" t="s">
        <v>141</v>
      </c>
      <c r="P161" s="144"/>
      <c r="Q161" s="121"/>
      <c r="R161" s="121"/>
      <c r="S161" s="130"/>
      <c r="T161" s="152"/>
      <c r="U161" s="153"/>
      <c r="V161" s="152"/>
      <c r="W161" s="153"/>
      <c r="X161" s="303"/>
      <c r="Y161" s="295"/>
      <c r="Z161" s="296"/>
    </row>
    <row r="162" spans="1:26" ht="137.25" customHeight="1" thickBot="1" x14ac:dyDescent="0.35">
      <c r="A162" s="93">
        <v>158</v>
      </c>
      <c r="B162" s="196" t="s">
        <v>632</v>
      </c>
      <c r="C162" s="478" t="s">
        <v>149</v>
      </c>
      <c r="D162" s="558" t="s">
        <v>633</v>
      </c>
      <c r="E162" s="464" t="s">
        <v>634</v>
      </c>
      <c r="F162" s="436" t="s">
        <v>635</v>
      </c>
      <c r="G162" s="110" t="s">
        <v>830</v>
      </c>
      <c r="H162" s="111" t="s">
        <v>56</v>
      </c>
      <c r="I162" s="112" t="s">
        <v>57</v>
      </c>
      <c r="J162" s="111" t="s">
        <v>151</v>
      </c>
      <c r="K162" s="143" t="s">
        <v>831</v>
      </c>
      <c r="L162" s="76">
        <v>3000000</v>
      </c>
      <c r="M162" s="294">
        <f t="shared" si="2"/>
        <v>2550000</v>
      </c>
      <c r="N162" s="116">
        <v>2024</v>
      </c>
      <c r="O162" s="109">
        <v>2024</v>
      </c>
      <c r="P162" s="144"/>
      <c r="Q162" s="121"/>
      <c r="R162" s="121"/>
      <c r="S162" s="130"/>
      <c r="T162" s="152"/>
      <c r="U162" s="153"/>
      <c r="V162" s="152"/>
      <c r="W162" s="153" t="s">
        <v>165</v>
      </c>
      <c r="X162" s="162"/>
      <c r="Y162" s="304" t="s">
        <v>832</v>
      </c>
      <c r="Z162" s="296" t="s">
        <v>63</v>
      </c>
    </row>
    <row r="163" spans="1:26" ht="136.5" customHeight="1" thickBot="1" x14ac:dyDescent="0.35">
      <c r="A163" s="93">
        <v>159</v>
      </c>
      <c r="B163" s="196" t="s">
        <v>632</v>
      </c>
      <c r="C163" s="478" t="s">
        <v>149</v>
      </c>
      <c r="D163" s="558" t="s">
        <v>633</v>
      </c>
      <c r="E163" s="464" t="s">
        <v>634</v>
      </c>
      <c r="F163" s="436" t="s">
        <v>635</v>
      </c>
      <c r="G163" s="142" t="s">
        <v>640</v>
      </c>
      <c r="H163" s="111" t="s">
        <v>56</v>
      </c>
      <c r="I163" s="112" t="s">
        <v>57</v>
      </c>
      <c r="J163" s="111" t="s">
        <v>151</v>
      </c>
      <c r="K163" s="143" t="s">
        <v>641</v>
      </c>
      <c r="L163" s="76">
        <v>700000</v>
      </c>
      <c r="M163" s="294">
        <f t="shared" si="2"/>
        <v>595000</v>
      </c>
      <c r="N163" s="116">
        <v>2023</v>
      </c>
      <c r="O163" s="109">
        <v>2024</v>
      </c>
      <c r="P163" s="144"/>
      <c r="Q163" s="121"/>
      <c r="R163" s="121" t="s">
        <v>165</v>
      </c>
      <c r="S163" s="130"/>
      <c r="T163" s="152"/>
      <c r="U163" s="153"/>
      <c r="V163" s="152"/>
      <c r="W163" s="153"/>
      <c r="X163" s="303"/>
      <c r="Y163" s="295"/>
      <c r="Z163" s="296"/>
    </row>
    <row r="164" spans="1:26" ht="350.25" customHeight="1" thickBot="1" x14ac:dyDescent="0.35">
      <c r="A164" s="93">
        <v>160</v>
      </c>
      <c r="B164" s="196" t="s">
        <v>632</v>
      </c>
      <c r="C164" s="478" t="s">
        <v>149</v>
      </c>
      <c r="D164" s="558" t="s">
        <v>633</v>
      </c>
      <c r="E164" s="464" t="s">
        <v>634</v>
      </c>
      <c r="F164" s="436" t="s">
        <v>635</v>
      </c>
      <c r="G164" s="110" t="s">
        <v>833</v>
      </c>
      <c r="H164" s="111" t="s">
        <v>56</v>
      </c>
      <c r="I164" s="112" t="s">
        <v>57</v>
      </c>
      <c r="J164" s="111" t="s">
        <v>151</v>
      </c>
      <c r="K164" s="113" t="s">
        <v>834</v>
      </c>
      <c r="L164" s="76">
        <v>130000</v>
      </c>
      <c r="M164" s="294">
        <f t="shared" si="2"/>
        <v>110500</v>
      </c>
      <c r="N164" s="116" t="s">
        <v>274</v>
      </c>
      <c r="O164" s="109" t="s">
        <v>274</v>
      </c>
      <c r="P164" s="144"/>
      <c r="Q164" s="121"/>
      <c r="R164" s="121"/>
      <c r="S164" s="130"/>
      <c r="T164" s="152"/>
      <c r="U164" s="153" t="s">
        <v>165</v>
      </c>
      <c r="V164" s="152"/>
      <c r="W164" s="153"/>
      <c r="X164" s="162"/>
      <c r="Y164" s="295" t="s">
        <v>835</v>
      </c>
      <c r="Z164" s="296" t="s">
        <v>63</v>
      </c>
    </row>
    <row r="165" spans="1:26" ht="376.5" customHeight="1" thickBot="1" x14ac:dyDescent="0.35">
      <c r="A165" s="93">
        <v>161</v>
      </c>
      <c r="B165" s="196" t="s">
        <v>632</v>
      </c>
      <c r="C165" s="478" t="s">
        <v>149</v>
      </c>
      <c r="D165" s="558" t="s">
        <v>633</v>
      </c>
      <c r="E165" s="464" t="s">
        <v>634</v>
      </c>
      <c r="F165" s="436" t="s">
        <v>635</v>
      </c>
      <c r="G165" s="142" t="s">
        <v>642</v>
      </c>
      <c r="H165" s="111" t="s">
        <v>56</v>
      </c>
      <c r="I165" s="112" t="s">
        <v>57</v>
      </c>
      <c r="J165" s="111" t="s">
        <v>151</v>
      </c>
      <c r="K165" s="143" t="s">
        <v>836</v>
      </c>
      <c r="L165" s="76">
        <v>950000</v>
      </c>
      <c r="M165" s="294">
        <f t="shared" si="2"/>
        <v>807500</v>
      </c>
      <c r="N165" s="163" t="s">
        <v>141</v>
      </c>
      <c r="O165" s="109" t="s">
        <v>141</v>
      </c>
      <c r="P165" s="144"/>
      <c r="Q165" s="121"/>
      <c r="R165" s="121" t="s">
        <v>165</v>
      </c>
      <c r="S165" s="130"/>
      <c r="T165" s="152"/>
      <c r="U165" s="153"/>
      <c r="V165" s="152"/>
      <c r="W165" s="153"/>
      <c r="X165" s="303"/>
      <c r="Y165" s="297" t="s">
        <v>837</v>
      </c>
      <c r="Z165" s="296" t="s">
        <v>63</v>
      </c>
    </row>
    <row r="166" spans="1:26" ht="196.5" customHeight="1" thickBot="1" x14ac:dyDescent="0.35">
      <c r="A166" s="93">
        <v>162</v>
      </c>
      <c r="B166" s="196" t="s">
        <v>632</v>
      </c>
      <c r="C166" s="478" t="s">
        <v>149</v>
      </c>
      <c r="D166" s="558" t="s">
        <v>633</v>
      </c>
      <c r="E166" s="464" t="s">
        <v>634</v>
      </c>
      <c r="F166" s="436" t="s">
        <v>635</v>
      </c>
      <c r="G166" s="142" t="s">
        <v>643</v>
      </c>
      <c r="H166" s="111" t="s">
        <v>56</v>
      </c>
      <c r="I166" s="112" t="s">
        <v>57</v>
      </c>
      <c r="J166" s="111" t="s">
        <v>151</v>
      </c>
      <c r="K166" s="143" t="s">
        <v>644</v>
      </c>
      <c r="L166" s="76">
        <v>300000</v>
      </c>
      <c r="M166" s="294">
        <f t="shared" si="2"/>
        <v>255000</v>
      </c>
      <c r="N166" s="116" t="s">
        <v>140</v>
      </c>
      <c r="O166" s="109" t="s">
        <v>141</v>
      </c>
      <c r="P166" s="144"/>
      <c r="Q166" s="121"/>
      <c r="R166" s="121"/>
      <c r="S166" s="130"/>
      <c r="T166" s="152"/>
      <c r="U166" s="153"/>
      <c r="V166" s="152"/>
      <c r="W166" s="153" t="s">
        <v>165</v>
      </c>
      <c r="X166" s="303"/>
      <c r="Y166" s="295"/>
      <c r="Z166" s="296"/>
    </row>
    <row r="167" spans="1:26" ht="289.5" customHeight="1" thickBot="1" x14ac:dyDescent="0.35">
      <c r="A167" s="93">
        <v>163</v>
      </c>
      <c r="B167" s="196" t="s">
        <v>632</v>
      </c>
      <c r="C167" s="478" t="s">
        <v>149</v>
      </c>
      <c r="D167" s="558" t="s">
        <v>633</v>
      </c>
      <c r="E167" s="464" t="s">
        <v>634</v>
      </c>
      <c r="F167" s="436" t="s">
        <v>635</v>
      </c>
      <c r="G167" s="110" t="s">
        <v>838</v>
      </c>
      <c r="H167" s="111" t="s">
        <v>56</v>
      </c>
      <c r="I167" s="112" t="s">
        <v>57</v>
      </c>
      <c r="J167" s="111" t="s">
        <v>151</v>
      </c>
      <c r="K167" s="143" t="s">
        <v>839</v>
      </c>
      <c r="L167" s="76">
        <v>3100000</v>
      </c>
      <c r="M167" s="294">
        <f t="shared" si="2"/>
        <v>2635000</v>
      </c>
      <c r="N167" s="116">
        <v>2024</v>
      </c>
      <c r="O167" s="109">
        <v>2024</v>
      </c>
      <c r="P167" s="144" t="s">
        <v>165</v>
      </c>
      <c r="Q167" s="121"/>
      <c r="R167" s="121"/>
      <c r="S167" s="130"/>
      <c r="T167" s="152"/>
      <c r="U167" s="153"/>
      <c r="V167" s="152"/>
      <c r="W167" s="153"/>
      <c r="X167" s="162"/>
      <c r="Y167" s="304" t="s">
        <v>840</v>
      </c>
      <c r="Z167" s="296" t="s">
        <v>63</v>
      </c>
    </row>
    <row r="168" spans="1:26" ht="92.25" customHeight="1" thickBot="1" x14ac:dyDescent="0.35">
      <c r="A168" s="93">
        <v>164</v>
      </c>
      <c r="B168" s="196" t="s">
        <v>632</v>
      </c>
      <c r="C168" s="478" t="s">
        <v>149</v>
      </c>
      <c r="D168" s="558" t="s">
        <v>633</v>
      </c>
      <c r="E168" s="464" t="s">
        <v>634</v>
      </c>
      <c r="F168" s="436" t="s">
        <v>635</v>
      </c>
      <c r="G168" s="142" t="s">
        <v>645</v>
      </c>
      <c r="H168" s="111" t="s">
        <v>56</v>
      </c>
      <c r="I168" s="112" t="s">
        <v>57</v>
      </c>
      <c r="J168" s="111" t="s">
        <v>151</v>
      </c>
      <c r="K168" s="143" t="s">
        <v>646</v>
      </c>
      <c r="L168" s="76">
        <v>700000</v>
      </c>
      <c r="M168" s="294">
        <f t="shared" si="2"/>
        <v>595000</v>
      </c>
      <c r="N168" s="116">
        <v>2023</v>
      </c>
      <c r="O168" s="109">
        <v>2024</v>
      </c>
      <c r="P168" s="144"/>
      <c r="Q168" s="121" t="s">
        <v>165</v>
      </c>
      <c r="R168" s="121"/>
      <c r="S168" s="130"/>
      <c r="T168" s="152"/>
      <c r="U168" s="153"/>
      <c r="V168" s="152"/>
      <c r="W168" s="153"/>
      <c r="X168" s="303"/>
      <c r="Y168" s="295"/>
      <c r="Z168" s="296"/>
    </row>
    <row r="169" spans="1:26" ht="196.5" customHeight="1" thickBot="1" x14ac:dyDescent="0.35">
      <c r="A169" s="93">
        <v>165</v>
      </c>
      <c r="B169" s="196" t="s">
        <v>647</v>
      </c>
      <c r="C169" s="478" t="s">
        <v>149</v>
      </c>
      <c r="D169" s="558" t="s">
        <v>633</v>
      </c>
      <c r="E169" s="464" t="s">
        <v>634</v>
      </c>
      <c r="F169" s="436" t="s">
        <v>635</v>
      </c>
      <c r="G169" s="142" t="s">
        <v>648</v>
      </c>
      <c r="H169" s="111" t="s">
        <v>56</v>
      </c>
      <c r="I169" s="112" t="s">
        <v>57</v>
      </c>
      <c r="J169" s="111" t="s">
        <v>151</v>
      </c>
      <c r="K169" s="143" t="s">
        <v>649</v>
      </c>
      <c r="L169" s="76">
        <v>350000</v>
      </c>
      <c r="M169" s="294">
        <f t="shared" si="2"/>
        <v>297500</v>
      </c>
      <c r="N169" s="116">
        <v>2022</v>
      </c>
      <c r="O169" s="109">
        <v>2022</v>
      </c>
      <c r="P169" s="144"/>
      <c r="Q169" s="121"/>
      <c r="R169" s="121"/>
      <c r="S169" s="130"/>
      <c r="T169" s="152"/>
      <c r="U169" s="153"/>
      <c r="V169" s="152"/>
      <c r="W169" s="153"/>
      <c r="X169" s="303"/>
      <c r="Y169" s="295" t="s">
        <v>650</v>
      </c>
      <c r="Z169" s="296" t="s">
        <v>63</v>
      </c>
    </row>
    <row r="170" spans="1:26" ht="200.25" customHeight="1" thickBot="1" x14ac:dyDescent="0.35">
      <c r="A170" s="93">
        <v>166</v>
      </c>
      <c r="B170" s="196" t="s">
        <v>647</v>
      </c>
      <c r="C170" s="478" t="s">
        <v>149</v>
      </c>
      <c r="D170" s="558" t="s">
        <v>633</v>
      </c>
      <c r="E170" s="464" t="s">
        <v>634</v>
      </c>
      <c r="F170" s="436" t="s">
        <v>635</v>
      </c>
      <c r="G170" s="142" t="s">
        <v>651</v>
      </c>
      <c r="H170" s="111" t="s">
        <v>56</v>
      </c>
      <c r="I170" s="112" t="s">
        <v>57</v>
      </c>
      <c r="J170" s="111" t="s">
        <v>151</v>
      </c>
      <c r="K170" s="143" t="s">
        <v>652</v>
      </c>
      <c r="L170" s="76">
        <v>1200000</v>
      </c>
      <c r="M170" s="294">
        <f t="shared" si="2"/>
        <v>1020000</v>
      </c>
      <c r="N170" s="116">
        <v>2022</v>
      </c>
      <c r="O170" s="109">
        <v>2022</v>
      </c>
      <c r="P170" s="144"/>
      <c r="Q170" s="121"/>
      <c r="R170" s="121"/>
      <c r="S170" s="130"/>
      <c r="T170" s="152"/>
      <c r="U170" s="153"/>
      <c r="V170" s="152"/>
      <c r="W170" s="153" t="s">
        <v>165</v>
      </c>
      <c r="X170" s="303"/>
      <c r="Y170" s="295" t="s">
        <v>653</v>
      </c>
      <c r="Z170" s="296" t="s">
        <v>68</v>
      </c>
    </row>
    <row r="171" spans="1:26" ht="288" customHeight="1" thickBot="1" x14ac:dyDescent="0.35">
      <c r="A171" s="93">
        <v>167</v>
      </c>
      <c r="B171" s="196" t="s">
        <v>647</v>
      </c>
      <c r="C171" s="478" t="s">
        <v>149</v>
      </c>
      <c r="D171" s="558" t="s">
        <v>633</v>
      </c>
      <c r="E171" s="464" t="s">
        <v>634</v>
      </c>
      <c r="F171" s="436" t="s">
        <v>635</v>
      </c>
      <c r="G171" s="142" t="s">
        <v>654</v>
      </c>
      <c r="H171" s="111" t="s">
        <v>56</v>
      </c>
      <c r="I171" s="112" t="s">
        <v>57</v>
      </c>
      <c r="J171" s="111" t="s">
        <v>151</v>
      </c>
      <c r="K171" s="143" t="s">
        <v>841</v>
      </c>
      <c r="L171" s="76">
        <v>450000</v>
      </c>
      <c r="M171" s="294">
        <f t="shared" si="2"/>
        <v>382500</v>
      </c>
      <c r="N171" s="116" t="s">
        <v>141</v>
      </c>
      <c r="O171" s="109" t="s">
        <v>141</v>
      </c>
      <c r="P171" s="144"/>
      <c r="Q171" s="121" t="s">
        <v>165</v>
      </c>
      <c r="R171" s="121" t="s">
        <v>165</v>
      </c>
      <c r="S171" s="130"/>
      <c r="T171" s="152"/>
      <c r="U171" s="153"/>
      <c r="V171" s="152"/>
      <c r="W171" s="153"/>
      <c r="X171" s="303"/>
      <c r="Y171" s="295" t="s">
        <v>842</v>
      </c>
      <c r="Z171" s="296" t="s">
        <v>63</v>
      </c>
    </row>
    <row r="172" spans="1:26" ht="124.8" thickBot="1" x14ac:dyDescent="0.35">
      <c r="A172" s="93">
        <v>168</v>
      </c>
      <c r="B172" s="196" t="s">
        <v>647</v>
      </c>
      <c r="C172" s="478" t="s">
        <v>149</v>
      </c>
      <c r="D172" s="558" t="s">
        <v>633</v>
      </c>
      <c r="E172" s="464" t="s">
        <v>634</v>
      </c>
      <c r="F172" s="436" t="s">
        <v>635</v>
      </c>
      <c r="G172" s="142" t="s">
        <v>655</v>
      </c>
      <c r="H172" s="111" t="s">
        <v>56</v>
      </c>
      <c r="I172" s="112" t="s">
        <v>57</v>
      </c>
      <c r="J172" s="111" t="s">
        <v>151</v>
      </c>
      <c r="K172" s="143" t="s">
        <v>656</v>
      </c>
      <c r="L172" s="76">
        <v>1500000</v>
      </c>
      <c r="M172" s="294">
        <f t="shared" si="2"/>
        <v>1275000</v>
      </c>
      <c r="N172" s="116" t="s">
        <v>140</v>
      </c>
      <c r="O172" s="109" t="s">
        <v>141</v>
      </c>
      <c r="P172" s="144"/>
      <c r="Q172" s="121"/>
      <c r="R172" s="121"/>
      <c r="S172" s="130"/>
      <c r="T172" s="152"/>
      <c r="U172" s="153"/>
      <c r="V172" s="152"/>
      <c r="W172" s="153"/>
      <c r="X172" s="303"/>
      <c r="Y172" s="295" t="s">
        <v>657</v>
      </c>
      <c r="Z172" s="296" t="s">
        <v>63</v>
      </c>
    </row>
    <row r="173" spans="1:26" ht="124.8" thickBot="1" x14ac:dyDescent="0.35">
      <c r="A173" s="93">
        <v>169</v>
      </c>
      <c r="B173" s="196" t="s">
        <v>647</v>
      </c>
      <c r="C173" s="478" t="s">
        <v>149</v>
      </c>
      <c r="D173" s="558" t="s">
        <v>633</v>
      </c>
      <c r="E173" s="464" t="s">
        <v>634</v>
      </c>
      <c r="F173" s="436" t="s">
        <v>635</v>
      </c>
      <c r="G173" s="142" t="s">
        <v>658</v>
      </c>
      <c r="H173" s="111" t="s">
        <v>56</v>
      </c>
      <c r="I173" s="112" t="s">
        <v>57</v>
      </c>
      <c r="J173" s="111" t="s">
        <v>151</v>
      </c>
      <c r="K173" s="143" t="s">
        <v>659</v>
      </c>
      <c r="L173" s="76">
        <v>1700000</v>
      </c>
      <c r="M173" s="294">
        <f t="shared" si="2"/>
        <v>1445000</v>
      </c>
      <c r="N173" s="116">
        <v>2023</v>
      </c>
      <c r="O173" s="109">
        <v>2023</v>
      </c>
      <c r="P173" s="144"/>
      <c r="Q173" s="121"/>
      <c r="R173" s="121"/>
      <c r="S173" s="130"/>
      <c r="T173" s="152"/>
      <c r="U173" s="153"/>
      <c r="V173" s="152"/>
      <c r="W173" s="153"/>
      <c r="X173" s="303"/>
      <c r="Y173" s="295" t="s">
        <v>660</v>
      </c>
      <c r="Z173" s="296" t="s">
        <v>63</v>
      </c>
    </row>
    <row r="174" spans="1:26" ht="77.25" customHeight="1" thickBot="1" x14ac:dyDescent="0.35">
      <c r="A174" s="93">
        <v>170</v>
      </c>
      <c r="B174" s="392" t="s">
        <v>661</v>
      </c>
      <c r="C174" s="490" t="s">
        <v>73</v>
      </c>
      <c r="D174" s="571">
        <v>49316834</v>
      </c>
      <c r="E174" s="476" t="s">
        <v>1014</v>
      </c>
      <c r="F174" s="454">
        <v>600104273</v>
      </c>
      <c r="G174" s="191" t="s">
        <v>86</v>
      </c>
      <c r="H174" s="238" t="s">
        <v>56</v>
      </c>
      <c r="I174" s="239" t="s">
        <v>57</v>
      </c>
      <c r="J174" s="238" t="s">
        <v>75</v>
      </c>
      <c r="K174" s="393" t="s">
        <v>662</v>
      </c>
      <c r="L174" s="76">
        <v>10000000</v>
      </c>
      <c r="M174" s="394">
        <f t="shared" si="2"/>
        <v>8500000</v>
      </c>
      <c r="N174" s="243" t="s">
        <v>186</v>
      </c>
      <c r="O174" s="237" t="s">
        <v>663</v>
      </c>
      <c r="P174" s="200"/>
      <c r="Q174" s="310"/>
      <c r="R174" s="310" t="s">
        <v>165</v>
      </c>
      <c r="S174" s="395"/>
      <c r="T174" s="311"/>
      <c r="U174" s="396"/>
      <c r="V174" s="311"/>
      <c r="W174" s="396"/>
      <c r="X174" s="312"/>
      <c r="Y174" s="313" t="s">
        <v>664</v>
      </c>
      <c r="Z174" s="314" t="s">
        <v>68</v>
      </c>
    </row>
    <row r="175" spans="1:26" ht="409.6" thickBot="1" x14ac:dyDescent="0.35">
      <c r="A175" s="93">
        <v>171</v>
      </c>
      <c r="B175" s="196" t="s">
        <v>661</v>
      </c>
      <c r="C175" s="478" t="s">
        <v>73</v>
      </c>
      <c r="D175" s="558">
        <v>49316834</v>
      </c>
      <c r="E175" s="464" t="s">
        <v>1014</v>
      </c>
      <c r="F175" s="455">
        <v>600104273</v>
      </c>
      <c r="G175" s="129" t="s">
        <v>665</v>
      </c>
      <c r="H175" s="131" t="s">
        <v>56</v>
      </c>
      <c r="I175" s="112" t="s">
        <v>57</v>
      </c>
      <c r="J175" s="146" t="s">
        <v>75</v>
      </c>
      <c r="K175" s="133" t="s">
        <v>1015</v>
      </c>
      <c r="L175" s="76">
        <v>50000000</v>
      </c>
      <c r="M175" s="394">
        <f t="shared" si="2"/>
        <v>42500000</v>
      </c>
      <c r="N175" s="309" t="s">
        <v>274</v>
      </c>
      <c r="O175" s="250" t="s">
        <v>1016</v>
      </c>
      <c r="P175" s="200"/>
      <c r="Q175" s="310"/>
      <c r="R175" s="310"/>
      <c r="S175" s="395"/>
      <c r="T175" s="311"/>
      <c r="U175" s="396"/>
      <c r="V175" s="311"/>
      <c r="W175" s="396"/>
      <c r="X175" s="312"/>
      <c r="Y175" s="313" t="s">
        <v>1017</v>
      </c>
      <c r="Z175" s="296" t="s">
        <v>90</v>
      </c>
    </row>
    <row r="176" spans="1:26" ht="71.25" customHeight="1" thickBot="1" x14ac:dyDescent="0.35">
      <c r="A176" s="93">
        <v>172</v>
      </c>
      <c r="B176" s="196" t="s">
        <v>661</v>
      </c>
      <c r="C176" s="478" t="s">
        <v>73</v>
      </c>
      <c r="D176" s="558">
        <v>49316834</v>
      </c>
      <c r="E176" s="464" t="s">
        <v>1014</v>
      </c>
      <c r="F176" s="455">
        <v>600104273</v>
      </c>
      <c r="G176" s="129" t="s">
        <v>666</v>
      </c>
      <c r="H176" s="131" t="s">
        <v>56</v>
      </c>
      <c r="I176" s="112" t="s">
        <v>57</v>
      </c>
      <c r="J176" s="146" t="s">
        <v>75</v>
      </c>
      <c r="K176" s="133" t="s">
        <v>667</v>
      </c>
      <c r="L176" s="76">
        <v>2000000</v>
      </c>
      <c r="M176" s="394">
        <f t="shared" si="2"/>
        <v>1700000</v>
      </c>
      <c r="N176" s="309" t="s">
        <v>186</v>
      </c>
      <c r="O176" s="250" t="s">
        <v>157</v>
      </c>
      <c r="P176" s="200"/>
      <c r="Q176" s="310"/>
      <c r="R176" s="310"/>
      <c r="S176" s="395" t="s">
        <v>165</v>
      </c>
      <c r="T176" s="311"/>
      <c r="U176" s="396"/>
      <c r="V176" s="311"/>
      <c r="W176" s="396"/>
      <c r="X176" s="312"/>
      <c r="Y176" s="359" t="s">
        <v>668</v>
      </c>
      <c r="Z176" s="296"/>
    </row>
    <row r="177" spans="1:26" ht="69.599999999999994" thickBot="1" x14ac:dyDescent="0.35">
      <c r="A177" s="93">
        <v>173</v>
      </c>
      <c r="B177" s="196" t="s">
        <v>661</v>
      </c>
      <c r="C177" s="478" t="s">
        <v>73</v>
      </c>
      <c r="D177" s="558">
        <v>49316834</v>
      </c>
      <c r="E177" s="464" t="s">
        <v>1014</v>
      </c>
      <c r="F177" s="455">
        <v>600104273</v>
      </c>
      <c r="G177" s="129" t="s">
        <v>669</v>
      </c>
      <c r="H177" s="131" t="s">
        <v>56</v>
      </c>
      <c r="I177" s="112" t="s">
        <v>57</v>
      </c>
      <c r="J177" s="146" t="s">
        <v>75</v>
      </c>
      <c r="K177" s="133" t="s">
        <v>670</v>
      </c>
      <c r="L177" s="76">
        <v>2000000</v>
      </c>
      <c r="M177" s="394">
        <f t="shared" si="2"/>
        <v>1700000</v>
      </c>
      <c r="N177" s="309" t="s">
        <v>186</v>
      </c>
      <c r="O177" s="250" t="s">
        <v>157</v>
      </c>
      <c r="P177" s="200" t="s">
        <v>165</v>
      </c>
      <c r="Q177" s="310"/>
      <c r="R177" s="310"/>
      <c r="S177" s="395" t="s">
        <v>165</v>
      </c>
      <c r="T177" s="311"/>
      <c r="U177" s="396"/>
      <c r="V177" s="311"/>
      <c r="W177" s="396"/>
      <c r="X177" s="312"/>
      <c r="Y177" s="359" t="s">
        <v>668</v>
      </c>
      <c r="Z177" s="296"/>
    </row>
    <row r="178" spans="1:26" ht="73.5" customHeight="1" thickBot="1" x14ac:dyDescent="0.35">
      <c r="A178" s="93">
        <v>174</v>
      </c>
      <c r="B178" s="196" t="s">
        <v>661</v>
      </c>
      <c r="C178" s="478" t="s">
        <v>73</v>
      </c>
      <c r="D178" s="558">
        <v>49316834</v>
      </c>
      <c r="E178" s="464" t="s">
        <v>1014</v>
      </c>
      <c r="F178" s="455">
        <v>600104273</v>
      </c>
      <c r="G178" s="397" t="s">
        <v>1018</v>
      </c>
      <c r="H178" s="131" t="s">
        <v>56</v>
      </c>
      <c r="I178" s="112" t="s">
        <v>57</v>
      </c>
      <c r="J178" s="146" t="s">
        <v>75</v>
      </c>
      <c r="K178" s="397" t="s">
        <v>1019</v>
      </c>
      <c r="L178" s="76">
        <v>50000000</v>
      </c>
      <c r="M178" s="394">
        <f t="shared" si="2"/>
        <v>42500000</v>
      </c>
      <c r="N178" s="309" t="s">
        <v>274</v>
      </c>
      <c r="O178" s="250" t="s">
        <v>1016</v>
      </c>
      <c r="P178" s="200"/>
      <c r="Q178" s="310"/>
      <c r="R178" s="310"/>
      <c r="S178" s="395"/>
      <c r="T178" s="311"/>
      <c r="U178" s="396"/>
      <c r="V178" s="311"/>
      <c r="W178" s="396"/>
      <c r="X178" s="312"/>
      <c r="Y178" s="398" t="s">
        <v>1020</v>
      </c>
      <c r="Z178" s="296" t="s">
        <v>90</v>
      </c>
    </row>
    <row r="179" spans="1:26" ht="69.599999999999994" thickBot="1" x14ac:dyDescent="0.35">
      <c r="A179" s="93">
        <v>175</v>
      </c>
      <c r="B179" s="196" t="s">
        <v>661</v>
      </c>
      <c r="C179" s="478" t="s">
        <v>73</v>
      </c>
      <c r="D179" s="558">
        <v>49316834</v>
      </c>
      <c r="E179" s="464" t="s">
        <v>1014</v>
      </c>
      <c r="F179" s="455">
        <v>600104273</v>
      </c>
      <c r="G179" s="397" t="s">
        <v>1021</v>
      </c>
      <c r="H179" s="131" t="s">
        <v>56</v>
      </c>
      <c r="I179" s="112" t="s">
        <v>57</v>
      </c>
      <c r="J179" s="146" t="s">
        <v>75</v>
      </c>
      <c r="K179" s="397" t="s">
        <v>1022</v>
      </c>
      <c r="L179" s="76">
        <v>60000000</v>
      </c>
      <c r="M179" s="394">
        <f t="shared" si="2"/>
        <v>51000000</v>
      </c>
      <c r="N179" s="309" t="s">
        <v>274</v>
      </c>
      <c r="O179" s="250" t="s">
        <v>1016</v>
      </c>
      <c r="P179" s="200"/>
      <c r="Q179" s="310"/>
      <c r="R179" s="310"/>
      <c r="S179" s="395"/>
      <c r="T179" s="311"/>
      <c r="U179" s="396"/>
      <c r="V179" s="311"/>
      <c r="W179" s="396"/>
      <c r="X179" s="312"/>
      <c r="Y179" s="398" t="s">
        <v>1023</v>
      </c>
      <c r="Z179" s="296" t="s">
        <v>90</v>
      </c>
    </row>
    <row r="180" spans="1:26" ht="69.599999999999994" thickBot="1" x14ac:dyDescent="0.35">
      <c r="A180" s="93">
        <v>176</v>
      </c>
      <c r="B180" s="196" t="s">
        <v>661</v>
      </c>
      <c r="C180" s="478" t="s">
        <v>73</v>
      </c>
      <c r="D180" s="558">
        <v>49316834</v>
      </c>
      <c r="E180" s="464" t="s">
        <v>1014</v>
      </c>
      <c r="F180" s="455">
        <v>600104273</v>
      </c>
      <c r="G180" s="397" t="s">
        <v>1024</v>
      </c>
      <c r="H180" s="131" t="s">
        <v>56</v>
      </c>
      <c r="I180" s="112" t="s">
        <v>57</v>
      </c>
      <c r="J180" s="146" t="s">
        <v>75</v>
      </c>
      <c r="K180" s="397" t="s">
        <v>1025</v>
      </c>
      <c r="L180" s="76">
        <v>20000000</v>
      </c>
      <c r="M180" s="394">
        <f t="shared" si="2"/>
        <v>17000000</v>
      </c>
      <c r="N180" s="309" t="s">
        <v>274</v>
      </c>
      <c r="O180" s="250" t="s">
        <v>1016</v>
      </c>
      <c r="P180" s="200"/>
      <c r="Q180" s="310"/>
      <c r="R180" s="310"/>
      <c r="S180" s="395"/>
      <c r="T180" s="311"/>
      <c r="U180" s="396"/>
      <c r="V180" s="311" t="s">
        <v>165</v>
      </c>
      <c r="W180" s="396"/>
      <c r="X180" s="312"/>
      <c r="Y180" s="398" t="s">
        <v>1023</v>
      </c>
      <c r="Z180" s="296" t="s">
        <v>90</v>
      </c>
    </row>
    <row r="181" spans="1:26" ht="72.75" customHeight="1" thickBot="1" x14ac:dyDescent="0.35">
      <c r="A181" s="93">
        <v>177</v>
      </c>
      <c r="B181" s="196" t="s">
        <v>661</v>
      </c>
      <c r="C181" s="478" t="s">
        <v>73</v>
      </c>
      <c r="D181" s="558">
        <v>49316834</v>
      </c>
      <c r="E181" s="464" t="s">
        <v>1014</v>
      </c>
      <c r="F181" s="455">
        <v>600104273</v>
      </c>
      <c r="G181" s="397" t="s">
        <v>1026</v>
      </c>
      <c r="H181" s="131" t="s">
        <v>56</v>
      </c>
      <c r="I181" s="112" t="s">
        <v>57</v>
      </c>
      <c r="J181" s="146" t="s">
        <v>75</v>
      </c>
      <c r="K181" s="397" t="s">
        <v>1027</v>
      </c>
      <c r="L181" s="76">
        <v>80000000</v>
      </c>
      <c r="M181" s="394">
        <f t="shared" si="2"/>
        <v>68000000</v>
      </c>
      <c r="N181" s="309" t="s">
        <v>274</v>
      </c>
      <c r="O181" s="250" t="s">
        <v>1016</v>
      </c>
      <c r="P181" s="200"/>
      <c r="Q181" s="310"/>
      <c r="R181" s="310"/>
      <c r="S181" s="395"/>
      <c r="T181" s="311"/>
      <c r="U181" s="396"/>
      <c r="V181" s="311"/>
      <c r="W181" s="396"/>
      <c r="X181" s="312"/>
      <c r="Y181" s="398" t="s">
        <v>1023</v>
      </c>
      <c r="Z181" s="296" t="s">
        <v>90</v>
      </c>
    </row>
    <row r="182" spans="1:26" ht="104.25" customHeight="1" thickBot="1" x14ac:dyDescent="0.35">
      <c r="A182" s="93">
        <v>178</v>
      </c>
      <c r="B182" s="196" t="s">
        <v>661</v>
      </c>
      <c r="C182" s="478" t="s">
        <v>73</v>
      </c>
      <c r="D182" s="558">
        <v>49316834</v>
      </c>
      <c r="E182" s="464" t="s">
        <v>1014</v>
      </c>
      <c r="F182" s="455">
        <v>600104273</v>
      </c>
      <c r="G182" s="397" t="s">
        <v>1028</v>
      </c>
      <c r="H182" s="131" t="s">
        <v>56</v>
      </c>
      <c r="I182" s="112" t="s">
        <v>57</v>
      </c>
      <c r="J182" s="146" t="s">
        <v>75</v>
      </c>
      <c r="K182" s="397" t="s">
        <v>1029</v>
      </c>
      <c r="L182" s="76">
        <v>50000000</v>
      </c>
      <c r="M182" s="394">
        <f t="shared" si="2"/>
        <v>42500000</v>
      </c>
      <c r="N182" s="309" t="s">
        <v>274</v>
      </c>
      <c r="O182" s="250" t="s">
        <v>1016</v>
      </c>
      <c r="P182" s="200"/>
      <c r="Q182" s="310"/>
      <c r="R182" s="310"/>
      <c r="S182" s="395"/>
      <c r="T182" s="311"/>
      <c r="U182" s="396"/>
      <c r="V182" s="311"/>
      <c r="W182" s="396"/>
      <c r="X182" s="312"/>
      <c r="Y182" s="398" t="s">
        <v>1023</v>
      </c>
      <c r="Z182" s="296" t="s">
        <v>90</v>
      </c>
    </row>
    <row r="183" spans="1:26" ht="81" customHeight="1" thickBot="1" x14ac:dyDescent="0.35">
      <c r="A183" s="93">
        <v>179</v>
      </c>
      <c r="B183" s="196" t="s">
        <v>661</v>
      </c>
      <c r="C183" s="478" t="s">
        <v>73</v>
      </c>
      <c r="D183" s="558" t="s">
        <v>1030</v>
      </c>
      <c r="E183" s="464" t="s">
        <v>1014</v>
      </c>
      <c r="F183" s="455" t="s">
        <v>1031</v>
      </c>
      <c r="G183" s="397" t="s">
        <v>1032</v>
      </c>
      <c r="H183" s="131" t="s">
        <v>56</v>
      </c>
      <c r="I183" s="112" t="s">
        <v>57</v>
      </c>
      <c r="J183" s="146" t="s">
        <v>75</v>
      </c>
      <c r="K183" s="397" t="s">
        <v>1033</v>
      </c>
      <c r="L183" s="76">
        <v>60000000</v>
      </c>
      <c r="M183" s="394">
        <f t="shared" si="2"/>
        <v>51000000</v>
      </c>
      <c r="N183" s="309" t="s">
        <v>274</v>
      </c>
      <c r="O183" s="250" t="s">
        <v>1016</v>
      </c>
      <c r="P183" s="200"/>
      <c r="Q183" s="310"/>
      <c r="R183" s="310"/>
      <c r="S183" s="395"/>
      <c r="T183" s="311"/>
      <c r="U183" s="396"/>
      <c r="V183" s="311"/>
      <c r="W183" s="396"/>
      <c r="X183" s="312"/>
      <c r="Y183" s="398" t="s">
        <v>1023</v>
      </c>
      <c r="Z183" s="296" t="s">
        <v>90</v>
      </c>
    </row>
    <row r="184" spans="1:26" ht="80.25" customHeight="1" thickBot="1" x14ac:dyDescent="0.35">
      <c r="A184" s="93">
        <v>180</v>
      </c>
      <c r="B184" s="196" t="s">
        <v>661</v>
      </c>
      <c r="C184" s="478" t="s">
        <v>73</v>
      </c>
      <c r="D184" s="558">
        <v>49316834</v>
      </c>
      <c r="E184" s="464" t="s">
        <v>1014</v>
      </c>
      <c r="F184" s="455">
        <v>600104273</v>
      </c>
      <c r="G184" s="397" t="s">
        <v>1034</v>
      </c>
      <c r="H184" s="131" t="s">
        <v>56</v>
      </c>
      <c r="I184" s="112" t="s">
        <v>57</v>
      </c>
      <c r="J184" s="146" t="s">
        <v>75</v>
      </c>
      <c r="K184" s="397" t="s">
        <v>1035</v>
      </c>
      <c r="L184" s="76">
        <v>10000000</v>
      </c>
      <c r="M184" s="394">
        <f t="shared" si="2"/>
        <v>8500000</v>
      </c>
      <c r="N184" s="309" t="s">
        <v>274</v>
      </c>
      <c r="O184" s="250" t="s">
        <v>1016</v>
      </c>
      <c r="P184" s="200" t="s">
        <v>165</v>
      </c>
      <c r="Q184" s="310"/>
      <c r="R184" s="310"/>
      <c r="S184" s="395" t="s">
        <v>165</v>
      </c>
      <c r="T184" s="311"/>
      <c r="U184" s="396"/>
      <c r="V184" s="311"/>
      <c r="W184" s="396"/>
      <c r="X184" s="312"/>
      <c r="Y184" s="399" t="s">
        <v>1036</v>
      </c>
      <c r="Z184" s="296" t="s">
        <v>90</v>
      </c>
    </row>
    <row r="185" spans="1:26" ht="79.5" customHeight="1" thickBot="1" x14ac:dyDescent="0.35">
      <c r="A185" s="93">
        <v>181</v>
      </c>
      <c r="B185" s="196" t="s">
        <v>661</v>
      </c>
      <c r="C185" s="478" t="s">
        <v>73</v>
      </c>
      <c r="D185" s="558" t="s">
        <v>1030</v>
      </c>
      <c r="E185" s="464" t="s">
        <v>1014</v>
      </c>
      <c r="F185" s="455" t="s">
        <v>1031</v>
      </c>
      <c r="G185" s="129" t="s">
        <v>671</v>
      </c>
      <c r="H185" s="131" t="s">
        <v>56</v>
      </c>
      <c r="I185" s="112" t="s">
        <v>57</v>
      </c>
      <c r="J185" s="146" t="s">
        <v>75</v>
      </c>
      <c r="K185" s="133" t="s">
        <v>1037</v>
      </c>
      <c r="L185" s="76">
        <v>5000000</v>
      </c>
      <c r="M185" s="394">
        <f t="shared" si="2"/>
        <v>4250000</v>
      </c>
      <c r="N185" s="309" t="s">
        <v>274</v>
      </c>
      <c r="O185" s="250" t="s">
        <v>1016</v>
      </c>
      <c r="P185" s="200"/>
      <c r="Q185" s="310"/>
      <c r="R185" s="310"/>
      <c r="S185" s="395" t="s">
        <v>165</v>
      </c>
      <c r="T185" s="311"/>
      <c r="U185" s="396"/>
      <c r="V185" s="311"/>
      <c r="W185" s="396"/>
      <c r="X185" s="311" t="s">
        <v>165</v>
      </c>
      <c r="Y185" s="399" t="s">
        <v>1038</v>
      </c>
      <c r="Z185" s="296" t="s">
        <v>68</v>
      </c>
    </row>
    <row r="186" spans="1:26" ht="87" customHeight="1" thickBot="1" x14ac:dyDescent="0.35">
      <c r="A186" s="93">
        <v>182</v>
      </c>
      <c r="B186" s="196" t="s">
        <v>661</v>
      </c>
      <c r="C186" s="478" t="s">
        <v>73</v>
      </c>
      <c r="D186" s="558">
        <v>49316834</v>
      </c>
      <c r="E186" s="464" t="s">
        <v>1014</v>
      </c>
      <c r="F186" s="455">
        <v>600104273</v>
      </c>
      <c r="G186" s="129" t="s">
        <v>672</v>
      </c>
      <c r="H186" s="131" t="s">
        <v>56</v>
      </c>
      <c r="I186" s="112" t="s">
        <v>57</v>
      </c>
      <c r="J186" s="146" t="s">
        <v>75</v>
      </c>
      <c r="K186" s="133" t="s">
        <v>673</v>
      </c>
      <c r="L186" s="76">
        <v>750000</v>
      </c>
      <c r="M186" s="394">
        <f t="shared" si="2"/>
        <v>637500</v>
      </c>
      <c r="N186" s="309" t="s">
        <v>186</v>
      </c>
      <c r="O186" s="250" t="s">
        <v>663</v>
      </c>
      <c r="P186" s="200"/>
      <c r="Q186" s="310"/>
      <c r="R186" s="310"/>
      <c r="S186" s="395"/>
      <c r="T186" s="311"/>
      <c r="U186" s="396"/>
      <c r="V186" s="311"/>
      <c r="W186" s="396"/>
      <c r="X186" s="312"/>
      <c r="Y186" s="313" t="s">
        <v>664</v>
      </c>
      <c r="Z186" s="296" t="s">
        <v>68</v>
      </c>
    </row>
    <row r="187" spans="1:26" ht="69.599999999999994" thickBot="1" x14ac:dyDescent="0.35">
      <c r="A187" s="93">
        <v>183</v>
      </c>
      <c r="B187" s="392" t="s">
        <v>674</v>
      </c>
      <c r="C187" s="478" t="s">
        <v>73</v>
      </c>
      <c r="D187" s="558">
        <v>70995460</v>
      </c>
      <c r="E187" s="464">
        <v>102642893</v>
      </c>
      <c r="F187" s="455">
        <v>600104745</v>
      </c>
      <c r="G187" s="133" t="s">
        <v>843</v>
      </c>
      <c r="H187" s="400" t="s">
        <v>56</v>
      </c>
      <c r="I187" s="239" t="s">
        <v>57</v>
      </c>
      <c r="J187" s="401" t="s">
        <v>75</v>
      </c>
      <c r="K187" s="212" t="s">
        <v>844</v>
      </c>
      <c r="L187" s="76">
        <v>2000000</v>
      </c>
      <c r="M187" s="394">
        <f t="shared" si="2"/>
        <v>1700000</v>
      </c>
      <c r="N187" s="309" t="s">
        <v>728</v>
      </c>
      <c r="O187" s="250" t="s">
        <v>247</v>
      </c>
      <c r="P187" s="200"/>
      <c r="Q187" s="310"/>
      <c r="R187" s="310"/>
      <c r="S187" s="395"/>
      <c r="T187" s="311"/>
      <c r="U187" s="396"/>
      <c r="V187" s="311"/>
      <c r="W187" s="396"/>
      <c r="X187" s="402"/>
      <c r="Y187" s="461" t="s">
        <v>845</v>
      </c>
      <c r="Z187" s="296" t="s">
        <v>249</v>
      </c>
    </row>
    <row r="188" spans="1:26" ht="69.599999999999994" thickBot="1" x14ac:dyDescent="0.35">
      <c r="A188" s="93">
        <v>184</v>
      </c>
      <c r="B188" s="377" t="s">
        <v>674</v>
      </c>
      <c r="C188" s="491" t="s">
        <v>73</v>
      </c>
      <c r="D188" s="572">
        <v>70995460</v>
      </c>
      <c r="E188" s="458">
        <v>102642893</v>
      </c>
      <c r="F188" s="456">
        <v>600104745</v>
      </c>
      <c r="G188" s="198" t="s">
        <v>675</v>
      </c>
      <c r="H188" s="403" t="s">
        <v>56</v>
      </c>
      <c r="I188" s="252" t="s">
        <v>57</v>
      </c>
      <c r="J188" s="256" t="s">
        <v>75</v>
      </c>
      <c r="K188" s="267" t="s">
        <v>676</v>
      </c>
      <c r="L188" s="76">
        <v>850000</v>
      </c>
      <c r="M188" s="266">
        <f t="shared" si="2"/>
        <v>722500</v>
      </c>
      <c r="N188" s="309" t="s">
        <v>103</v>
      </c>
      <c r="O188" s="250" t="s">
        <v>306</v>
      </c>
      <c r="P188" s="200"/>
      <c r="Q188" s="310" t="s">
        <v>165</v>
      </c>
      <c r="R188" s="310" t="s">
        <v>165</v>
      </c>
      <c r="S188" s="395"/>
      <c r="T188" s="311"/>
      <c r="U188" s="396"/>
      <c r="V188" s="311"/>
      <c r="W188" s="396"/>
      <c r="X188" s="312"/>
      <c r="Y188" s="313"/>
      <c r="Z188" s="314" t="s">
        <v>68</v>
      </c>
    </row>
    <row r="189" spans="1:26" ht="71.25" customHeight="1" thickBot="1" x14ac:dyDescent="0.35">
      <c r="A189" s="93">
        <v>185</v>
      </c>
      <c r="B189" s="129" t="s">
        <v>674</v>
      </c>
      <c r="C189" s="478" t="s">
        <v>73</v>
      </c>
      <c r="D189" s="558">
        <v>70995460</v>
      </c>
      <c r="E189" s="457">
        <v>102642893</v>
      </c>
      <c r="F189" s="457">
        <v>600104745</v>
      </c>
      <c r="G189" s="196" t="s">
        <v>677</v>
      </c>
      <c r="H189" s="111" t="s">
        <v>56</v>
      </c>
      <c r="I189" s="112" t="s">
        <v>57</v>
      </c>
      <c r="J189" s="111" t="s">
        <v>75</v>
      </c>
      <c r="K189" s="133" t="s">
        <v>678</v>
      </c>
      <c r="L189" s="76">
        <v>800000</v>
      </c>
      <c r="M189" s="266">
        <f t="shared" si="2"/>
        <v>680000</v>
      </c>
      <c r="N189" s="108" t="s">
        <v>679</v>
      </c>
      <c r="O189" s="108" t="s">
        <v>186</v>
      </c>
      <c r="P189" s="121"/>
      <c r="Q189" s="121"/>
      <c r="R189" s="121"/>
      <c r="S189" s="121" t="s">
        <v>165</v>
      </c>
      <c r="T189" s="121"/>
      <c r="U189" s="121" t="s">
        <v>165</v>
      </c>
      <c r="V189" s="121"/>
      <c r="W189" s="121"/>
      <c r="X189" s="257"/>
      <c r="Y189" s="359"/>
      <c r="Z189" s="314" t="s">
        <v>68</v>
      </c>
    </row>
    <row r="190" spans="1:26" ht="83.4" thickBot="1" x14ac:dyDescent="0.35">
      <c r="A190" s="93">
        <v>186</v>
      </c>
      <c r="B190" s="198" t="s">
        <v>674</v>
      </c>
      <c r="C190" s="491" t="s">
        <v>73</v>
      </c>
      <c r="D190" s="572">
        <v>70995460</v>
      </c>
      <c r="E190" s="458">
        <v>102642893</v>
      </c>
      <c r="F190" s="458">
        <v>600104745</v>
      </c>
      <c r="G190" s="198" t="s">
        <v>86</v>
      </c>
      <c r="H190" s="164" t="s">
        <v>56</v>
      </c>
      <c r="I190" s="252" t="s">
        <v>57</v>
      </c>
      <c r="J190" s="164" t="s">
        <v>75</v>
      </c>
      <c r="K190" s="267" t="s">
        <v>680</v>
      </c>
      <c r="L190" s="76">
        <v>20000000</v>
      </c>
      <c r="M190" s="266">
        <f t="shared" si="2"/>
        <v>17000000</v>
      </c>
      <c r="N190" s="249" t="s">
        <v>728</v>
      </c>
      <c r="O190" s="249" t="s">
        <v>136</v>
      </c>
      <c r="P190" s="310"/>
      <c r="Q190" s="310"/>
      <c r="R190" s="310" t="s">
        <v>165</v>
      </c>
      <c r="S190" s="310"/>
      <c r="T190" s="310"/>
      <c r="U190" s="310"/>
      <c r="V190" s="310"/>
      <c r="W190" s="310"/>
      <c r="X190" s="260"/>
      <c r="Y190" s="404" t="s">
        <v>924</v>
      </c>
      <c r="Z190" s="314" t="s">
        <v>68</v>
      </c>
    </row>
    <row r="191" spans="1:26" ht="69.599999999999994" thickBot="1" x14ac:dyDescent="0.35">
      <c r="A191" s="93">
        <v>187</v>
      </c>
      <c r="B191" s="129" t="s">
        <v>674</v>
      </c>
      <c r="C191" s="478" t="s">
        <v>73</v>
      </c>
      <c r="D191" s="558">
        <v>70995460</v>
      </c>
      <c r="E191" s="457">
        <v>102642893</v>
      </c>
      <c r="F191" s="457">
        <v>600104745</v>
      </c>
      <c r="G191" s="129" t="s">
        <v>666</v>
      </c>
      <c r="H191" s="164" t="s">
        <v>56</v>
      </c>
      <c r="I191" s="252" t="s">
        <v>57</v>
      </c>
      <c r="J191" s="258" t="s">
        <v>75</v>
      </c>
      <c r="K191" s="133" t="s">
        <v>681</v>
      </c>
      <c r="L191" s="76">
        <v>2000000</v>
      </c>
      <c r="M191" s="266">
        <f t="shared" si="2"/>
        <v>1700000</v>
      </c>
      <c r="N191" s="108" t="s">
        <v>103</v>
      </c>
      <c r="O191" s="108" t="s">
        <v>306</v>
      </c>
      <c r="P191" s="121"/>
      <c r="Q191" s="121"/>
      <c r="R191" s="121"/>
      <c r="S191" s="121" t="s">
        <v>165</v>
      </c>
      <c r="T191" s="121"/>
      <c r="U191" s="121"/>
      <c r="V191" s="121"/>
      <c r="W191" s="121"/>
      <c r="X191" s="121" t="s">
        <v>165</v>
      </c>
      <c r="Y191" s="359"/>
      <c r="Z191" s="258" t="s">
        <v>68</v>
      </c>
    </row>
    <row r="192" spans="1:26" ht="69.599999999999994" thickBot="1" x14ac:dyDescent="0.35">
      <c r="A192" s="93">
        <v>188</v>
      </c>
      <c r="B192" s="129" t="s">
        <v>674</v>
      </c>
      <c r="C192" s="478" t="s">
        <v>73</v>
      </c>
      <c r="D192" s="558">
        <v>70995460</v>
      </c>
      <c r="E192" s="457">
        <v>102642893</v>
      </c>
      <c r="F192" s="457">
        <v>600104745</v>
      </c>
      <c r="G192" s="129" t="s">
        <v>682</v>
      </c>
      <c r="H192" s="164" t="s">
        <v>56</v>
      </c>
      <c r="I192" s="252" t="s">
        <v>57</v>
      </c>
      <c r="J192" s="258" t="s">
        <v>75</v>
      </c>
      <c r="K192" s="133" t="s">
        <v>683</v>
      </c>
      <c r="L192" s="76">
        <v>5000000</v>
      </c>
      <c r="M192" s="266">
        <f t="shared" ref="M192:M203" si="3">L192/100*85</f>
        <v>4250000</v>
      </c>
      <c r="N192" s="108" t="s">
        <v>728</v>
      </c>
      <c r="O192" s="108" t="s">
        <v>136</v>
      </c>
      <c r="P192" s="121"/>
      <c r="Q192" s="121" t="s">
        <v>165</v>
      </c>
      <c r="R192" s="121" t="s">
        <v>165</v>
      </c>
      <c r="S192" s="121" t="s">
        <v>165</v>
      </c>
      <c r="T192" s="121"/>
      <c r="U192" s="121" t="s">
        <v>888</v>
      </c>
      <c r="V192" s="121"/>
      <c r="W192" s="121"/>
      <c r="X192" s="257"/>
      <c r="Y192" s="359" t="s">
        <v>924</v>
      </c>
      <c r="Z192" s="314" t="s">
        <v>68</v>
      </c>
    </row>
    <row r="193" spans="1:26" ht="73.5" customHeight="1" thickBot="1" x14ac:dyDescent="0.35">
      <c r="A193" s="93">
        <v>189</v>
      </c>
      <c r="B193" s="129" t="s">
        <v>674</v>
      </c>
      <c r="C193" s="478" t="s">
        <v>73</v>
      </c>
      <c r="D193" s="558">
        <v>70995460</v>
      </c>
      <c r="E193" s="457">
        <v>102642893</v>
      </c>
      <c r="F193" s="457">
        <v>600104745</v>
      </c>
      <c r="G193" s="129" t="s">
        <v>671</v>
      </c>
      <c r="H193" s="164" t="s">
        <v>56</v>
      </c>
      <c r="I193" s="252" t="s">
        <v>57</v>
      </c>
      <c r="J193" s="258" t="s">
        <v>75</v>
      </c>
      <c r="K193" s="133" t="s">
        <v>684</v>
      </c>
      <c r="L193" s="76">
        <v>3500000</v>
      </c>
      <c r="M193" s="266">
        <f t="shared" si="3"/>
        <v>2975000</v>
      </c>
      <c r="N193" s="108" t="s">
        <v>103</v>
      </c>
      <c r="O193" s="108" t="s">
        <v>306</v>
      </c>
      <c r="P193" s="121" t="s">
        <v>165</v>
      </c>
      <c r="Q193" s="121" t="s">
        <v>165</v>
      </c>
      <c r="R193" s="121"/>
      <c r="S193" s="121" t="s">
        <v>165</v>
      </c>
      <c r="T193" s="121"/>
      <c r="U193" s="121"/>
      <c r="V193" s="121"/>
      <c r="W193" s="121"/>
      <c r="X193" s="121" t="s">
        <v>165</v>
      </c>
      <c r="Y193" s="359"/>
      <c r="Z193" s="314" t="s">
        <v>68</v>
      </c>
    </row>
    <row r="194" spans="1:26" ht="69.599999999999994" thickBot="1" x14ac:dyDescent="0.35">
      <c r="A194" s="93">
        <v>190</v>
      </c>
      <c r="B194" s="129" t="s">
        <v>674</v>
      </c>
      <c r="C194" s="478" t="s">
        <v>73</v>
      </c>
      <c r="D194" s="558">
        <v>70995460</v>
      </c>
      <c r="E194" s="457">
        <v>102642893</v>
      </c>
      <c r="F194" s="457">
        <v>600104745</v>
      </c>
      <c r="G194" s="129" t="s">
        <v>685</v>
      </c>
      <c r="H194" s="164" t="s">
        <v>56</v>
      </c>
      <c r="I194" s="252" t="s">
        <v>57</v>
      </c>
      <c r="J194" s="258" t="s">
        <v>75</v>
      </c>
      <c r="K194" s="133" t="s">
        <v>686</v>
      </c>
      <c r="L194" s="76">
        <v>750000</v>
      </c>
      <c r="M194" s="266">
        <f t="shared" si="3"/>
        <v>637500</v>
      </c>
      <c r="N194" s="108" t="s">
        <v>246</v>
      </c>
      <c r="O194" s="108" t="s">
        <v>306</v>
      </c>
      <c r="P194" s="121"/>
      <c r="Q194" s="121"/>
      <c r="R194" s="121"/>
      <c r="S194" s="121"/>
      <c r="T194" s="121"/>
      <c r="U194" s="121"/>
      <c r="V194" s="121"/>
      <c r="W194" s="121"/>
      <c r="X194" s="257"/>
      <c r="Y194" s="359"/>
      <c r="Z194" s="314" t="s">
        <v>68</v>
      </c>
    </row>
    <row r="195" spans="1:26" ht="69.599999999999994" thickBot="1" x14ac:dyDescent="0.35">
      <c r="A195" s="93">
        <v>191</v>
      </c>
      <c r="B195" s="129" t="s">
        <v>674</v>
      </c>
      <c r="C195" s="478" t="s">
        <v>73</v>
      </c>
      <c r="D195" s="558">
        <v>70995460</v>
      </c>
      <c r="E195" s="457">
        <v>102642893</v>
      </c>
      <c r="F195" s="457">
        <v>600104745</v>
      </c>
      <c r="G195" s="129" t="s">
        <v>687</v>
      </c>
      <c r="H195" s="164" t="s">
        <v>56</v>
      </c>
      <c r="I195" s="252" t="s">
        <v>57</v>
      </c>
      <c r="J195" s="258" t="s">
        <v>75</v>
      </c>
      <c r="K195" s="133" t="s">
        <v>688</v>
      </c>
      <c r="L195" s="76">
        <v>20000000</v>
      </c>
      <c r="M195" s="266">
        <f t="shared" si="3"/>
        <v>17000000</v>
      </c>
      <c r="N195" s="108" t="s">
        <v>246</v>
      </c>
      <c r="O195" s="108" t="s">
        <v>306</v>
      </c>
      <c r="P195" s="121"/>
      <c r="Q195" s="121"/>
      <c r="R195" s="121"/>
      <c r="S195" s="121"/>
      <c r="T195" s="121"/>
      <c r="U195" s="121"/>
      <c r="V195" s="121"/>
      <c r="W195" s="121"/>
      <c r="X195" s="257"/>
      <c r="Y195" s="359"/>
      <c r="Z195" s="314" t="s">
        <v>68</v>
      </c>
    </row>
    <row r="196" spans="1:26" ht="69.599999999999994" thickBot="1" x14ac:dyDescent="0.35">
      <c r="A196" s="93">
        <v>192</v>
      </c>
      <c r="B196" s="129" t="s">
        <v>674</v>
      </c>
      <c r="C196" s="478" t="s">
        <v>73</v>
      </c>
      <c r="D196" s="558">
        <v>70995460</v>
      </c>
      <c r="E196" s="457">
        <v>102642893</v>
      </c>
      <c r="F196" s="457">
        <v>600104745</v>
      </c>
      <c r="G196" s="129" t="s">
        <v>689</v>
      </c>
      <c r="H196" s="164" t="s">
        <v>56</v>
      </c>
      <c r="I196" s="252" t="s">
        <v>57</v>
      </c>
      <c r="J196" s="258" t="s">
        <v>75</v>
      </c>
      <c r="K196" s="133" t="s">
        <v>690</v>
      </c>
      <c r="L196" s="76">
        <v>750000</v>
      </c>
      <c r="M196" s="266">
        <f t="shared" si="3"/>
        <v>637500</v>
      </c>
      <c r="N196" s="108" t="s">
        <v>246</v>
      </c>
      <c r="O196" s="108" t="s">
        <v>60</v>
      </c>
      <c r="P196" s="121"/>
      <c r="Q196" s="121"/>
      <c r="R196" s="121"/>
      <c r="S196" s="121"/>
      <c r="T196" s="121"/>
      <c r="U196" s="121"/>
      <c r="V196" s="121"/>
      <c r="W196" s="121"/>
      <c r="X196" s="257"/>
      <c r="Y196" s="359"/>
      <c r="Z196" s="314" t="s">
        <v>68</v>
      </c>
    </row>
    <row r="197" spans="1:26" ht="63" customHeight="1" thickBot="1" x14ac:dyDescent="0.35">
      <c r="A197" s="93">
        <v>193</v>
      </c>
      <c r="B197" s="129" t="s">
        <v>674</v>
      </c>
      <c r="C197" s="478" t="s">
        <v>73</v>
      </c>
      <c r="D197" s="558">
        <v>70995460</v>
      </c>
      <c r="E197" s="457">
        <v>102642893</v>
      </c>
      <c r="F197" s="457">
        <v>600104745</v>
      </c>
      <c r="G197" s="405" t="s">
        <v>925</v>
      </c>
      <c r="H197" s="164" t="s">
        <v>56</v>
      </c>
      <c r="I197" s="252" t="s">
        <v>57</v>
      </c>
      <c r="J197" s="258" t="s">
        <v>75</v>
      </c>
      <c r="K197" s="406" t="s">
        <v>926</v>
      </c>
      <c r="L197" s="76">
        <v>10000000</v>
      </c>
      <c r="M197" s="266">
        <f t="shared" si="3"/>
        <v>8500000</v>
      </c>
      <c r="N197" s="108" t="s">
        <v>187</v>
      </c>
      <c r="O197" s="108" t="s">
        <v>247</v>
      </c>
      <c r="P197" s="121"/>
      <c r="Q197" s="121"/>
      <c r="R197" s="121"/>
      <c r="S197" s="121"/>
      <c r="T197" s="121"/>
      <c r="U197" s="121"/>
      <c r="V197" s="121"/>
      <c r="W197" s="121"/>
      <c r="X197" s="257"/>
      <c r="Y197" s="359" t="s">
        <v>927</v>
      </c>
      <c r="Z197" s="314" t="s">
        <v>63</v>
      </c>
    </row>
    <row r="198" spans="1:26" ht="69.599999999999994" thickBot="1" x14ac:dyDescent="0.35">
      <c r="A198" s="93">
        <v>194</v>
      </c>
      <c r="B198" s="129" t="s">
        <v>674</v>
      </c>
      <c r="C198" s="478" t="s">
        <v>73</v>
      </c>
      <c r="D198" s="558">
        <v>70995460</v>
      </c>
      <c r="E198" s="457">
        <v>102642893</v>
      </c>
      <c r="F198" s="457">
        <v>600104745</v>
      </c>
      <c r="G198" s="405" t="s">
        <v>928</v>
      </c>
      <c r="H198" s="164" t="s">
        <v>56</v>
      </c>
      <c r="I198" s="252" t="s">
        <v>57</v>
      </c>
      <c r="J198" s="258" t="s">
        <v>75</v>
      </c>
      <c r="K198" s="406" t="s">
        <v>929</v>
      </c>
      <c r="L198" s="76">
        <v>10000000</v>
      </c>
      <c r="M198" s="266">
        <f t="shared" si="3"/>
        <v>8500000</v>
      </c>
      <c r="N198" s="108" t="s">
        <v>187</v>
      </c>
      <c r="O198" s="108" t="s">
        <v>247</v>
      </c>
      <c r="P198" s="121"/>
      <c r="Q198" s="121"/>
      <c r="R198" s="121"/>
      <c r="S198" s="121"/>
      <c r="T198" s="121"/>
      <c r="U198" s="121"/>
      <c r="V198" s="121"/>
      <c r="W198" s="121"/>
      <c r="X198" s="257"/>
      <c r="Y198" s="359" t="s">
        <v>927</v>
      </c>
      <c r="Z198" s="314" t="s">
        <v>63</v>
      </c>
    </row>
    <row r="199" spans="1:26" ht="69.599999999999994" thickBot="1" x14ac:dyDescent="0.35">
      <c r="A199" s="93">
        <v>195</v>
      </c>
      <c r="B199" s="196" t="s">
        <v>674</v>
      </c>
      <c r="C199" s="478" t="s">
        <v>73</v>
      </c>
      <c r="D199" s="558">
        <v>70995460</v>
      </c>
      <c r="E199" s="457">
        <v>102642893</v>
      </c>
      <c r="F199" s="439">
        <v>600104745</v>
      </c>
      <c r="G199" s="405" t="s">
        <v>930</v>
      </c>
      <c r="H199" s="111" t="s">
        <v>56</v>
      </c>
      <c r="I199" s="112" t="s">
        <v>57</v>
      </c>
      <c r="J199" s="136" t="s">
        <v>75</v>
      </c>
      <c r="K199" s="406" t="s">
        <v>931</v>
      </c>
      <c r="L199" s="76">
        <v>2000000</v>
      </c>
      <c r="M199" s="266">
        <f t="shared" si="3"/>
        <v>1700000</v>
      </c>
      <c r="N199" s="108" t="s">
        <v>187</v>
      </c>
      <c r="O199" s="108" t="s">
        <v>247</v>
      </c>
      <c r="P199" s="121"/>
      <c r="Q199" s="121"/>
      <c r="R199" s="121"/>
      <c r="S199" s="121"/>
      <c r="T199" s="121"/>
      <c r="U199" s="121"/>
      <c r="V199" s="121"/>
      <c r="W199" s="121"/>
      <c r="X199" s="257"/>
      <c r="Y199" s="359" t="s">
        <v>927</v>
      </c>
      <c r="Z199" s="258" t="s">
        <v>63</v>
      </c>
    </row>
    <row r="200" spans="1:26" ht="69.599999999999994" thickBot="1" x14ac:dyDescent="0.35">
      <c r="A200" s="93">
        <v>196</v>
      </c>
      <c r="B200" s="196" t="s">
        <v>674</v>
      </c>
      <c r="C200" s="478" t="s">
        <v>73</v>
      </c>
      <c r="D200" s="558">
        <v>70995460</v>
      </c>
      <c r="E200" s="457">
        <v>102642893</v>
      </c>
      <c r="F200" s="439">
        <v>600104745</v>
      </c>
      <c r="G200" s="405" t="s">
        <v>932</v>
      </c>
      <c r="H200" s="111" t="s">
        <v>56</v>
      </c>
      <c r="I200" s="112" t="s">
        <v>57</v>
      </c>
      <c r="J200" s="136" t="s">
        <v>75</v>
      </c>
      <c r="K200" s="407" t="s">
        <v>933</v>
      </c>
      <c r="L200" s="76">
        <v>500000</v>
      </c>
      <c r="M200" s="266">
        <f t="shared" si="3"/>
        <v>425000</v>
      </c>
      <c r="N200" s="108" t="s">
        <v>187</v>
      </c>
      <c r="O200" s="108" t="s">
        <v>247</v>
      </c>
      <c r="P200" s="121"/>
      <c r="Q200" s="121"/>
      <c r="R200" s="121"/>
      <c r="S200" s="121"/>
      <c r="T200" s="121"/>
      <c r="U200" s="121"/>
      <c r="V200" s="121"/>
      <c r="W200" s="121"/>
      <c r="X200" s="257"/>
      <c r="Y200" s="359" t="s">
        <v>927</v>
      </c>
      <c r="Z200" s="258" t="s">
        <v>63</v>
      </c>
    </row>
    <row r="201" spans="1:26" ht="51" customHeight="1" thickBot="1" x14ac:dyDescent="0.35">
      <c r="A201" s="93">
        <v>197</v>
      </c>
      <c r="B201" s="196" t="s">
        <v>674</v>
      </c>
      <c r="C201" s="478" t="s">
        <v>73</v>
      </c>
      <c r="D201" s="558">
        <v>70995460</v>
      </c>
      <c r="E201" s="457">
        <v>102642893</v>
      </c>
      <c r="F201" s="439">
        <v>600104745</v>
      </c>
      <c r="G201" s="408" t="s">
        <v>934</v>
      </c>
      <c r="H201" s="111" t="s">
        <v>56</v>
      </c>
      <c r="I201" s="112" t="s">
        <v>57</v>
      </c>
      <c r="J201" s="136" t="s">
        <v>75</v>
      </c>
      <c r="K201" s="408" t="s">
        <v>935</v>
      </c>
      <c r="L201" s="76">
        <v>60000</v>
      </c>
      <c r="M201" s="266">
        <f t="shared" si="3"/>
        <v>51000</v>
      </c>
      <c r="N201" s="108" t="s">
        <v>187</v>
      </c>
      <c r="O201" s="108" t="s">
        <v>247</v>
      </c>
      <c r="P201" s="121"/>
      <c r="Q201" s="121"/>
      <c r="R201" s="121"/>
      <c r="S201" s="121"/>
      <c r="T201" s="121"/>
      <c r="U201" s="121"/>
      <c r="V201" s="121"/>
      <c r="W201" s="121"/>
      <c r="X201" s="257"/>
      <c r="Y201" s="404" t="s">
        <v>927</v>
      </c>
      <c r="Z201" s="262" t="s">
        <v>63</v>
      </c>
    </row>
    <row r="202" spans="1:26" ht="80.25" customHeight="1" x14ac:dyDescent="0.3">
      <c r="A202" s="601">
        <v>198</v>
      </c>
      <c r="B202" s="377" t="s">
        <v>674</v>
      </c>
      <c r="C202" s="491" t="s">
        <v>73</v>
      </c>
      <c r="D202" s="572">
        <v>70995460</v>
      </c>
      <c r="E202" s="580">
        <v>102642893</v>
      </c>
      <c r="F202" s="581">
        <v>600104745</v>
      </c>
      <c r="G202" s="408" t="s">
        <v>936</v>
      </c>
      <c r="H202" s="131" t="s">
        <v>56</v>
      </c>
      <c r="I202" s="112" t="s">
        <v>57</v>
      </c>
      <c r="J202" s="146" t="s">
        <v>75</v>
      </c>
      <c r="K202" s="409" t="s">
        <v>937</v>
      </c>
      <c r="L202" s="76">
        <v>100000</v>
      </c>
      <c r="M202" s="75">
        <f t="shared" si="3"/>
        <v>85000</v>
      </c>
      <c r="N202" s="410" t="s">
        <v>187</v>
      </c>
      <c r="O202" s="108" t="s">
        <v>247</v>
      </c>
      <c r="P202" s="121"/>
      <c r="Q202" s="121"/>
      <c r="R202" s="121"/>
      <c r="S202" s="121"/>
      <c r="T202" s="121"/>
      <c r="U202" s="121"/>
      <c r="V202" s="121" t="s">
        <v>888</v>
      </c>
      <c r="W202" s="121"/>
      <c r="X202" s="118"/>
      <c r="Y202" s="359" t="s">
        <v>927</v>
      </c>
      <c r="Z202" s="258" t="s">
        <v>63</v>
      </c>
    </row>
    <row r="203" spans="1:26" ht="69.599999999999994" thickBot="1" x14ac:dyDescent="0.35">
      <c r="A203" s="602">
        <v>199</v>
      </c>
      <c r="B203" s="603" t="s">
        <v>674</v>
      </c>
      <c r="C203" s="604" t="s">
        <v>73</v>
      </c>
      <c r="D203" s="605">
        <v>70995460</v>
      </c>
      <c r="E203" s="606">
        <v>102642893</v>
      </c>
      <c r="F203" s="607">
        <v>600104745</v>
      </c>
      <c r="G203" s="608" t="s">
        <v>938</v>
      </c>
      <c r="H203" s="591" t="s">
        <v>56</v>
      </c>
      <c r="I203" s="556" t="s">
        <v>57</v>
      </c>
      <c r="J203" s="556" t="s">
        <v>75</v>
      </c>
      <c r="K203" s="592" t="s">
        <v>939</v>
      </c>
      <c r="L203" s="593">
        <v>150000</v>
      </c>
      <c r="M203" s="594">
        <f t="shared" si="3"/>
        <v>127500</v>
      </c>
      <c r="N203" s="595" t="s">
        <v>187</v>
      </c>
      <c r="O203" s="595" t="s">
        <v>247</v>
      </c>
      <c r="P203" s="596"/>
      <c r="Q203" s="596"/>
      <c r="R203" s="597"/>
      <c r="S203" s="597"/>
      <c r="T203" s="596"/>
      <c r="U203" s="596" t="s">
        <v>888</v>
      </c>
      <c r="V203" s="596"/>
      <c r="W203" s="597"/>
      <c r="X203" s="598"/>
      <c r="Y203" s="599" t="s">
        <v>927</v>
      </c>
      <c r="Z203" s="600" t="s">
        <v>63</v>
      </c>
    </row>
    <row r="204" spans="1:26" x14ac:dyDescent="0.3">
      <c r="A204" s="583"/>
      <c r="B204" s="532"/>
      <c r="C204" s="582"/>
      <c r="D204" s="583"/>
      <c r="E204" s="584"/>
      <c r="F204" s="584"/>
      <c r="G204" s="529"/>
      <c r="H204" s="586"/>
      <c r="I204" s="533"/>
      <c r="J204" s="533"/>
      <c r="K204" s="529"/>
      <c r="L204" s="587"/>
      <c r="M204" s="534"/>
      <c r="N204" s="535"/>
      <c r="O204" s="535"/>
      <c r="P204" s="588"/>
      <c r="Q204" s="588"/>
      <c r="R204" s="525"/>
      <c r="S204" s="525"/>
      <c r="T204" s="588"/>
      <c r="U204" s="588"/>
      <c r="V204" s="588"/>
      <c r="W204" s="525"/>
      <c r="X204" s="538"/>
      <c r="Y204" s="590"/>
      <c r="Z204" s="533"/>
    </row>
    <row r="205" spans="1:26" x14ac:dyDescent="0.3">
      <c r="A205" s="583"/>
      <c r="B205" s="532"/>
      <c r="C205" s="582"/>
      <c r="D205" s="583"/>
      <c r="E205" s="584"/>
      <c r="F205" s="584"/>
      <c r="G205" s="529"/>
      <c r="H205" s="533"/>
      <c r="I205" s="533"/>
      <c r="J205" s="533"/>
      <c r="K205" s="529"/>
      <c r="L205" s="534"/>
      <c r="M205" s="534"/>
      <c r="N205" s="535"/>
      <c r="O205" s="535"/>
      <c r="P205" s="525"/>
      <c r="Q205" s="525"/>
      <c r="R205" s="525"/>
      <c r="S205" s="525"/>
      <c r="T205" s="525"/>
      <c r="U205" s="525"/>
      <c r="V205" s="525"/>
      <c r="W205" s="525"/>
      <c r="X205" s="538"/>
      <c r="Y205" s="585"/>
      <c r="Z205" s="533"/>
    </row>
    <row r="206" spans="1:26" x14ac:dyDescent="0.3">
      <c r="A206" s="583"/>
      <c r="B206" s="532"/>
      <c r="C206" s="582"/>
      <c r="D206" s="583"/>
      <c r="E206" s="584"/>
      <c r="F206" s="584"/>
      <c r="G206" s="529"/>
      <c r="H206" s="533"/>
      <c r="I206" s="533"/>
      <c r="J206" s="533"/>
      <c r="K206" s="529"/>
      <c r="L206" s="534"/>
      <c r="M206" s="534"/>
      <c r="N206" s="535"/>
      <c r="O206" s="535"/>
      <c r="P206" s="525"/>
      <c r="Q206" s="525"/>
      <c r="R206" s="525"/>
      <c r="S206" s="525"/>
      <c r="T206" s="525"/>
      <c r="U206" s="525"/>
      <c r="V206" s="525"/>
      <c r="W206" s="525"/>
      <c r="X206" s="538"/>
      <c r="Y206" s="585"/>
      <c r="Z206" s="533"/>
    </row>
    <row r="207" spans="1:26" x14ac:dyDescent="0.3">
      <c r="A207" s="583"/>
      <c r="B207" s="532"/>
      <c r="C207" s="582"/>
      <c r="D207" s="583"/>
      <c r="E207" s="584"/>
      <c r="F207" s="584"/>
      <c r="G207" s="529"/>
      <c r="H207" s="533"/>
      <c r="I207" s="533"/>
      <c r="J207" s="533"/>
      <c r="K207" s="529"/>
      <c r="L207" s="534"/>
      <c r="M207" s="534"/>
      <c r="N207" s="535"/>
      <c r="O207" s="535"/>
      <c r="P207" s="525"/>
      <c r="Q207" s="525"/>
      <c r="R207" s="525"/>
      <c r="S207" s="525"/>
      <c r="T207" s="525"/>
      <c r="U207" s="525"/>
      <c r="V207" s="525"/>
      <c r="W207" s="525"/>
      <c r="X207" s="538"/>
      <c r="Y207" s="585"/>
      <c r="Z207" s="533"/>
    </row>
    <row r="208" spans="1:26" x14ac:dyDescent="0.3">
      <c r="A208" s="583"/>
      <c r="B208" s="532"/>
      <c r="C208" s="582"/>
      <c r="D208" s="583"/>
      <c r="E208" s="584"/>
      <c r="F208" s="584"/>
      <c r="G208" s="529"/>
      <c r="H208" s="533"/>
      <c r="I208" s="533"/>
      <c r="J208" s="533"/>
      <c r="K208" s="529"/>
      <c r="L208" s="534"/>
      <c r="M208" s="534"/>
      <c r="N208" s="535"/>
      <c r="O208" s="535"/>
      <c r="P208" s="525"/>
      <c r="Q208" s="525"/>
      <c r="R208" s="525"/>
      <c r="S208" s="525"/>
      <c r="T208" s="525"/>
      <c r="U208" s="525"/>
      <c r="V208" s="525"/>
      <c r="W208" s="525"/>
      <c r="X208" s="525"/>
      <c r="Y208" s="585"/>
      <c r="Z208" s="533"/>
    </row>
    <row r="209" spans="1:26" x14ac:dyDescent="0.3">
      <c r="A209" s="583"/>
      <c r="B209" s="532"/>
      <c r="C209" s="582"/>
      <c r="D209" s="583"/>
      <c r="E209" s="584"/>
      <c r="F209" s="584"/>
      <c r="G209" s="529"/>
      <c r="H209" s="533"/>
      <c r="I209" s="533"/>
      <c r="J209" s="533"/>
      <c r="K209" s="529"/>
      <c r="L209" s="534"/>
      <c r="M209" s="534"/>
      <c r="N209" s="535"/>
      <c r="O209" s="535"/>
      <c r="P209" s="525"/>
      <c r="Q209" s="525"/>
      <c r="R209" s="525"/>
      <c r="S209" s="525"/>
      <c r="T209" s="525"/>
      <c r="U209" s="525"/>
      <c r="V209" s="525"/>
      <c r="W209" s="525"/>
      <c r="X209" s="525"/>
      <c r="Y209" s="585"/>
      <c r="Z209" s="533"/>
    </row>
    <row r="210" spans="1:26" x14ac:dyDescent="0.3">
      <c r="A210" s="583"/>
      <c r="B210" s="532"/>
      <c r="C210" s="582"/>
      <c r="D210" s="583"/>
      <c r="E210" s="584"/>
      <c r="F210" s="584"/>
      <c r="G210" s="529"/>
      <c r="H210" s="533"/>
      <c r="I210" s="533"/>
      <c r="J210" s="533"/>
      <c r="K210" s="529"/>
      <c r="L210" s="534"/>
      <c r="M210" s="534"/>
      <c r="N210" s="535"/>
      <c r="O210" s="535"/>
      <c r="P210" s="525"/>
      <c r="Q210" s="525"/>
      <c r="R210" s="525"/>
      <c r="S210" s="525"/>
      <c r="T210" s="525"/>
      <c r="U210" s="525"/>
      <c r="V210" s="525"/>
      <c r="W210" s="525"/>
      <c r="X210" s="525"/>
      <c r="Y210" s="585"/>
      <c r="Z210" s="533"/>
    </row>
    <row r="211" spans="1:26" x14ac:dyDescent="0.3">
      <c r="A211" s="583"/>
      <c r="B211" s="532"/>
      <c r="C211" s="582"/>
      <c r="D211" s="583"/>
      <c r="E211" s="584"/>
      <c r="F211" s="584"/>
      <c r="G211" s="529"/>
      <c r="H211" s="533"/>
      <c r="I211" s="533"/>
      <c r="J211" s="533"/>
      <c r="K211" s="529"/>
      <c r="L211" s="534"/>
      <c r="M211" s="534"/>
      <c r="N211" s="535"/>
      <c r="O211" s="535"/>
      <c r="P211" s="525"/>
      <c r="Q211" s="525"/>
      <c r="R211" s="525"/>
      <c r="S211" s="525"/>
      <c r="T211" s="525"/>
      <c r="U211" s="525"/>
      <c r="V211" s="525"/>
      <c r="W211" s="525"/>
      <c r="X211" s="525"/>
      <c r="Y211" s="585"/>
      <c r="Z211" s="533"/>
    </row>
    <row r="212" spans="1:26" x14ac:dyDescent="0.3">
      <c r="A212" s="583"/>
      <c r="B212" s="532"/>
      <c r="C212" s="582"/>
      <c r="D212" s="583"/>
      <c r="E212" s="584"/>
      <c r="F212" s="584"/>
      <c r="G212" s="529"/>
      <c r="H212" s="533"/>
      <c r="I212" s="533"/>
      <c r="J212" s="533"/>
      <c r="K212" s="529"/>
      <c r="L212" s="534"/>
      <c r="M212" s="534"/>
      <c r="N212" s="535"/>
      <c r="O212" s="535"/>
      <c r="P212" s="525"/>
      <c r="Q212" s="525"/>
      <c r="R212" s="525"/>
      <c r="S212" s="525"/>
      <c r="T212" s="525"/>
      <c r="U212" s="525"/>
      <c r="V212" s="525"/>
      <c r="W212" s="525"/>
      <c r="X212" s="525"/>
      <c r="Y212" s="585"/>
      <c r="Z212" s="533"/>
    </row>
    <row r="213" spans="1:26" ht="15.75" customHeight="1" x14ac:dyDescent="0.3">
      <c r="A213" s="583"/>
      <c r="B213" s="532"/>
      <c r="C213" s="582"/>
      <c r="D213" s="583"/>
      <c r="E213" s="584"/>
      <c r="F213" s="584"/>
      <c r="G213" s="529"/>
      <c r="H213" s="533"/>
      <c r="I213" s="533"/>
      <c r="J213" s="533"/>
      <c r="K213" s="529"/>
      <c r="L213" s="534"/>
      <c r="M213" s="534"/>
      <c r="N213" s="535"/>
      <c r="O213" s="535"/>
      <c r="P213" s="525"/>
      <c r="Q213" s="525"/>
      <c r="R213" s="525"/>
      <c r="S213" s="525"/>
      <c r="T213" s="525"/>
      <c r="U213" s="525"/>
      <c r="V213" s="525"/>
      <c r="W213" s="525"/>
      <c r="X213" s="525"/>
      <c r="Y213" s="585"/>
      <c r="Z213" s="533"/>
    </row>
    <row r="214" spans="1:26" ht="17.25" customHeight="1" x14ac:dyDescent="0.3">
      <c r="A214" s="583"/>
      <c r="B214" s="532"/>
      <c r="C214" s="582"/>
      <c r="D214" s="583"/>
      <c r="E214" s="584"/>
      <c r="F214" s="584"/>
      <c r="G214" s="529"/>
      <c r="H214" s="533"/>
      <c r="I214" s="533"/>
      <c r="J214" s="533"/>
      <c r="K214" s="529"/>
      <c r="L214" s="534"/>
      <c r="M214" s="534"/>
      <c r="N214" s="535"/>
      <c r="O214" s="535"/>
      <c r="P214" s="525"/>
      <c r="Q214" s="525"/>
      <c r="R214" s="525"/>
      <c r="S214" s="525"/>
      <c r="T214" s="525"/>
      <c r="U214" s="525"/>
      <c r="V214" s="525"/>
      <c r="W214" s="525"/>
      <c r="X214" s="525"/>
      <c r="Y214" s="585"/>
      <c r="Z214" s="533"/>
    </row>
    <row r="215" spans="1:26" x14ac:dyDescent="0.3">
      <c r="A215" s="583"/>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70"/>
  <sheetViews>
    <sheetView tabSelected="1" topLeftCell="B41" zoomScaleNormal="100" workbookViewId="0">
      <selection activeCell="F43" sqref="F43"/>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9" customWidth="1"/>
    <col min="6" max="6" width="22.33203125" style="5" customWidth="1"/>
    <col min="7" max="8" width="13.6640625" style="1" customWidth="1"/>
    <col min="9" max="9" width="16.6640625" style="1" customWidth="1"/>
    <col min="10" max="10" width="39.44140625" style="1" customWidth="1"/>
    <col min="11" max="11" width="12.5546875" style="3" customWidth="1"/>
    <col min="12" max="12" width="13" style="3"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700" t="s">
        <v>34</v>
      </c>
      <c r="B1" s="701"/>
      <c r="C1" s="701"/>
      <c r="D1" s="701"/>
      <c r="E1" s="701"/>
      <c r="F1" s="701"/>
      <c r="G1" s="701"/>
      <c r="H1" s="701"/>
      <c r="I1" s="701"/>
      <c r="J1" s="701"/>
      <c r="K1" s="701"/>
      <c r="L1" s="701"/>
      <c r="M1" s="701"/>
      <c r="N1" s="701"/>
      <c r="O1" s="701"/>
      <c r="P1" s="701"/>
      <c r="Q1" s="701"/>
      <c r="R1" s="701"/>
      <c r="S1" s="701"/>
      <c r="T1" s="702"/>
    </row>
    <row r="2" spans="1:20" ht="45" customHeight="1" thickBot="1" x14ac:dyDescent="0.35">
      <c r="A2" s="632" t="s">
        <v>35</v>
      </c>
      <c r="B2" s="630" t="s">
        <v>1</v>
      </c>
      <c r="C2" s="650" t="s">
        <v>36</v>
      </c>
      <c r="D2" s="672"/>
      <c r="E2" s="672"/>
      <c r="F2" s="705" t="s">
        <v>3</v>
      </c>
      <c r="G2" s="731" t="s">
        <v>24</v>
      </c>
      <c r="H2" s="639" t="s">
        <v>46</v>
      </c>
      <c r="I2" s="708" t="s">
        <v>5</v>
      </c>
      <c r="J2" s="711" t="s">
        <v>6</v>
      </c>
      <c r="K2" s="635" t="s">
        <v>37</v>
      </c>
      <c r="L2" s="636"/>
      <c r="M2" s="714" t="s">
        <v>8</v>
      </c>
      <c r="N2" s="715"/>
      <c r="O2" s="723" t="s">
        <v>38</v>
      </c>
      <c r="P2" s="724"/>
      <c r="Q2" s="724"/>
      <c r="R2" s="724"/>
      <c r="S2" s="714" t="s">
        <v>10</v>
      </c>
      <c r="T2" s="715"/>
    </row>
    <row r="3" spans="1:20" ht="22.35" customHeight="1" thickBot="1" x14ac:dyDescent="0.35">
      <c r="A3" s="703"/>
      <c r="B3" s="718"/>
      <c r="C3" s="719" t="s">
        <v>39</v>
      </c>
      <c r="D3" s="721" t="s">
        <v>40</v>
      </c>
      <c r="E3" s="727" t="s">
        <v>41</v>
      </c>
      <c r="F3" s="706"/>
      <c r="G3" s="732"/>
      <c r="H3" s="734"/>
      <c r="I3" s="709"/>
      <c r="J3" s="712"/>
      <c r="K3" s="729" t="s">
        <v>42</v>
      </c>
      <c r="L3" s="729" t="s">
        <v>52</v>
      </c>
      <c r="M3" s="688" t="s">
        <v>17</v>
      </c>
      <c r="N3" s="690" t="s">
        <v>18</v>
      </c>
      <c r="O3" s="725" t="s">
        <v>27</v>
      </c>
      <c r="P3" s="726"/>
      <c r="Q3" s="726"/>
      <c r="R3" s="726"/>
      <c r="S3" s="716" t="s">
        <v>43</v>
      </c>
      <c r="T3" s="717" t="s">
        <v>22</v>
      </c>
    </row>
    <row r="4" spans="1:20" ht="90.75" customHeight="1" thickBot="1" x14ac:dyDescent="0.35">
      <c r="A4" s="704"/>
      <c r="B4" s="631"/>
      <c r="C4" s="720"/>
      <c r="D4" s="722"/>
      <c r="E4" s="728"/>
      <c r="F4" s="707"/>
      <c r="G4" s="733"/>
      <c r="H4" s="640"/>
      <c r="I4" s="710"/>
      <c r="J4" s="713"/>
      <c r="K4" s="730"/>
      <c r="L4" s="730"/>
      <c r="M4" s="689"/>
      <c r="N4" s="691"/>
      <c r="O4" s="15" t="s">
        <v>44</v>
      </c>
      <c r="P4" s="16" t="s">
        <v>30</v>
      </c>
      <c r="Q4" s="17" t="s">
        <v>31</v>
      </c>
      <c r="R4" s="18" t="s">
        <v>45</v>
      </c>
      <c r="S4" s="685"/>
      <c r="T4" s="693"/>
    </row>
    <row r="5" spans="1:20" ht="333" customHeight="1" x14ac:dyDescent="0.3">
      <c r="A5" s="21">
        <v>1</v>
      </c>
      <c r="B5" s="86">
        <v>1</v>
      </c>
      <c r="C5" s="411" t="s">
        <v>307</v>
      </c>
      <c r="D5" s="411" t="s">
        <v>307</v>
      </c>
      <c r="E5" s="573" t="s">
        <v>1039</v>
      </c>
      <c r="F5" s="215" t="s">
        <v>308</v>
      </c>
      <c r="G5" s="412" t="s">
        <v>56</v>
      </c>
      <c r="H5" s="215" t="s">
        <v>57</v>
      </c>
      <c r="I5" s="412" t="s">
        <v>75</v>
      </c>
      <c r="J5" s="413" t="s">
        <v>1040</v>
      </c>
      <c r="K5" s="414">
        <v>1000000</v>
      </c>
      <c r="L5" s="216">
        <f t="shared" ref="L5:L37" si="0">K5/100*85</f>
        <v>850000</v>
      </c>
      <c r="M5" s="350" t="s">
        <v>274</v>
      </c>
      <c r="N5" s="230" t="s">
        <v>369</v>
      </c>
      <c r="O5" s="351"/>
      <c r="P5" s="352" t="s">
        <v>165</v>
      </c>
      <c r="Q5" s="352" t="s">
        <v>165</v>
      </c>
      <c r="R5" s="415"/>
      <c r="S5" s="411" t="s">
        <v>1041</v>
      </c>
      <c r="T5" s="416" t="s">
        <v>63</v>
      </c>
    </row>
    <row r="6" spans="1:20" ht="342.75" customHeight="1" x14ac:dyDescent="0.3">
      <c r="A6" s="21">
        <v>2</v>
      </c>
      <c r="B6" s="86">
        <v>2</v>
      </c>
      <c r="C6" s="196" t="s">
        <v>307</v>
      </c>
      <c r="D6" s="196" t="s">
        <v>307</v>
      </c>
      <c r="E6" s="574">
        <v>61239330</v>
      </c>
      <c r="F6" s="129" t="s">
        <v>309</v>
      </c>
      <c r="G6" s="171" t="s">
        <v>56</v>
      </c>
      <c r="H6" s="129" t="s">
        <v>57</v>
      </c>
      <c r="I6" s="171" t="s">
        <v>75</v>
      </c>
      <c r="J6" s="417" t="s">
        <v>846</v>
      </c>
      <c r="K6" s="418">
        <v>15000000</v>
      </c>
      <c r="L6" s="216">
        <f t="shared" si="0"/>
        <v>12750000</v>
      </c>
      <c r="M6" s="116" t="s">
        <v>274</v>
      </c>
      <c r="N6" s="109" t="s">
        <v>310</v>
      </c>
      <c r="O6" s="144"/>
      <c r="P6" s="121"/>
      <c r="Q6" s="121"/>
      <c r="R6" s="150"/>
      <c r="S6" s="196" t="s">
        <v>847</v>
      </c>
      <c r="T6" s="109" t="s">
        <v>68</v>
      </c>
    </row>
    <row r="7" spans="1:20" ht="194.25" customHeight="1" x14ac:dyDescent="0.3">
      <c r="A7" s="21">
        <v>3</v>
      </c>
      <c r="B7" s="50">
        <v>3</v>
      </c>
      <c r="C7" s="83" t="s">
        <v>307</v>
      </c>
      <c r="D7" s="58" t="s">
        <v>307</v>
      </c>
      <c r="E7" s="575" t="s">
        <v>1039</v>
      </c>
      <c r="F7" s="87" t="s">
        <v>1042</v>
      </c>
      <c r="G7" s="56" t="s">
        <v>56</v>
      </c>
      <c r="H7" s="58" t="s">
        <v>57</v>
      </c>
      <c r="I7" s="56" t="s">
        <v>75</v>
      </c>
      <c r="J7" s="88" t="s">
        <v>1043</v>
      </c>
      <c r="K7" s="57">
        <v>1600000</v>
      </c>
      <c r="L7" s="89">
        <f>K7/100*85</f>
        <v>1360000</v>
      </c>
      <c r="M7" s="84" t="s">
        <v>1111</v>
      </c>
      <c r="N7" s="52" t="s">
        <v>765</v>
      </c>
      <c r="O7" s="53"/>
      <c r="P7" s="51"/>
      <c r="Q7" s="51"/>
      <c r="R7" s="54"/>
      <c r="S7" s="90" t="s">
        <v>1112</v>
      </c>
      <c r="T7" s="85" t="s">
        <v>167</v>
      </c>
    </row>
    <row r="8" spans="1:20" ht="234.6" x14ac:dyDescent="0.3">
      <c r="A8" s="21"/>
      <c r="B8" s="50">
        <v>4</v>
      </c>
      <c r="C8" s="83" t="s">
        <v>307</v>
      </c>
      <c r="D8" s="58" t="s">
        <v>307</v>
      </c>
      <c r="E8" s="575">
        <v>61239330</v>
      </c>
      <c r="F8" s="87" t="s">
        <v>940</v>
      </c>
      <c r="G8" s="56" t="s">
        <v>56</v>
      </c>
      <c r="H8" s="58" t="s">
        <v>57</v>
      </c>
      <c r="I8" s="56" t="s">
        <v>75</v>
      </c>
      <c r="J8" s="56" t="s">
        <v>1113</v>
      </c>
      <c r="K8" s="57">
        <v>1600000</v>
      </c>
      <c r="L8" s="89">
        <f t="shared" si="0"/>
        <v>1360000</v>
      </c>
      <c r="M8" s="84" t="s">
        <v>923</v>
      </c>
      <c r="N8" s="52" t="s">
        <v>1114</v>
      </c>
      <c r="O8" s="53"/>
      <c r="P8" s="51" t="s">
        <v>888</v>
      </c>
      <c r="Q8" s="51"/>
      <c r="R8" s="54"/>
      <c r="S8" s="90" t="s">
        <v>1115</v>
      </c>
      <c r="T8" s="85" t="s">
        <v>68</v>
      </c>
    </row>
    <row r="9" spans="1:20" ht="219" customHeight="1" x14ac:dyDescent="0.3">
      <c r="A9" s="21"/>
      <c r="B9" s="50">
        <v>5</v>
      </c>
      <c r="C9" s="74" t="s">
        <v>1117</v>
      </c>
      <c r="D9" s="609" t="s">
        <v>1118</v>
      </c>
      <c r="E9" s="27" t="s">
        <v>1119</v>
      </c>
      <c r="F9" s="74" t="s">
        <v>1120</v>
      </c>
      <c r="G9" s="610" t="s">
        <v>56</v>
      </c>
      <c r="H9" s="37" t="s">
        <v>1121</v>
      </c>
      <c r="I9" s="610" t="s">
        <v>75</v>
      </c>
      <c r="J9" s="64" t="s">
        <v>1122</v>
      </c>
      <c r="K9" s="611">
        <v>5000000</v>
      </c>
      <c r="L9" s="31">
        <f>K9/100*85</f>
        <v>4250000</v>
      </c>
      <c r="M9" s="32" t="s">
        <v>1123</v>
      </c>
      <c r="N9" s="27" t="s">
        <v>136</v>
      </c>
      <c r="O9" s="40"/>
      <c r="P9" s="34" t="s">
        <v>165</v>
      </c>
      <c r="Q9" s="34"/>
      <c r="R9" s="91"/>
      <c r="S9" s="92" t="s">
        <v>1124</v>
      </c>
      <c r="T9" s="91" t="s">
        <v>68</v>
      </c>
    </row>
    <row r="10" spans="1:20" ht="107.25" customHeight="1" x14ac:dyDescent="0.3">
      <c r="A10" s="21"/>
      <c r="B10" s="86">
        <v>6</v>
      </c>
      <c r="C10" s="419" t="s">
        <v>1044</v>
      </c>
      <c r="D10" s="420" t="s">
        <v>1045</v>
      </c>
      <c r="E10" s="576">
        <v>15029107</v>
      </c>
      <c r="F10" s="419" t="s">
        <v>1046</v>
      </c>
      <c r="G10" s="195" t="s">
        <v>56</v>
      </c>
      <c r="H10" s="129" t="s">
        <v>57</v>
      </c>
      <c r="I10" s="421" t="s">
        <v>75</v>
      </c>
      <c r="J10" s="619" t="s">
        <v>1116</v>
      </c>
      <c r="K10" s="422">
        <v>10000000</v>
      </c>
      <c r="L10" s="115">
        <f t="shared" si="0"/>
        <v>8500000</v>
      </c>
      <c r="M10" s="116" t="s">
        <v>274</v>
      </c>
      <c r="N10" s="109" t="s">
        <v>147</v>
      </c>
      <c r="O10" s="144"/>
      <c r="P10" s="121" t="s">
        <v>165</v>
      </c>
      <c r="Q10" s="121" t="s">
        <v>165</v>
      </c>
      <c r="R10" s="150"/>
      <c r="S10" s="423" t="s">
        <v>1047</v>
      </c>
      <c r="T10" s="150" t="s">
        <v>68</v>
      </c>
    </row>
    <row r="11" spans="1:20" ht="93" customHeight="1" x14ac:dyDescent="0.3">
      <c r="A11" s="21"/>
      <c r="B11" s="86">
        <v>7</v>
      </c>
      <c r="C11" s="196" t="s">
        <v>311</v>
      </c>
      <c r="D11" s="424" t="s">
        <v>311</v>
      </c>
      <c r="E11" s="574" t="s">
        <v>312</v>
      </c>
      <c r="F11" s="196" t="s">
        <v>313</v>
      </c>
      <c r="G11" s="171" t="s">
        <v>56</v>
      </c>
      <c r="H11" s="129" t="s">
        <v>207</v>
      </c>
      <c r="I11" s="171" t="s">
        <v>234</v>
      </c>
      <c r="J11" s="133" t="s">
        <v>314</v>
      </c>
      <c r="K11" s="425">
        <v>500000</v>
      </c>
      <c r="L11" s="115">
        <f t="shared" si="0"/>
        <v>425000</v>
      </c>
      <c r="M11" s="116" t="s">
        <v>107</v>
      </c>
      <c r="N11" s="109" t="s">
        <v>848</v>
      </c>
      <c r="O11" s="144"/>
      <c r="P11" s="121" t="s">
        <v>165</v>
      </c>
      <c r="Q11" s="121"/>
      <c r="R11" s="150"/>
      <c r="S11" s="366" t="s">
        <v>315</v>
      </c>
      <c r="T11" s="150" t="s">
        <v>63</v>
      </c>
    </row>
    <row r="12" spans="1:20" ht="75" customHeight="1" x14ac:dyDescent="0.3">
      <c r="A12" s="21"/>
      <c r="B12" s="86">
        <v>8</v>
      </c>
      <c r="C12" s="196" t="s">
        <v>311</v>
      </c>
      <c r="D12" s="424" t="s">
        <v>311</v>
      </c>
      <c r="E12" s="574" t="s">
        <v>312</v>
      </c>
      <c r="F12" s="196" t="s">
        <v>316</v>
      </c>
      <c r="G12" s="171" t="s">
        <v>56</v>
      </c>
      <c r="H12" s="129" t="s">
        <v>207</v>
      </c>
      <c r="I12" s="171" t="s">
        <v>234</v>
      </c>
      <c r="J12" s="133" t="s">
        <v>317</v>
      </c>
      <c r="K12" s="425">
        <v>500000</v>
      </c>
      <c r="L12" s="115">
        <f t="shared" si="0"/>
        <v>425000</v>
      </c>
      <c r="M12" s="116" t="s">
        <v>107</v>
      </c>
      <c r="N12" s="109" t="s">
        <v>848</v>
      </c>
      <c r="O12" s="144"/>
      <c r="P12" s="121" t="s">
        <v>165</v>
      </c>
      <c r="Q12" s="121"/>
      <c r="R12" s="150"/>
      <c r="S12" s="366" t="s">
        <v>315</v>
      </c>
      <c r="T12" s="150" t="s">
        <v>63</v>
      </c>
    </row>
    <row r="13" spans="1:20" ht="85.2" customHeight="1" x14ac:dyDescent="0.3">
      <c r="A13" s="21">
        <v>1</v>
      </c>
      <c r="B13" s="86">
        <v>9</v>
      </c>
      <c r="C13" s="196" t="s">
        <v>318</v>
      </c>
      <c r="D13" s="424" t="s">
        <v>229</v>
      </c>
      <c r="E13" s="574" t="s">
        <v>319</v>
      </c>
      <c r="F13" s="196" t="s">
        <v>320</v>
      </c>
      <c r="G13" s="171" t="s">
        <v>56</v>
      </c>
      <c r="H13" s="129" t="s">
        <v>207</v>
      </c>
      <c r="I13" s="171" t="s">
        <v>234</v>
      </c>
      <c r="J13" s="133" t="s">
        <v>321</v>
      </c>
      <c r="K13" s="425">
        <v>4000000</v>
      </c>
      <c r="L13" s="115">
        <f t="shared" si="0"/>
        <v>3400000</v>
      </c>
      <c r="M13" s="116" t="s">
        <v>107</v>
      </c>
      <c r="N13" s="109" t="s">
        <v>821</v>
      </c>
      <c r="O13" s="144"/>
      <c r="P13" s="121"/>
      <c r="Q13" s="121"/>
      <c r="R13" s="150"/>
      <c r="S13" s="366" t="s">
        <v>322</v>
      </c>
      <c r="T13" s="150" t="s">
        <v>68</v>
      </c>
    </row>
    <row r="14" spans="1:20" ht="130.94999999999999" customHeight="1" x14ac:dyDescent="0.3">
      <c r="A14" s="21">
        <v>2</v>
      </c>
      <c r="B14" s="86">
        <v>10</v>
      </c>
      <c r="C14" s="196" t="s">
        <v>323</v>
      </c>
      <c r="D14" s="424" t="s">
        <v>229</v>
      </c>
      <c r="E14" s="574" t="s">
        <v>324</v>
      </c>
      <c r="F14" s="196" t="s">
        <v>325</v>
      </c>
      <c r="G14" s="171" t="s">
        <v>56</v>
      </c>
      <c r="H14" s="129" t="s">
        <v>207</v>
      </c>
      <c r="I14" s="171" t="s">
        <v>234</v>
      </c>
      <c r="J14" s="133" t="s">
        <v>326</v>
      </c>
      <c r="K14" s="425">
        <v>460000</v>
      </c>
      <c r="L14" s="115">
        <f t="shared" si="0"/>
        <v>391000</v>
      </c>
      <c r="M14" s="116" t="s">
        <v>246</v>
      </c>
      <c r="N14" s="109" t="s">
        <v>247</v>
      </c>
      <c r="O14" s="144"/>
      <c r="P14" s="121" t="s">
        <v>165</v>
      </c>
      <c r="Q14" s="121"/>
      <c r="R14" s="150"/>
      <c r="S14" s="366" t="s">
        <v>248</v>
      </c>
      <c r="T14" s="150" t="s">
        <v>68</v>
      </c>
    </row>
    <row r="15" spans="1:20" ht="98.25" customHeight="1" x14ac:dyDescent="0.3">
      <c r="A15" s="21">
        <v>3</v>
      </c>
      <c r="B15" s="86">
        <v>11</v>
      </c>
      <c r="C15" s="196" t="s">
        <v>323</v>
      </c>
      <c r="D15" s="424" t="s">
        <v>229</v>
      </c>
      <c r="E15" s="574" t="s">
        <v>324</v>
      </c>
      <c r="F15" s="196" t="s">
        <v>327</v>
      </c>
      <c r="G15" s="171" t="s">
        <v>56</v>
      </c>
      <c r="H15" s="129" t="s">
        <v>207</v>
      </c>
      <c r="I15" s="171" t="s">
        <v>234</v>
      </c>
      <c r="J15" s="133" t="s">
        <v>328</v>
      </c>
      <c r="K15" s="425">
        <v>410000</v>
      </c>
      <c r="L15" s="115">
        <f t="shared" si="0"/>
        <v>348500</v>
      </c>
      <c r="M15" s="116" t="s">
        <v>246</v>
      </c>
      <c r="N15" s="109" t="s">
        <v>778</v>
      </c>
      <c r="O15" s="144"/>
      <c r="P15" s="121" t="s">
        <v>165</v>
      </c>
      <c r="Q15" s="121"/>
      <c r="R15" s="150"/>
      <c r="S15" s="366" t="s">
        <v>329</v>
      </c>
      <c r="T15" s="150" t="s">
        <v>68</v>
      </c>
    </row>
    <row r="16" spans="1:20" ht="93.6" customHeight="1" x14ac:dyDescent="0.3">
      <c r="A16" s="21"/>
      <c r="B16" s="86">
        <v>12</v>
      </c>
      <c r="C16" s="166" t="s">
        <v>330</v>
      </c>
      <c r="D16" s="426" t="s">
        <v>73</v>
      </c>
      <c r="E16" s="577">
        <v>72087650</v>
      </c>
      <c r="F16" s="166" t="s">
        <v>331</v>
      </c>
      <c r="G16" s="171" t="s">
        <v>56</v>
      </c>
      <c r="H16" s="120" t="s">
        <v>57</v>
      </c>
      <c r="I16" s="162" t="s">
        <v>75</v>
      </c>
      <c r="J16" s="120" t="s">
        <v>332</v>
      </c>
      <c r="K16" s="425">
        <v>2500000</v>
      </c>
      <c r="L16" s="115">
        <f t="shared" si="0"/>
        <v>2125000</v>
      </c>
      <c r="M16" s="144">
        <v>2023</v>
      </c>
      <c r="N16" s="122">
        <v>2027</v>
      </c>
      <c r="O16" s="144"/>
      <c r="P16" s="121"/>
      <c r="Q16" s="121" t="s">
        <v>165</v>
      </c>
      <c r="R16" s="150"/>
      <c r="S16" s="304" t="s">
        <v>333</v>
      </c>
      <c r="T16" s="296" t="s">
        <v>68</v>
      </c>
    </row>
    <row r="17" spans="1:20" ht="99.75" customHeight="1" x14ac:dyDescent="0.3">
      <c r="A17" s="21"/>
      <c r="B17" s="86">
        <v>13</v>
      </c>
      <c r="C17" s="196" t="s">
        <v>330</v>
      </c>
      <c r="D17" s="424" t="s">
        <v>73</v>
      </c>
      <c r="E17" s="574" t="s">
        <v>334</v>
      </c>
      <c r="F17" s="196" t="s">
        <v>335</v>
      </c>
      <c r="G17" s="171" t="s">
        <v>56</v>
      </c>
      <c r="H17" s="129" t="s">
        <v>57</v>
      </c>
      <c r="I17" s="171" t="s">
        <v>75</v>
      </c>
      <c r="J17" s="133" t="s">
        <v>336</v>
      </c>
      <c r="K17" s="425">
        <v>300000</v>
      </c>
      <c r="L17" s="115">
        <f t="shared" si="0"/>
        <v>255000</v>
      </c>
      <c r="M17" s="116" t="s">
        <v>140</v>
      </c>
      <c r="N17" s="109" t="s">
        <v>147</v>
      </c>
      <c r="O17" s="144"/>
      <c r="P17" s="121"/>
      <c r="Q17" s="121" t="s">
        <v>165</v>
      </c>
      <c r="R17" s="150"/>
      <c r="S17" s="366" t="s">
        <v>337</v>
      </c>
      <c r="T17" s="150" t="s">
        <v>68</v>
      </c>
    </row>
    <row r="18" spans="1:20" ht="81.75" customHeight="1" x14ac:dyDescent="0.3">
      <c r="A18" s="21"/>
      <c r="B18" s="86">
        <v>14</v>
      </c>
      <c r="C18" s="196" t="s">
        <v>330</v>
      </c>
      <c r="D18" s="424" t="s">
        <v>73</v>
      </c>
      <c r="E18" s="574" t="s">
        <v>334</v>
      </c>
      <c r="F18" s="196" t="s">
        <v>338</v>
      </c>
      <c r="G18" s="171" t="s">
        <v>56</v>
      </c>
      <c r="H18" s="129" t="s">
        <v>57</v>
      </c>
      <c r="I18" s="171" t="s">
        <v>75</v>
      </c>
      <c r="J18" s="133" t="s">
        <v>339</v>
      </c>
      <c r="K18" s="425">
        <v>300000</v>
      </c>
      <c r="L18" s="115">
        <f t="shared" si="0"/>
        <v>255000</v>
      </c>
      <c r="M18" s="116" t="s">
        <v>140</v>
      </c>
      <c r="N18" s="109" t="s">
        <v>147</v>
      </c>
      <c r="O18" s="144"/>
      <c r="P18" s="121"/>
      <c r="Q18" s="121" t="s">
        <v>165</v>
      </c>
      <c r="R18" s="150" t="s">
        <v>165</v>
      </c>
      <c r="S18" s="366" t="s">
        <v>337</v>
      </c>
      <c r="T18" s="150" t="s">
        <v>68</v>
      </c>
    </row>
    <row r="19" spans="1:20" ht="94.5" customHeight="1" x14ac:dyDescent="0.3">
      <c r="A19" s="21"/>
      <c r="B19" s="86">
        <v>15</v>
      </c>
      <c r="C19" s="196" t="s">
        <v>330</v>
      </c>
      <c r="D19" s="424" t="s">
        <v>73</v>
      </c>
      <c r="E19" s="574" t="s">
        <v>334</v>
      </c>
      <c r="F19" s="196" t="s">
        <v>340</v>
      </c>
      <c r="G19" s="171" t="s">
        <v>56</v>
      </c>
      <c r="H19" s="129" t="s">
        <v>57</v>
      </c>
      <c r="I19" s="171" t="s">
        <v>75</v>
      </c>
      <c r="J19" s="133" t="s">
        <v>849</v>
      </c>
      <c r="K19" s="425">
        <v>1000000</v>
      </c>
      <c r="L19" s="115">
        <f t="shared" si="0"/>
        <v>850000</v>
      </c>
      <c r="M19" s="116" t="s">
        <v>140</v>
      </c>
      <c r="N19" s="109" t="s">
        <v>147</v>
      </c>
      <c r="O19" s="144"/>
      <c r="P19" s="121"/>
      <c r="Q19" s="121"/>
      <c r="R19" s="150"/>
      <c r="S19" s="366" t="s">
        <v>337</v>
      </c>
      <c r="T19" s="150" t="s">
        <v>68</v>
      </c>
    </row>
    <row r="20" spans="1:20" ht="262.2" x14ac:dyDescent="0.3">
      <c r="A20" s="21">
        <v>1</v>
      </c>
      <c r="B20" s="86">
        <v>16</v>
      </c>
      <c r="C20" s="196" t="s">
        <v>330</v>
      </c>
      <c r="D20" s="424" t="s">
        <v>73</v>
      </c>
      <c r="E20" s="574" t="s">
        <v>334</v>
      </c>
      <c r="F20" s="196" t="s">
        <v>1048</v>
      </c>
      <c r="G20" s="171" t="s">
        <v>56</v>
      </c>
      <c r="H20" s="129" t="s">
        <v>57</v>
      </c>
      <c r="I20" s="171" t="s">
        <v>75</v>
      </c>
      <c r="J20" s="133" t="s">
        <v>1049</v>
      </c>
      <c r="K20" s="462">
        <v>30000000</v>
      </c>
      <c r="L20" s="115">
        <f t="shared" si="0"/>
        <v>25500000</v>
      </c>
      <c r="M20" s="116" t="s">
        <v>274</v>
      </c>
      <c r="N20" s="109" t="s">
        <v>1016</v>
      </c>
      <c r="O20" s="144"/>
      <c r="P20" s="121"/>
      <c r="Q20" s="121" t="s">
        <v>165</v>
      </c>
      <c r="R20" s="150"/>
      <c r="S20" s="366" t="s">
        <v>1050</v>
      </c>
      <c r="T20" s="150" t="s">
        <v>68</v>
      </c>
    </row>
    <row r="21" spans="1:20" ht="41.4" x14ac:dyDescent="0.3">
      <c r="A21" s="21">
        <v>2</v>
      </c>
      <c r="B21" s="86">
        <v>17</v>
      </c>
      <c r="C21" s="196" t="s">
        <v>330</v>
      </c>
      <c r="D21" s="424" t="s">
        <v>73</v>
      </c>
      <c r="E21" s="574" t="s">
        <v>334</v>
      </c>
      <c r="F21" s="196" t="s">
        <v>341</v>
      </c>
      <c r="G21" s="171" t="s">
        <v>56</v>
      </c>
      <c r="H21" s="129" t="s">
        <v>57</v>
      </c>
      <c r="I21" s="171" t="s">
        <v>75</v>
      </c>
      <c r="J21" s="133" t="s">
        <v>342</v>
      </c>
      <c r="K21" s="425">
        <v>1500000</v>
      </c>
      <c r="L21" s="115">
        <f t="shared" si="0"/>
        <v>1275000</v>
      </c>
      <c r="M21" s="116" t="s">
        <v>140</v>
      </c>
      <c r="N21" s="109" t="s">
        <v>147</v>
      </c>
      <c r="O21" s="144"/>
      <c r="P21" s="121"/>
      <c r="Q21" s="121"/>
      <c r="R21" s="150"/>
      <c r="S21" s="366" t="s">
        <v>337</v>
      </c>
      <c r="T21" s="150" t="s">
        <v>68</v>
      </c>
    </row>
    <row r="22" spans="1:20" ht="82.8" x14ac:dyDescent="0.3">
      <c r="A22" s="21">
        <v>3</v>
      </c>
      <c r="B22" s="86">
        <v>18</v>
      </c>
      <c r="C22" s="196" t="s">
        <v>343</v>
      </c>
      <c r="D22" s="424" t="s">
        <v>149</v>
      </c>
      <c r="E22" s="574">
        <v>72089954</v>
      </c>
      <c r="F22" s="196" t="s">
        <v>344</v>
      </c>
      <c r="G22" s="195" t="s">
        <v>56</v>
      </c>
      <c r="H22" s="212" t="s">
        <v>57</v>
      </c>
      <c r="I22" s="171" t="s">
        <v>151</v>
      </c>
      <c r="J22" s="133" t="s">
        <v>850</v>
      </c>
      <c r="K22" s="425">
        <v>2500000</v>
      </c>
      <c r="L22" s="115">
        <f t="shared" si="0"/>
        <v>2125000</v>
      </c>
      <c r="M22" s="116" t="s">
        <v>219</v>
      </c>
      <c r="N22" s="109" t="s">
        <v>194</v>
      </c>
      <c r="O22" s="144"/>
      <c r="P22" s="121"/>
      <c r="Q22" s="121"/>
      <c r="R22" s="150"/>
      <c r="S22" s="366" t="s">
        <v>345</v>
      </c>
      <c r="T22" s="150" t="s">
        <v>249</v>
      </c>
    </row>
    <row r="23" spans="1:20" ht="41.4" x14ac:dyDescent="0.3">
      <c r="A23" s="21"/>
      <c r="B23" s="86">
        <v>19</v>
      </c>
      <c r="C23" s="148" t="s">
        <v>343</v>
      </c>
      <c r="D23" s="133" t="s">
        <v>149</v>
      </c>
      <c r="E23" s="574">
        <v>72089954</v>
      </c>
      <c r="F23" s="196" t="s">
        <v>346</v>
      </c>
      <c r="G23" s="195" t="s">
        <v>56</v>
      </c>
      <c r="H23" s="212" t="s">
        <v>57</v>
      </c>
      <c r="I23" s="171" t="s">
        <v>151</v>
      </c>
      <c r="J23" s="427" t="s">
        <v>347</v>
      </c>
      <c r="K23" s="428">
        <v>600000</v>
      </c>
      <c r="L23" s="168">
        <f t="shared" si="0"/>
        <v>510000</v>
      </c>
      <c r="M23" s="309" t="s">
        <v>219</v>
      </c>
      <c r="N23" s="250" t="s">
        <v>194</v>
      </c>
      <c r="O23" s="200"/>
      <c r="P23" s="310"/>
      <c r="Q23" s="310"/>
      <c r="R23" s="429"/>
      <c r="S23" s="383" t="s">
        <v>345</v>
      </c>
      <c r="T23" s="429" t="s">
        <v>249</v>
      </c>
    </row>
    <row r="24" spans="1:20" ht="41.4" x14ac:dyDescent="0.3">
      <c r="A24" s="21"/>
      <c r="B24" s="86">
        <v>20</v>
      </c>
      <c r="C24" s="411" t="s">
        <v>343</v>
      </c>
      <c r="D24" s="424" t="s">
        <v>149</v>
      </c>
      <c r="E24" s="573">
        <v>72089954</v>
      </c>
      <c r="F24" s="411" t="s">
        <v>348</v>
      </c>
      <c r="G24" s="430" t="s">
        <v>56</v>
      </c>
      <c r="H24" s="431" t="s">
        <v>57</v>
      </c>
      <c r="I24" s="412" t="s">
        <v>151</v>
      </c>
      <c r="J24" s="424" t="s">
        <v>349</v>
      </c>
      <c r="K24" s="425">
        <v>1800000</v>
      </c>
      <c r="L24" s="115">
        <f t="shared" si="0"/>
        <v>1530000</v>
      </c>
      <c r="M24" s="116" t="s">
        <v>219</v>
      </c>
      <c r="N24" s="109" t="s">
        <v>194</v>
      </c>
      <c r="O24" s="144"/>
      <c r="P24" s="121"/>
      <c r="Q24" s="121"/>
      <c r="R24" s="150"/>
      <c r="S24" s="366" t="s">
        <v>345</v>
      </c>
      <c r="T24" s="150" t="s">
        <v>249</v>
      </c>
    </row>
    <row r="25" spans="1:20" ht="55.2" x14ac:dyDescent="0.3">
      <c r="A25" s="21"/>
      <c r="B25" s="86">
        <v>21</v>
      </c>
      <c r="C25" s="196" t="s">
        <v>343</v>
      </c>
      <c r="D25" s="424" t="s">
        <v>149</v>
      </c>
      <c r="E25" s="574">
        <v>72089954</v>
      </c>
      <c r="F25" s="196" t="s">
        <v>350</v>
      </c>
      <c r="G25" s="195" t="s">
        <v>56</v>
      </c>
      <c r="H25" s="184" t="s">
        <v>57</v>
      </c>
      <c r="I25" s="171" t="s">
        <v>151</v>
      </c>
      <c r="J25" s="133" t="s">
        <v>351</v>
      </c>
      <c r="K25" s="425">
        <v>1100000</v>
      </c>
      <c r="L25" s="115">
        <f t="shared" si="0"/>
        <v>935000</v>
      </c>
      <c r="M25" s="116" t="s">
        <v>219</v>
      </c>
      <c r="N25" s="109" t="s">
        <v>194</v>
      </c>
      <c r="O25" s="144"/>
      <c r="P25" s="121"/>
      <c r="Q25" s="121"/>
      <c r="R25" s="150"/>
      <c r="S25" s="366" t="s">
        <v>345</v>
      </c>
      <c r="T25" s="150" t="s">
        <v>249</v>
      </c>
    </row>
    <row r="26" spans="1:20" ht="55.2" x14ac:dyDescent="0.3">
      <c r="A26" s="21"/>
      <c r="B26" s="86">
        <v>22</v>
      </c>
      <c r="C26" s="196" t="s">
        <v>343</v>
      </c>
      <c r="D26" s="424" t="s">
        <v>149</v>
      </c>
      <c r="E26" s="574">
        <v>72089954</v>
      </c>
      <c r="F26" s="196" t="s">
        <v>352</v>
      </c>
      <c r="G26" s="195" t="s">
        <v>56</v>
      </c>
      <c r="H26" s="184" t="s">
        <v>57</v>
      </c>
      <c r="I26" s="171" t="s">
        <v>151</v>
      </c>
      <c r="J26" s="133" t="s">
        <v>353</v>
      </c>
      <c r="K26" s="425">
        <v>600000</v>
      </c>
      <c r="L26" s="115">
        <f t="shared" si="0"/>
        <v>510000</v>
      </c>
      <c r="M26" s="116" t="s">
        <v>219</v>
      </c>
      <c r="N26" s="109" t="s">
        <v>194</v>
      </c>
      <c r="O26" s="144"/>
      <c r="P26" s="121"/>
      <c r="Q26" s="121"/>
      <c r="R26" s="150"/>
      <c r="S26" s="366" t="s">
        <v>345</v>
      </c>
      <c r="T26" s="150" t="s">
        <v>249</v>
      </c>
    </row>
    <row r="27" spans="1:20" ht="57.75" customHeight="1" x14ac:dyDescent="0.3">
      <c r="A27" s="21">
        <v>1</v>
      </c>
      <c r="B27" s="86">
        <v>23</v>
      </c>
      <c r="C27" s="196" t="s">
        <v>343</v>
      </c>
      <c r="D27" s="424" t="s">
        <v>149</v>
      </c>
      <c r="E27" s="574">
        <v>72089954</v>
      </c>
      <c r="F27" s="196" t="s">
        <v>354</v>
      </c>
      <c r="G27" s="195" t="s">
        <v>56</v>
      </c>
      <c r="H27" s="184" t="s">
        <v>57</v>
      </c>
      <c r="I27" s="171" t="s">
        <v>151</v>
      </c>
      <c r="J27" s="133" t="s">
        <v>355</v>
      </c>
      <c r="K27" s="425">
        <v>800000</v>
      </c>
      <c r="L27" s="115">
        <f t="shared" si="0"/>
        <v>680000</v>
      </c>
      <c r="M27" s="116" t="s">
        <v>219</v>
      </c>
      <c r="N27" s="109" t="s">
        <v>194</v>
      </c>
      <c r="O27" s="144"/>
      <c r="P27" s="121"/>
      <c r="Q27" s="121"/>
      <c r="R27" s="150"/>
      <c r="S27" s="366" t="s">
        <v>356</v>
      </c>
      <c r="T27" s="150" t="s">
        <v>63</v>
      </c>
    </row>
    <row r="28" spans="1:20" ht="57.6" customHeight="1" x14ac:dyDescent="0.3">
      <c r="A28" s="21">
        <v>2</v>
      </c>
      <c r="B28" s="86">
        <v>24</v>
      </c>
      <c r="C28" s="196" t="s">
        <v>343</v>
      </c>
      <c r="D28" s="424" t="s">
        <v>149</v>
      </c>
      <c r="E28" s="574">
        <v>72089954</v>
      </c>
      <c r="F28" s="196" t="s">
        <v>357</v>
      </c>
      <c r="G28" s="195" t="s">
        <v>56</v>
      </c>
      <c r="H28" s="184" t="s">
        <v>57</v>
      </c>
      <c r="I28" s="171" t="s">
        <v>151</v>
      </c>
      <c r="J28" s="133" t="s">
        <v>358</v>
      </c>
      <c r="K28" s="425">
        <v>900000</v>
      </c>
      <c r="L28" s="115">
        <f t="shared" si="0"/>
        <v>765000</v>
      </c>
      <c r="M28" s="116" t="s">
        <v>219</v>
      </c>
      <c r="N28" s="109" t="s">
        <v>194</v>
      </c>
      <c r="O28" s="144"/>
      <c r="P28" s="121"/>
      <c r="Q28" s="121"/>
      <c r="R28" s="150"/>
      <c r="S28" s="366" t="s">
        <v>345</v>
      </c>
      <c r="T28" s="150" t="s">
        <v>249</v>
      </c>
    </row>
    <row r="29" spans="1:20" ht="73.2" customHeight="1" x14ac:dyDescent="0.3">
      <c r="A29" s="21">
        <v>3</v>
      </c>
      <c r="B29" s="86">
        <v>25</v>
      </c>
      <c r="C29" s="196" t="s">
        <v>343</v>
      </c>
      <c r="D29" s="424" t="s">
        <v>149</v>
      </c>
      <c r="E29" s="574">
        <v>72089954</v>
      </c>
      <c r="F29" s="196" t="s">
        <v>359</v>
      </c>
      <c r="G29" s="195" t="s">
        <v>56</v>
      </c>
      <c r="H29" s="184" t="s">
        <v>57</v>
      </c>
      <c r="I29" s="171" t="s">
        <v>151</v>
      </c>
      <c r="J29" s="133" t="s">
        <v>360</v>
      </c>
      <c r="K29" s="425">
        <v>900000</v>
      </c>
      <c r="L29" s="115">
        <f t="shared" si="0"/>
        <v>765000</v>
      </c>
      <c r="M29" s="116" t="s">
        <v>219</v>
      </c>
      <c r="N29" s="109" t="s">
        <v>194</v>
      </c>
      <c r="O29" s="144"/>
      <c r="P29" s="121"/>
      <c r="Q29" s="121"/>
      <c r="R29" s="150"/>
      <c r="S29" s="366" t="s">
        <v>345</v>
      </c>
      <c r="T29" s="150" t="s">
        <v>249</v>
      </c>
    </row>
    <row r="30" spans="1:20" ht="86.25" customHeight="1" x14ac:dyDescent="0.3">
      <c r="A30" s="21"/>
      <c r="B30" s="86">
        <v>26</v>
      </c>
      <c r="C30" s="196" t="s">
        <v>343</v>
      </c>
      <c r="D30" s="424" t="s">
        <v>149</v>
      </c>
      <c r="E30" s="574">
        <v>72089954</v>
      </c>
      <c r="F30" s="196" t="s">
        <v>361</v>
      </c>
      <c r="G30" s="195" t="s">
        <v>56</v>
      </c>
      <c r="H30" s="184" t="s">
        <v>57</v>
      </c>
      <c r="I30" s="171" t="s">
        <v>151</v>
      </c>
      <c r="J30" s="133" t="s">
        <v>362</v>
      </c>
      <c r="K30" s="425">
        <v>2700000</v>
      </c>
      <c r="L30" s="115">
        <f t="shared" si="0"/>
        <v>2295000</v>
      </c>
      <c r="M30" s="116" t="s">
        <v>219</v>
      </c>
      <c r="N30" s="109" t="s">
        <v>194</v>
      </c>
      <c r="O30" s="144"/>
      <c r="P30" s="121"/>
      <c r="Q30" s="121"/>
      <c r="R30" s="150"/>
      <c r="S30" s="366" t="s">
        <v>345</v>
      </c>
      <c r="T30" s="150" t="s">
        <v>249</v>
      </c>
    </row>
    <row r="31" spans="1:20" ht="130.5" customHeight="1" x14ac:dyDescent="0.3">
      <c r="A31" s="21"/>
      <c r="B31" s="86">
        <v>27</v>
      </c>
      <c r="C31" s="419" t="s">
        <v>1051</v>
      </c>
      <c r="D31" s="420" t="s">
        <v>133</v>
      </c>
      <c r="E31" s="576">
        <v>72068752</v>
      </c>
      <c r="F31" s="419" t="s">
        <v>1052</v>
      </c>
      <c r="G31" s="195" t="s">
        <v>56</v>
      </c>
      <c r="H31" s="142" t="s">
        <v>57</v>
      </c>
      <c r="I31" s="421" t="s">
        <v>135</v>
      </c>
      <c r="J31" s="133" t="s">
        <v>1053</v>
      </c>
      <c r="K31" s="422">
        <v>47000000</v>
      </c>
      <c r="L31" s="115">
        <f t="shared" si="0"/>
        <v>39950000</v>
      </c>
      <c r="M31" s="116" t="s">
        <v>274</v>
      </c>
      <c r="N31" s="109" t="s">
        <v>310</v>
      </c>
      <c r="O31" s="144"/>
      <c r="P31" s="121"/>
      <c r="Q31" s="121"/>
      <c r="R31" s="150"/>
      <c r="S31" s="423" t="s">
        <v>1054</v>
      </c>
      <c r="T31" s="150" t="s">
        <v>249</v>
      </c>
    </row>
    <row r="32" spans="1:20" ht="96" customHeight="1" x14ac:dyDescent="0.3">
      <c r="A32" s="21"/>
      <c r="B32" s="86">
        <v>28</v>
      </c>
      <c r="C32" s="196" t="s">
        <v>363</v>
      </c>
      <c r="D32" s="424" t="s">
        <v>205</v>
      </c>
      <c r="E32" s="574" t="s">
        <v>364</v>
      </c>
      <c r="F32" s="196" t="s">
        <v>365</v>
      </c>
      <c r="G32" s="171" t="s">
        <v>56</v>
      </c>
      <c r="H32" s="142" t="s">
        <v>207</v>
      </c>
      <c r="I32" s="171" t="s">
        <v>208</v>
      </c>
      <c r="J32" s="133" t="s">
        <v>366</v>
      </c>
      <c r="K32" s="425">
        <v>1500000</v>
      </c>
      <c r="L32" s="115">
        <f t="shared" si="0"/>
        <v>1275000</v>
      </c>
      <c r="M32" s="116" t="s">
        <v>140</v>
      </c>
      <c r="N32" s="109" t="s">
        <v>310</v>
      </c>
      <c r="O32" s="144"/>
      <c r="P32" s="121"/>
      <c r="Q32" s="121" t="s">
        <v>165</v>
      </c>
      <c r="R32" s="150"/>
      <c r="S32" s="366"/>
      <c r="T32" s="150"/>
    </row>
    <row r="33" spans="1:20" ht="98.25" customHeight="1" thickBot="1" x14ac:dyDescent="0.35">
      <c r="A33" s="22"/>
      <c r="B33" s="86">
        <v>29</v>
      </c>
      <c r="C33" s="196" t="s">
        <v>363</v>
      </c>
      <c r="D33" s="424" t="s">
        <v>205</v>
      </c>
      <c r="E33" s="574" t="s">
        <v>364</v>
      </c>
      <c r="F33" s="196" t="s">
        <v>367</v>
      </c>
      <c r="G33" s="171" t="s">
        <v>56</v>
      </c>
      <c r="H33" s="129" t="s">
        <v>207</v>
      </c>
      <c r="I33" s="171" t="s">
        <v>208</v>
      </c>
      <c r="J33" s="133" t="s">
        <v>368</v>
      </c>
      <c r="K33" s="425">
        <v>1500000</v>
      </c>
      <c r="L33" s="115">
        <f t="shared" si="0"/>
        <v>1275000</v>
      </c>
      <c r="M33" s="116" t="s">
        <v>140</v>
      </c>
      <c r="N33" s="109" t="s">
        <v>369</v>
      </c>
      <c r="O33" s="144"/>
      <c r="P33" s="121"/>
      <c r="Q33" s="121"/>
      <c r="R33" s="150"/>
      <c r="S33" s="366"/>
      <c r="T33" s="150"/>
    </row>
    <row r="34" spans="1:20" ht="55.2" x14ac:dyDescent="0.3">
      <c r="B34" s="86">
        <v>30</v>
      </c>
      <c r="C34" s="196" t="s">
        <v>363</v>
      </c>
      <c r="D34" s="424" t="s">
        <v>205</v>
      </c>
      <c r="E34" s="574" t="s">
        <v>364</v>
      </c>
      <c r="F34" s="196" t="s">
        <v>370</v>
      </c>
      <c r="G34" s="171" t="s">
        <v>56</v>
      </c>
      <c r="H34" s="129" t="s">
        <v>207</v>
      </c>
      <c r="I34" s="171" t="s">
        <v>208</v>
      </c>
      <c r="J34" s="133" t="s">
        <v>371</v>
      </c>
      <c r="K34" s="425">
        <v>1500000</v>
      </c>
      <c r="L34" s="115">
        <f t="shared" si="0"/>
        <v>1275000</v>
      </c>
      <c r="M34" s="116" t="s">
        <v>140</v>
      </c>
      <c r="N34" s="109" t="s">
        <v>310</v>
      </c>
      <c r="O34" s="144"/>
      <c r="P34" s="121"/>
      <c r="Q34" s="121"/>
      <c r="R34" s="150" t="s">
        <v>165</v>
      </c>
      <c r="S34" s="366"/>
      <c r="T34" s="150"/>
    </row>
    <row r="35" spans="1:20" ht="69" x14ac:dyDescent="0.3">
      <c r="B35" s="86">
        <v>31</v>
      </c>
      <c r="C35" s="377" t="s">
        <v>363</v>
      </c>
      <c r="D35" s="267" t="s">
        <v>205</v>
      </c>
      <c r="E35" s="578" t="s">
        <v>364</v>
      </c>
      <c r="F35" s="377" t="s">
        <v>372</v>
      </c>
      <c r="G35" s="251" t="s">
        <v>56</v>
      </c>
      <c r="H35" s="198" t="s">
        <v>207</v>
      </c>
      <c r="I35" s="251" t="s">
        <v>208</v>
      </c>
      <c r="J35" s="267" t="s">
        <v>373</v>
      </c>
      <c r="K35" s="428">
        <v>1800000</v>
      </c>
      <c r="L35" s="168">
        <f t="shared" si="0"/>
        <v>1530000</v>
      </c>
      <c r="M35" s="309" t="s">
        <v>226</v>
      </c>
      <c r="N35" s="250" t="s">
        <v>141</v>
      </c>
      <c r="O35" s="200"/>
      <c r="P35" s="310"/>
      <c r="Q35" s="310"/>
      <c r="R35" s="429"/>
      <c r="S35" s="383"/>
      <c r="T35" s="429"/>
    </row>
    <row r="36" spans="1:20" ht="262.2" x14ac:dyDescent="0.3">
      <c r="B36" s="86">
        <v>32</v>
      </c>
      <c r="C36" s="198" t="s">
        <v>374</v>
      </c>
      <c r="D36" s="267" t="s">
        <v>73</v>
      </c>
      <c r="E36" s="518" t="s">
        <v>375</v>
      </c>
      <c r="F36" s="198" t="s">
        <v>376</v>
      </c>
      <c r="G36" s="253" t="s">
        <v>56</v>
      </c>
      <c r="H36" s="198" t="s">
        <v>57</v>
      </c>
      <c r="I36" s="253" t="s">
        <v>75</v>
      </c>
      <c r="J36" s="133" t="s">
        <v>377</v>
      </c>
      <c r="K36" s="432">
        <v>3000000</v>
      </c>
      <c r="L36" s="263">
        <f t="shared" si="0"/>
        <v>2550000</v>
      </c>
      <c r="M36" s="410" t="s">
        <v>692</v>
      </c>
      <c r="N36" s="108" t="s">
        <v>383</v>
      </c>
      <c r="O36" s="121"/>
      <c r="P36" s="121"/>
      <c r="Q36" s="121"/>
      <c r="R36" s="149" t="s">
        <v>165</v>
      </c>
      <c r="S36" s="149" t="s">
        <v>380</v>
      </c>
      <c r="T36" s="149" t="s">
        <v>68</v>
      </c>
    </row>
    <row r="37" spans="1:20" ht="262.2" x14ac:dyDescent="0.3">
      <c r="A37" s="2" t="s">
        <v>33</v>
      </c>
      <c r="B37" s="86">
        <v>33</v>
      </c>
      <c r="C37" s="129" t="s">
        <v>374</v>
      </c>
      <c r="D37" s="133" t="s">
        <v>73</v>
      </c>
      <c r="E37" s="512" t="s">
        <v>375</v>
      </c>
      <c r="F37" s="129" t="s">
        <v>381</v>
      </c>
      <c r="G37" s="120" t="s">
        <v>56</v>
      </c>
      <c r="H37" s="129" t="s">
        <v>57</v>
      </c>
      <c r="I37" s="120" t="s">
        <v>75</v>
      </c>
      <c r="J37" s="133" t="s">
        <v>382</v>
      </c>
      <c r="K37" s="433">
        <v>4000000</v>
      </c>
      <c r="L37" s="263">
        <f t="shared" si="0"/>
        <v>3400000</v>
      </c>
      <c r="M37" s="108" t="s">
        <v>378</v>
      </c>
      <c r="N37" s="108" t="s">
        <v>379</v>
      </c>
      <c r="O37" s="121"/>
      <c r="P37" s="121"/>
      <c r="Q37" s="121"/>
      <c r="R37" s="149" t="s">
        <v>165</v>
      </c>
      <c r="S37" s="149" t="s">
        <v>380</v>
      </c>
      <c r="T37" s="149" t="s">
        <v>68</v>
      </c>
    </row>
    <row r="38" spans="1:20" ht="141" customHeight="1" thickBot="1" x14ac:dyDescent="0.35">
      <c r="A38" s="2"/>
      <c r="B38" s="612">
        <v>34</v>
      </c>
      <c r="C38" s="544" t="s">
        <v>374</v>
      </c>
      <c r="D38" s="613" t="s">
        <v>73</v>
      </c>
      <c r="E38" s="517" t="s">
        <v>375</v>
      </c>
      <c r="F38" s="544" t="s">
        <v>384</v>
      </c>
      <c r="G38" s="614" t="s">
        <v>56</v>
      </c>
      <c r="H38" s="544" t="s">
        <v>57</v>
      </c>
      <c r="I38" s="614" t="s">
        <v>75</v>
      </c>
      <c r="J38" s="613" t="s">
        <v>385</v>
      </c>
      <c r="K38" s="615">
        <v>3000000</v>
      </c>
      <c r="L38" s="551">
        <f t="shared" ref="L38" si="1">K38/100*85</f>
        <v>2550000</v>
      </c>
      <c r="M38" s="236" t="s">
        <v>386</v>
      </c>
      <c r="N38" s="236" t="s">
        <v>379</v>
      </c>
      <c r="O38" s="589"/>
      <c r="P38" s="589"/>
      <c r="Q38" s="589"/>
      <c r="R38" s="555"/>
      <c r="S38" s="555" t="s">
        <v>380</v>
      </c>
      <c r="T38" s="555" t="s">
        <v>68</v>
      </c>
    </row>
    <row r="39" spans="1:20" ht="22.5" customHeight="1" x14ac:dyDescent="0.3">
      <c r="A39" s="2"/>
      <c r="E39" s="1"/>
      <c r="F39" s="1"/>
      <c r="K39" s="1"/>
      <c r="L39" s="1"/>
    </row>
    <row r="40" spans="1:20" x14ac:dyDescent="0.3">
      <c r="A40" s="2"/>
      <c r="E40" s="1"/>
      <c r="F40" s="1"/>
      <c r="K40" s="1"/>
      <c r="L40" s="1"/>
    </row>
    <row r="41" spans="1:20" x14ac:dyDescent="0.3">
      <c r="A41" s="2"/>
      <c r="E41" s="1"/>
      <c r="F41" s="1"/>
      <c r="K41" s="1"/>
      <c r="L41" s="1"/>
    </row>
    <row r="42" spans="1:20" ht="60" customHeight="1" x14ac:dyDescent="0.3">
      <c r="A42" s="2"/>
      <c r="B42" s="5"/>
      <c r="C42" s="735" t="s">
        <v>1125</v>
      </c>
      <c r="D42" s="735"/>
      <c r="E42" s="736"/>
      <c r="F42" s="737"/>
    </row>
    <row r="43" spans="1:20" ht="60" customHeight="1" x14ac:dyDescent="0.3">
      <c r="A43" s="2"/>
      <c r="B43" s="5"/>
    </row>
    <row r="44" spans="1:20" x14ac:dyDescent="0.3">
      <c r="A44" s="2"/>
      <c r="B44" s="5"/>
    </row>
    <row r="45" spans="1:20" x14ac:dyDescent="0.3">
      <c r="A45" s="2"/>
      <c r="B45" s="5"/>
    </row>
    <row r="46" spans="1:20" ht="68.25" customHeight="1" x14ac:dyDescent="0.3">
      <c r="A46" s="2"/>
      <c r="B46" s="5"/>
    </row>
    <row r="47" spans="1:20" x14ac:dyDescent="0.3">
      <c r="B47" s="5"/>
    </row>
    <row r="48" spans="1:20" x14ac:dyDescent="0.3">
      <c r="B48" s="5"/>
    </row>
    <row r="49" spans="2:2" x14ac:dyDescent="0.3">
      <c r="B49" s="5"/>
    </row>
    <row r="50" spans="2:2" ht="16.2" customHeight="1" x14ac:dyDescent="0.3">
      <c r="B50" s="5"/>
    </row>
    <row r="51" spans="2:2" x14ac:dyDescent="0.3">
      <c r="B51" s="5"/>
    </row>
    <row r="52" spans="2:2" ht="83.25" customHeight="1" x14ac:dyDescent="0.3">
      <c r="B52" s="5"/>
    </row>
    <row r="53" spans="2:2" x14ac:dyDescent="0.3">
      <c r="B53" s="5"/>
    </row>
    <row r="54" spans="2:2" ht="85.5" customHeight="1" x14ac:dyDescent="0.3">
      <c r="B54" s="5"/>
    </row>
    <row r="55" spans="2:2" x14ac:dyDescent="0.3">
      <c r="B55" s="5"/>
    </row>
    <row r="56" spans="2:2" x14ac:dyDescent="0.3">
      <c r="B56" s="5"/>
    </row>
    <row r="57" spans="2:2" ht="137.25" customHeight="1" x14ac:dyDescent="0.3">
      <c r="B57" s="5"/>
    </row>
    <row r="58" spans="2:2" ht="135" customHeight="1" x14ac:dyDescent="0.3">
      <c r="B58" s="5"/>
    </row>
    <row r="59" spans="2:2" ht="135" customHeight="1" x14ac:dyDescent="0.3">
      <c r="B59" s="5"/>
    </row>
    <row r="60" spans="2:2" x14ac:dyDescent="0.3">
      <c r="B60" s="5"/>
    </row>
    <row r="68" ht="104.25" customHeight="1" x14ac:dyDescent="0.3"/>
    <row r="70" ht="99"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MAS_100</cp:lastModifiedBy>
  <cp:revision/>
  <cp:lastPrinted>2024-09-10T13:15:13Z</cp:lastPrinted>
  <dcterms:created xsi:type="dcterms:W3CDTF">2020-07-22T07:46:04Z</dcterms:created>
  <dcterms:modified xsi:type="dcterms:W3CDTF">2024-09-12T08:18:39Z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