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nap\Desktop\ŘV MAP 06-2025\"/>
    </mc:Choice>
  </mc:AlternateContent>
  <bookViews>
    <workbookView xWindow="0" yWindow="0" windowWidth="19200" windowHeight="719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6" i="7" l="1"/>
  <c r="M205" i="7"/>
  <c r="M185" i="7" l="1"/>
  <c r="M46" i="6"/>
  <c r="M51" i="6" l="1"/>
  <c r="M50" i="6"/>
  <c r="M49" i="6"/>
  <c r="M52" i="6"/>
  <c r="M199" i="7"/>
  <c r="M198" i="7"/>
  <c r="M197" i="7"/>
  <c r="M194" i="7"/>
  <c r="M193" i="7"/>
  <c r="M34" i="7" l="1"/>
  <c r="M32" i="7"/>
  <c r="M31" i="7"/>
  <c r="M30" i="7"/>
  <c r="M29" i="7"/>
  <c r="M28" i="7"/>
  <c r="M27" i="7"/>
  <c r="M26" i="7"/>
  <c r="M25" i="7"/>
  <c r="M24" i="7"/>
  <c r="M23" i="7"/>
  <c r="M22" i="7"/>
  <c r="M21" i="7"/>
  <c r="M19" i="7"/>
  <c r="M18" i="7"/>
  <c r="M17" i="7"/>
  <c r="M16" i="7"/>
  <c r="M78" i="7" l="1"/>
  <c r="M77" i="7"/>
  <c r="M76" i="7"/>
  <c r="M162" i="7" l="1"/>
  <c r="M43" i="6" l="1"/>
  <c r="M42" i="6"/>
  <c r="M167" i="7" l="1"/>
  <c r="M166" i="7"/>
  <c r="M165" i="7"/>
  <c r="M164" i="7"/>
  <c r="M163" i="7"/>
  <c r="M135" i="7" l="1"/>
  <c r="M136" i="7"/>
  <c r="M137" i="7"/>
  <c r="M131" i="7"/>
  <c r="M71" i="7" l="1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 l="1"/>
  <c r="M53" i="7"/>
  <c r="M52" i="7"/>
  <c r="M51" i="7"/>
  <c r="M33" i="7" l="1"/>
  <c r="M20" i="7"/>
  <c r="M26" i="6" l="1"/>
  <c r="M41" i="6" l="1"/>
  <c r="M115" i="7" l="1"/>
  <c r="M114" i="7"/>
  <c r="M161" i="7" l="1"/>
  <c r="M160" i="7"/>
  <c r="M159" i="7"/>
  <c r="M184" i="7" l="1"/>
  <c r="M50" i="7" l="1"/>
  <c r="M49" i="7"/>
  <c r="M48" i="7"/>
  <c r="M47" i="7"/>
  <c r="M46" i="7"/>
  <c r="M204" i="7" l="1"/>
  <c r="M201" i="7" l="1"/>
  <c r="M200" i="7"/>
  <c r="M196" i="7"/>
  <c r="M195" i="7"/>
  <c r="M192" i="7"/>
  <c r="M202" i="7"/>
  <c r="M203" i="7"/>
  <c r="M81" i="7" l="1"/>
  <c r="M80" i="7"/>
  <c r="M87" i="7"/>
  <c r="M86" i="7"/>
  <c r="M85" i="7"/>
  <c r="M9" i="6" l="1"/>
  <c r="M158" i="7" l="1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39" i="6"/>
  <c r="M38" i="6"/>
  <c r="M35" i="6" l="1"/>
  <c r="M139" i="7"/>
  <c r="M130" i="7" l="1"/>
  <c r="M113" i="7" l="1"/>
  <c r="M15" i="7" l="1"/>
  <c r="M14" i="7"/>
  <c r="M13" i="7"/>
  <c r="M12" i="7"/>
  <c r="M11" i="7"/>
  <c r="M10" i="7"/>
  <c r="M9" i="7"/>
  <c r="M8" i="7"/>
  <c r="M7" i="7"/>
  <c r="M6" i="7"/>
  <c r="M5" i="7"/>
  <c r="M8" i="6"/>
  <c r="M7" i="6"/>
  <c r="M6" i="6"/>
  <c r="M5" i="6"/>
  <c r="M32" i="6" l="1"/>
  <c r="M128" i="7" l="1"/>
  <c r="M127" i="7"/>
  <c r="M126" i="7"/>
  <c r="M183" i="7" l="1"/>
  <c r="M182" i="7"/>
  <c r="M45" i="7" l="1"/>
  <c r="M191" i="7" l="1"/>
  <c r="M190" i="7"/>
  <c r="M189" i="7"/>
  <c r="M188" i="7"/>
  <c r="M187" i="7"/>
  <c r="M186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38" i="7"/>
  <c r="M134" i="7"/>
  <c r="M133" i="7"/>
  <c r="M132" i="7"/>
  <c r="M129" i="7"/>
  <c r="M125" i="7"/>
  <c r="M124" i="7"/>
  <c r="M123" i="7"/>
  <c r="M122" i="7"/>
  <c r="M121" i="7"/>
  <c r="M120" i="7"/>
  <c r="M119" i="7"/>
  <c r="M118" i="7"/>
  <c r="M117" i="7"/>
  <c r="M116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3" i="7"/>
  <c r="M82" i="7"/>
  <c r="M79" i="7"/>
  <c r="M75" i="7"/>
  <c r="M74" i="7"/>
  <c r="M73" i="7"/>
  <c r="M72" i="7"/>
  <c r="M44" i="7"/>
  <c r="M43" i="7"/>
  <c r="M42" i="7"/>
  <c r="M41" i="7"/>
  <c r="M40" i="7"/>
  <c r="M39" i="7"/>
  <c r="M38" i="7"/>
  <c r="M37" i="7"/>
  <c r="M36" i="7"/>
  <c r="M35" i="7"/>
  <c r="M48" i="6"/>
  <c r="M47" i="6"/>
  <c r="M45" i="6"/>
  <c r="M44" i="6"/>
  <c r="M40" i="6"/>
  <c r="M37" i="6"/>
  <c r="M34" i="6"/>
  <c r="M33" i="6"/>
  <c r="M31" i="6"/>
  <c r="M30" i="6"/>
  <c r="M29" i="6"/>
  <c r="M28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L9" i="8"/>
  <c r="L8" i="8"/>
  <c r="L7" i="8"/>
  <c r="L6" i="8"/>
  <c r="L5" i="8"/>
</calcChain>
</file>

<file path=xl/sharedStrings.xml><?xml version="1.0" encoding="utf-8"?>
<sst xmlns="http://schemas.openxmlformats.org/spreadsheetml/2006/main" count="3656" uniqueCount="822">
  <si>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</si>
  <si>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</si>
  <si>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</si>
  <si>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</si>
  <si>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</si>
  <si>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</si>
  <si>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</si>
  <si>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</si>
  <si>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</si>
  <si>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</si>
  <si>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</si>
  <si>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</si>
  <si>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</si>
  <si>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</si>
  <si>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</si>
  <si>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</si>
  <si>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</si>
  <si>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</si>
  <si>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</si>
  <si>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</si>
  <si>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</si>
  <si>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</si>
  <si>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</si>
  <si>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</si>
  <si>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</si>
  <si>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</si>
  <si>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</si>
  <si>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</si>
  <si>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</si>
  <si>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</si>
  <si>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</si>
  <si>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</si>
  <si>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</si>
  <si>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</si>
  <si>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</si>
  <si>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</si>
  <si>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</si>
  <si>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</si>
  <si>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</si>
  <si>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</si>
  <si>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</si>
  <si>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</si>
  <si>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</si>
  <si>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</si>
  <si>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</si>
  <si>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</si>
  <si>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</si>
  <si>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</si>
  <si>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</si>
  <si>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</si>
  <si>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</si>
  <si>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</si>
  <si>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</si>
  <si>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</si>
  <si>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</si>
  <si>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</si>
  <si>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</si>
  <si>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</si>
  <si>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</si>
  <si>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</si>
  <si>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</si>
  <si>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</si>
  <si>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</si>
  <si>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</si>
  <si>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</si>
  <si>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</si>
  <si>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</si>
  <si>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</si>
  <si>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</si>
  <si>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</si>
  <si>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</si>
  <si>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</si>
  <si>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</si>
  <si>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</si>
  <si>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</si>
  <si>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</si>
  <si>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</si>
  <si>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</si>
  <si>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</si>
  <si>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</si>
  <si>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</si>
  <si>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</si>
  <si>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</si>
  <si>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</si>
  <si>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</si>
  <si>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</si>
  <si>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</si>
  <si>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</si>
  <si>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</si>
  <si>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</si>
  <si>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</si>
  <si>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</si>
  <si>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</si>
  <si>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</si>
  <si>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</si>
  <si>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</si>
  <si>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</si>
  <si>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</si>
  <si>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</si>
  <si>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</si>
  <si>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</si>
  <si>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</si>
  <si>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</si>
  <si>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</si>
  <si>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</si>
  <si>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</si>
  <si>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</si>
  <si>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</si>
  <si>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</si>
  <si>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</si>
  <si>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</si>
  <si>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</si>
  <si>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</si>
  <si>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</si>
  <si>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</si>
  <si>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</si>
  <si>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</si>
  <si>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</si>
  <si>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</si>
  <si>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</si>
  <si>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</si>
  <si>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Schváleno na online jednání ŘV MAP pro Hlučínsko východ II dne 17. 12. 2021 </t>
  </si>
  <si>
    <t>Podpis předsedy ŘV MAP pro Hlučínsko východ II Mgr. Miroslava Všetečky</t>
  </si>
  <si>
    <t>Kulturní dům Dolní Benešov, příspěvková organizace</t>
  </si>
  <si>
    <t>Město Dolní Benešov</t>
  </si>
  <si>
    <t xml:space="preserve">
Rekonstrukce stávající pevné treninkové plochy
</t>
  </si>
  <si>
    <t>ORP Hlučín</t>
  </si>
  <si>
    <t>Dolní Benešov</t>
  </si>
  <si>
    <t>Výměna/rekonstrukce pódia  v KD Dolní Benešov.</t>
  </si>
  <si>
    <t>01-2022</t>
  </si>
  <si>
    <t>12-2024</t>
  </si>
  <si>
    <t>Zatím nerozpracováno - projekt ve fázi úvahy a vyhodnocování jednotlivých kritérií.</t>
  </si>
  <si>
    <t>ne</t>
  </si>
  <si>
    <t>Mobilní soutěžní plocha pro evropské a světové soutěže</t>
  </si>
  <si>
    <t>Skládací mobilní cvičící plocha.</t>
  </si>
  <si>
    <t>ne, není potřeba</t>
  </si>
  <si>
    <t>Ozvučení a osvětlení</t>
  </si>
  <si>
    <t>Rekonstrukce ozvučení a osvětlení velkého sálu KD, včetně zvukových a světelných pultů.</t>
  </si>
  <si>
    <t>X</t>
  </si>
  <si>
    <t>Soutěžní kostýmy pro mažoretky</t>
  </si>
  <si>
    <t>Soutěžní kostýmy, hůlky, pom pom, obuv, klubové oblečení.</t>
  </si>
  <si>
    <t>Bez přípravy</t>
  </si>
  <si>
    <t>Audiovizuální technika do velkého sálu KD</t>
  </si>
  <si>
    <t>Audiovizuální technika, projekce, dokumentární technika, archiv obrazu a videa, programové vybavení.</t>
  </si>
  <si>
    <t>Obec Bělá</t>
  </si>
  <si>
    <t>Bělá</t>
  </si>
  <si>
    <t>09-2021</t>
  </si>
  <si>
    <t>12-2023</t>
  </si>
  <si>
    <t>Zatím nerozpracováno - projekt ve fázi vyhodnocování potřeb jednotlivých pomůcek a zařízení.</t>
  </si>
  <si>
    <t>Renovace třídy – podlaha, nábytek MŠ</t>
  </si>
  <si>
    <t xml:space="preserve">Inovace interiéru. </t>
  </si>
  <si>
    <t>Dodavatel</t>
  </si>
  <si>
    <t>Základní škola a mateřská
škola Bohuslavice,
příspěvková organizace</t>
  </si>
  <si>
    <t>Obec Bohuslavice</t>
  </si>
  <si>
    <t>Rozšíření a vybavení zahrady pro MŠ</t>
  </si>
  <si>
    <t>Bohuslavice</t>
  </si>
  <si>
    <t>Rekonstrukce a obnova herních ploch a prvků.</t>
  </si>
  <si>
    <t>04-2021</t>
  </si>
  <si>
    <t>06-2023</t>
  </si>
  <si>
    <t>Zatím nerozpracováno - projekt ve fázi vyhodnocování jednotlivých kritérií.</t>
  </si>
  <si>
    <t>Rekonstrukce učeben MŠ</t>
  </si>
  <si>
    <t>Rekonstrukce a stav. úpravy tříd MŠ.</t>
  </si>
  <si>
    <t>Základní škola a mateřská
škola Darkovice, příspěvková
organizace</t>
  </si>
  <si>
    <t>Obec Darkovice</t>
  </si>
  <si>
    <t>Školní zahrada MŠ</t>
  </si>
  <si>
    <t>Darkovice</t>
  </si>
  <si>
    <t>Školní zahrada MŠ.</t>
  </si>
  <si>
    <t>09-2022</t>
  </si>
  <si>
    <t xml:space="preserve"> ne</t>
  </si>
  <si>
    <t>Mateřská škola Dobroslavice, příspěvková organizace</t>
  </si>
  <si>
    <t>Obec Dobroslavice</t>
  </si>
  <si>
    <t>Herní povrch škol. zahrady (Odloučené pracoviště MŠ Děhylov)</t>
  </si>
  <si>
    <t>Dobroslavice</t>
  </si>
  <si>
    <t>Rekonstrukce a revitalizace školní zahrady, úprava povrchu, doplnění stávajících a instalace nových edukačních a herních prvků.</t>
  </si>
  <si>
    <t>Solární konektory k využití sluneční energie pro potřeby mateřské školy</t>
  </si>
  <si>
    <t>Solární konektory k využití sluneční energie pro potřeby mateřské školy.</t>
  </si>
  <si>
    <t>Fáze zpracování projektu.</t>
  </si>
  <si>
    <t>Bezbariérový přístup do budovy a 1. patře MŠ</t>
  </si>
  <si>
    <t>Bezbariérové zpřístupnění budovy MŠ (pořízení výtahu a/nebo schodolezu).</t>
  </si>
  <si>
    <t>Zatím nerozpracováno.</t>
  </si>
  <si>
    <t>Interaktivní vybavení MŠ</t>
  </si>
  <si>
    <t>Vybavení MŠ interaktivními tabulemi a dataprojektory.</t>
  </si>
  <si>
    <t>01-2023</t>
  </si>
  <si>
    <t>12-2026</t>
  </si>
  <si>
    <t>Projekt ve fázi úvah a vyhodnocování potřeb jednotlivých pomůcek a zařízení.</t>
  </si>
  <si>
    <t>Stavba přístřešku pro kočárky dvouletých dětí</t>
  </si>
  <si>
    <t>Stavba přístřešku pro kočárky dvouletých dětí.</t>
  </si>
  <si>
    <t>Klimatizace obou budov MŠ</t>
  </si>
  <si>
    <t>Klimatizace obou budov MŠ.</t>
  </si>
  <si>
    <t>Snížení energetické náročnosti budovy</t>
  </si>
  <si>
    <t>Snížení energetické náročnosti budovy.</t>
  </si>
  <si>
    <t>Fáze zpracování projektu</t>
  </si>
  <si>
    <t>Základní škola a mateřská
škola Hať, příspěvková
organizace</t>
  </si>
  <si>
    <t>Obec Hať</t>
  </si>
  <si>
    <t>Rekonstrukce zahrady MŠ I, MŠ II + vytvoření zázemí pro výuku EVVO</t>
  </si>
  <si>
    <t>Hať</t>
  </si>
  <si>
    <t>Rekonstrukce zahrady MŠ I, MŠ II + vytvoření zázemí pro výuku EVVO.</t>
  </si>
  <si>
    <t>Modernizace učeben a interiéru MŠ
(nový nábytek, podlahy, dveře, interaktivní tabule)</t>
  </si>
  <si>
    <t>Modernizace učeben a interiéru MŠ
(nový nábytek, podlahy, dveře, interaktivní tabule).</t>
  </si>
  <si>
    <t>Zebezpečovací zařízení pro školní budovy – ZŠ, MŠ včetně kamerového systému</t>
  </si>
  <si>
    <t>Zebezpečovací zařízení pro školní budovy – ZŠ, MŠ včetně kamerového systému.</t>
  </si>
  <si>
    <t>Základní škola a mateřská
škola Hlučín-Bobrovníky,
příspěvková organizace</t>
  </si>
  <si>
    <t xml:space="preserve"> Město Hlučín</t>
  </si>
  <si>
    <t>Vybavení MŠ interaktivním zařízením</t>
  </si>
  <si>
    <t>Hlučín-Bobrovníky</t>
  </si>
  <si>
    <t>Vybavení MŠ interaktivním zařízením.</t>
  </si>
  <si>
    <t>12-2025</t>
  </si>
  <si>
    <t>Projekt ve fázi vyhodnocování potřeb jednotlivých zařízení.</t>
  </si>
  <si>
    <t>Výměna topných těles a rozvodů v MŠ, kotelna, klimatizace ve výdejně stravy</t>
  </si>
  <si>
    <t>Výměna topných těles a rozvodů v MŠ, kotelna, klimatizace ve výdejně stravy.</t>
  </si>
  <si>
    <t>Projekt ve fázi úvahy a vyhodnocování jednotlivých kritérií.</t>
  </si>
  <si>
    <t>Výměna elektroinstalace v MŠ a ZŠ</t>
  </si>
  <si>
    <t>Výměna elektroinstalace v MŠ a ZŠ.</t>
  </si>
  <si>
    <t>Mateřská škola Hlučín, Severní, příspěvková organizace</t>
  </si>
  <si>
    <t>Město Hlučín</t>
  </si>
  <si>
    <t>Vybavení předškolních tříd interaktivními tabulemi</t>
  </si>
  <si>
    <t>Hlučín</t>
  </si>
  <si>
    <t>Vybavení tříd interaktivními tabulemi pro zajištění mediální gramotnosti dětí.</t>
  </si>
  <si>
    <t>Zabezpečení budovy MŠ Beneše kamerovým systémem</t>
  </si>
  <si>
    <t>Venkovní učebny pro EVVO</t>
  </si>
  <si>
    <t>Cílem projektu je maximální přesunutí výuky do venkovního prostředí.</t>
  </si>
  <si>
    <t>Přístavba – Zvětšení tříd pro zvýšení kapacity (současný stav 23 dětí) MŠ Severní</t>
  </si>
  <si>
    <t>Nedostatek míst v mateřských školách v Hlučíně nutí k řešení této situace přístavbou.</t>
  </si>
  <si>
    <t>Základní škola a mateřská škola Kozmice, okres Opava, příspěvková organizace</t>
  </si>
  <si>
    <t>Obec Kozmice</t>
  </si>
  <si>
    <t>Kozmice</t>
  </si>
  <si>
    <t>Vybavení tříd ZŠ a MŠ klimatizačními jednotkami.</t>
  </si>
  <si>
    <t>06-2025</t>
  </si>
  <si>
    <t>částečně realizováno</t>
  </si>
  <si>
    <t>Mateřská škola Liščata, s.r.o.</t>
  </si>
  <si>
    <t>Privátní sektor</t>
  </si>
  <si>
    <t>Vybavení herny – interaktivní tabule pro MŠ</t>
  </si>
  <si>
    <t>Ludgeřovice</t>
  </si>
  <si>
    <t>Interaktivní tabule pro zlepšení podmínek vzdělávání dětí, posílení digitální gramotnosti dětí i učitelů, flexibilita k různým stylům učení včetně skupinového, motivace k učení.</t>
  </si>
  <si>
    <t>Projekt ve fázi vyhodnocování potřeb jednotlivých zařízení a pomůcek.</t>
  </si>
  <si>
    <t>Základní škola a mateřská škola Ludgeřovice, příspěvková organizace</t>
  </si>
  <si>
    <t>Obec Ludgeřovice</t>
  </si>
  <si>
    <t>Rekonstrukce MŠ Vrablovec, bezbariérový přístup</t>
  </si>
  <si>
    <t xml:space="preserve">Kompletní rekonstrukce stávájící MŠ - střecha, voda, odpady, topení, elektrické a internetové rozvody, včetně opravy sklepních prostor. </t>
  </si>
  <si>
    <t>Zatím nerozpracováno - projekt ve fázi záměru a vyhodnocování jednotlivých kritérií.</t>
  </si>
  <si>
    <t>Výstavba nové MŠ u Rybníků</t>
  </si>
  <si>
    <t xml:space="preserve">Výstavba kompletně nové MŠ s třemi odděleními v lokalitě Ludgeřovice u Rybníku, kde se plánuje další etapa prodeje pozemků. </t>
  </si>
  <si>
    <t>Mateřská škola Markvartovice, příspěvková organizace</t>
  </si>
  <si>
    <t>Obec Markvartovice</t>
  </si>
  <si>
    <t>Rekonstrukce a rozšíření dětského hřiště</t>
  </si>
  <si>
    <t>Markvartovice</t>
  </si>
  <si>
    <t xml:space="preserve">Rekonstrukce a rozšíření dětského hřiště, rekonstrukce dopadových ploch pod herními prvky na zahradě MŠ. </t>
  </si>
  <si>
    <t>Základní škola a Mateřská škola Píšť, příspěvková organizace</t>
  </si>
  <si>
    <t>Obec Píšť</t>
  </si>
  <si>
    <t>Rekonstrukce přízemí MŠ - vytvoření nové třídy MŠ</t>
  </si>
  <si>
    <t>Píšť</t>
  </si>
  <si>
    <t>Vytvoření nové třídy MŠ v přízemí budovy Pekařská 200.</t>
  </si>
  <si>
    <t>12-2027</t>
  </si>
  <si>
    <t>příp. na zpracování PD</t>
  </si>
  <si>
    <t>Rekonstrukce zahrady MŠ</t>
  </si>
  <si>
    <t>Obnova herních prvků, vybudování vyvýšených záhonů a různých edukativních zón.</t>
  </si>
  <si>
    <t>hotová PD</t>
  </si>
  <si>
    <t>Základní škola a mateřská škola Šilheřovice, příspěvková organizace</t>
  </si>
  <si>
    <t>Obec Šilheřovice</t>
  </si>
  <si>
    <t>Konektivita ZŠ a MŠ Šilheřovice, pořízení nového serveru školy</t>
  </si>
  <si>
    <t>Šilheřovice</t>
  </si>
  <si>
    <t>Vytvoření funkční konektivity pro ZŠ a MŠ, pořízení serverového řešení pro celou organizaci.</t>
  </si>
  <si>
    <t>05-2022</t>
  </si>
  <si>
    <t xml:space="preserve"> 12-2023</t>
  </si>
  <si>
    <t>zpracovaná PD</t>
  </si>
  <si>
    <t>Rozšíření a rekonstrukce školní zahrady MŠ</t>
  </si>
  <si>
    <t>Základní škola a mateřská škola Vřesina, okres Opava - příspěvková organizace</t>
  </si>
  <si>
    <t>Obec Vřesina</t>
  </si>
  <si>
    <t>Vybavení školy názornými pomůckami, modely a stavebnicemi k podpoře matematického, technického a řemeslného učení</t>
  </si>
  <si>
    <t>Vřesina</t>
  </si>
  <si>
    <t>Vybavení ZŠ i MŠ názornými pomůckami, modely a stavebnicemi pro podporu matematického, technického a řemeslného učení.</t>
  </si>
  <si>
    <t>Dovybavení zahrady MŠ (zastínění, dřevěný nábytek, herní prvky aj.)</t>
  </si>
  <si>
    <t>Vybavení zahrady MŠ herními prvky, realizace zastínění prostoru s lavičkami, úprava povrchu a obnovení výsadby.</t>
  </si>
  <si>
    <t>Ne</t>
  </si>
  <si>
    <t>Půdní vestavba – čtenářské dílny</t>
  </si>
  <si>
    <t>Půdní vestavba – čtenářské dílny.</t>
  </si>
  <si>
    <t>Modernizace a rekonstrukce mobilní PC učebny</t>
  </si>
  <si>
    <t>Modernizace a rekonstrukce mobilní PC učebny.</t>
  </si>
  <si>
    <t>Dovybavení ŠD</t>
  </si>
  <si>
    <t>Dovybavení ŠD – interaktivní tabule, nábytek, hry, hračky</t>
  </si>
  <si>
    <t>Zatím nerozpracováno - projekt ve fázi úvahy a vyhodnocování potřeb jednotlivých zařízení a vybavení.</t>
  </si>
  <si>
    <t>Vybavení ZŠ pomůckami do TV</t>
  </si>
  <si>
    <t>Vybavení ZŠ pomůckami do TV.</t>
  </si>
  <si>
    <t>Zatím nerozpracováno - projekt ve fázi úvahy a vyhodnocování potřeb jednotlivých pomůcek.</t>
  </si>
  <si>
    <t>Nové vybavení výdejny stravy- myčka, židle, stoly, nádobí.</t>
  </si>
  <si>
    <t>Vybavování probíhá průběžně.</t>
  </si>
  <si>
    <t>Prozatím zakoupeny lavice a židle pro 1. třídu.</t>
  </si>
  <si>
    <t>Renovace šaten ZŠ</t>
  </si>
  <si>
    <t>Renovace šaten ZŠ.</t>
  </si>
  <si>
    <t>Vybudování školní dílny</t>
  </si>
  <si>
    <t>Kompletní vybudování nové dílny pro výuku techn. předmětů.</t>
  </si>
  <si>
    <t>08-2025</t>
  </si>
  <si>
    <t>Cvičná kuchyně</t>
  </si>
  <si>
    <t>Nová cvičná kuchyně i s vybavením.</t>
  </si>
  <si>
    <t>Školní hřiště</t>
  </si>
  <si>
    <t>Vybudování nové běžecké dráhy, rekonstrukce povrchu hřiště, doskočiště, workoutové prvky.</t>
  </si>
  <si>
    <t>Vybavení a stavební úpravy školní jídelny</t>
  </si>
  <si>
    <t>Rozšíření prostor šk. kuchyně a jídelny.</t>
  </si>
  <si>
    <t>09-2023</t>
  </si>
  <si>
    <t>Renovace podlah na chodbách školy</t>
  </si>
  <si>
    <t>Celková renovace podlah chodeb.</t>
  </si>
  <si>
    <t>Vybudování a renovace kmenových učeben</t>
  </si>
  <si>
    <t>Vybudování kmenových učeben, renovace, pořízení vybavení, tabulí, dataprojektorů.</t>
  </si>
  <si>
    <t>08-2023</t>
  </si>
  <si>
    <t>Posílení konektivity školy</t>
  </si>
  <si>
    <t>Dovybavení školní družiny.</t>
  </si>
  <si>
    <t>Zatím nerozpracováno - projekt ve fázi úvah a vyhodnocování potřeb vybavení.</t>
  </si>
  <si>
    <t>Relaxační koutek pro literární výchovu</t>
  </si>
  <si>
    <t>Relaxační koutek pro literární výchovu.</t>
  </si>
  <si>
    <t xml:space="preserve">Interaktivní tabule a tablety  do počítačové učebny </t>
  </si>
  <si>
    <t>Dovybavení PC učebny interaktivními tabulemi a tablety.</t>
  </si>
  <si>
    <t>Zatím nerozpracováno - projekt ve fázi úvah a vyhodnocování potřeb jednotlivých zařízení.</t>
  </si>
  <si>
    <t>Interaktivní tabule  do školní družiny - dovybavení  PC</t>
  </si>
  <si>
    <t>Dovybavení školní družiny interaktivními tabulemi a IT technikou.</t>
  </si>
  <si>
    <t>Vybavení školy pomůckami do TV</t>
  </si>
  <si>
    <t>Vybavení školy pomůckami do TV.</t>
  </si>
  <si>
    <t>Tělocvična</t>
  </si>
  <si>
    <t>Tělocvična.</t>
  </si>
  <si>
    <t>Zatím nerozpracováno</t>
  </si>
  <si>
    <t>Obec Děhylov</t>
  </si>
  <si>
    <t>Děhylov</t>
  </si>
  <si>
    <t>Výstavba a vybavení venkovních učeben u obou školních budov, osazení zahrad zelení, parkovací místa u šk. budovy v Děhylově, pokládka dlažby.</t>
  </si>
  <si>
    <t>PD</t>
  </si>
  <si>
    <t>ano</t>
  </si>
  <si>
    <t>Herní povrch/školní hřiště při šk.budově v Dobroslavicích.</t>
  </si>
  <si>
    <t>Rekonstrukce šatny ve školní budově Děhylov, přestavba stávajících soc. zařízení v přízemí, výstavba ČOV.</t>
  </si>
  <si>
    <t>Rekonstrukce šatny ve školní budově Děhylov, přestavba stávajících soc. zařízení v přízemí.</t>
  </si>
  <si>
    <t>Vybavení tříd klimatizovanými jednotkami – Dobroslavice.</t>
  </si>
  <si>
    <t>Zatím nerozpracováno - projekt ve fázi úvah a vyhodnocování jednotlivých kritérií.</t>
  </si>
  <si>
    <t>Základní škola Dolní
Benešov, příspěvková
organizace</t>
  </si>
  <si>
    <t>09-2020</t>
  </si>
  <si>
    <t>12-2022</t>
  </si>
  <si>
    <t>kompletní projektová dokumentace</t>
  </si>
  <si>
    <t>Modernizace topného systému školy (tepelná čerpadla, vrty, rozvody)</t>
  </si>
  <si>
    <t>Nový systém vytápění.</t>
  </si>
  <si>
    <t>příprava PD</t>
  </si>
  <si>
    <t>Úprava školního areálu.</t>
  </si>
  <si>
    <t>příprava</t>
  </si>
  <si>
    <t>Vybavení nábytkem třídy</t>
  </si>
  <si>
    <t>Vybavení nábytkem třídy.</t>
  </si>
  <si>
    <t>Zatím nerozpracováno - projekt ve fázi úvahy a vyhodnocování potřeb jednotlivého vybavení.</t>
  </si>
  <si>
    <t>Oplocení pozemku školy</t>
  </si>
  <si>
    <t>Oplocení pozemku školy.</t>
  </si>
  <si>
    <t>Renovace vstupního prostoru a výstavba relaxační zóny pro žáky.</t>
  </si>
  <si>
    <t>Modernizace cvičné kuchyně</t>
  </si>
  <si>
    <t>Modernizace cvičné kuchyně.</t>
  </si>
  <si>
    <t>Digitální zařízení pro pedagogy</t>
  </si>
  <si>
    <t>Notebooky, tablety, příp. další IT technika pro pedagogy.</t>
  </si>
  <si>
    <t>Zatím nerozpracováno - projekt ve fázi úvahy a vyhodnocování potřeb jednotlivých zařízení.</t>
  </si>
  <si>
    <t xml:space="preserve">Digitalizace tříd </t>
  </si>
  <si>
    <t>Digitalizace tříd – projektory, interaktivní tabule.</t>
  </si>
  <si>
    <t>Výměna podlah na chodbách</t>
  </si>
  <si>
    <t>Výměna podlah na chodbách.</t>
  </si>
  <si>
    <t>Digitalizace školní knihovny</t>
  </si>
  <si>
    <t>Pořízení mobilního digitálního zařízení do školní knihovny.</t>
  </si>
  <si>
    <t>Vybavení školní družiny - nábytek, pomůcky.</t>
  </si>
  <si>
    <t>Přírodní zahrada ZŠ</t>
  </si>
  <si>
    <t>Přírodní zahrada ZŠ.</t>
  </si>
  <si>
    <t>Modernizace a rekonstrukce školních dílen.</t>
  </si>
  <si>
    <t>Rekonstrukce školní kuchyně</t>
  </si>
  <si>
    <t>Celková rekonstrukce školní kuchyně.</t>
  </si>
  <si>
    <t>Přístavba učebny pro zájmové vzdělávání (školní družina).</t>
  </si>
  <si>
    <t>Výměna plynových kotlů včetně rozvodů a radiátorů.</t>
  </si>
  <si>
    <t>Klimatizace tříd.</t>
  </si>
  <si>
    <t>Vybavení 1. třídy interaktivním zařízením</t>
  </si>
  <si>
    <t>Vybavení ICT, audiovizuální technikou.</t>
  </si>
  <si>
    <t>Projekt ve fázi vyhodnocování potřeb a jednotlivých kritérií.</t>
  </si>
  <si>
    <t>Školní klub</t>
  </si>
  <si>
    <t>Školní klub.</t>
  </si>
  <si>
    <t>Rekonstukce venkovního areálu školy</t>
  </si>
  <si>
    <t>Školní hřiště, rekonstrukce zahrady, pěstební plochy, herní prvky.</t>
  </si>
  <si>
    <t>Základní škola a mateřská škola Hlučín – Darkovičky, příspěvková organizace</t>
  </si>
  <si>
    <t>Eko centrum na ZŠ Hlučín – Darkovičky
(Rozvoj klíčových kompetencí)</t>
  </si>
  <si>
    <t>Hlučín-Darkovičky</t>
  </si>
  <si>
    <t xml:space="preserve">Jedná se o bezbariérové stavební úpravy a pořízení odb. učeben za účelem zvýšení kvality vzdělávání ve vazbě na budoucí uplatnění na trhu práce v klíčových kompetencích (komunikace v cizích jazycích, přírodní vědy, technické a řemeslné obory, práce s digitálními technologiemi). Projekt „Eko- centrum na Základní škole Hlučín – Darkovičky“ počítá s vybudováním dřevěné bezbariérově přístupné přístavby určené pro badatelsky orientované vzdělávání. </t>
  </si>
  <si>
    <t>03-2023</t>
  </si>
  <si>
    <t>Základní škola, Hlučín, Gen. Svobody 8, příspěvková organizace</t>
  </si>
  <si>
    <t>Moravskoslezský kraj</t>
  </si>
  <si>
    <t>Instalace schodišťových plošin.</t>
  </si>
  <si>
    <t>07-2022</t>
  </si>
  <si>
    <t>Zakoupení nového nábytku do tříd, dovybavení ICT.</t>
  </si>
  <si>
    <t>Vybudování multifunkčního hřiště 34 x 17 m, s umělým povrchem a oplocením do výšky 4 m</t>
  </si>
  <si>
    <t>Vybudování multifunkčního hřiště 34 x 17 m, s umělým povrchem a oplocením do výšky 4 m.</t>
  </si>
  <si>
    <t>01-2021</t>
  </si>
  <si>
    <t>Ano</t>
  </si>
  <si>
    <t>Modernizace počítačové učebny ZŠ Hlučín, Hornická 7.</t>
  </si>
  <si>
    <t xml:space="preserve"> </t>
  </si>
  <si>
    <t>Projekt ve fázi úvah a vyhodnocování jednotlivých kritérií.</t>
  </si>
  <si>
    <t>Modernizace jazykové učebny ZŠ Hlučín, Hornická 7.</t>
  </si>
  <si>
    <t>Zavedení a obnova PC v kmenových třídách a kabinetech</t>
  </si>
  <si>
    <t>Zavedení a obnova PC v kmenových třídách a kabinetech.</t>
  </si>
  <si>
    <t>Projekt ve fázi úvah a vyhodnocování potřeb jednotlivých zařízení a vybavení.</t>
  </si>
  <si>
    <t>Nákup 70 ks tabletů / iPadů pro 1. a 2. stupeň</t>
  </si>
  <si>
    <t>Nákup 70 ks tabletů / iPadů pro 1. a 2. stupeň.</t>
  </si>
  <si>
    <t>07-2021</t>
  </si>
  <si>
    <t>12-2021</t>
  </si>
  <si>
    <t>Podaná žádost</t>
  </si>
  <si>
    <t>Rozvod WIFI sítě na jednotlivé pavilony.</t>
  </si>
  <si>
    <t>Rekonstrukce sociálních zařízení na jednotlivých pavilonech.</t>
  </si>
  <si>
    <t>Probíhá po etapách.</t>
  </si>
  <si>
    <t>Rekonstrukce rozvodů silnoproudé a slaboproudé elektroinstalace na pavilonech 
A, B, C, E, F.</t>
  </si>
  <si>
    <t>Nahrazení části stávajícího povrchu uvnitř běžeckého oválu umělým trávníkem</t>
  </si>
  <si>
    <t>Nahrazení části stávajícího povrchu uvnitř běžeckého oválu umělým trávníkem.</t>
  </si>
  <si>
    <t xml:space="preserve">Rekonstrukce podlah v učebnách přízemí jednotlivých pavilonů </t>
  </si>
  <si>
    <t>Rekonstrukce podlah v učebnách přízemí jednotlivých pavilonů.</t>
  </si>
  <si>
    <t>Modernizace učebny polytechnické výchovy ZŠ Hlučín, Hornická 7.</t>
  </si>
  <si>
    <t>Položení plastového sportovního povrchu z polypropylénových dlaždic se spojovacími zámky na stávající venkovní asfaltové hřiště</t>
  </si>
  <si>
    <t>Položení plastového sportovního povrchu z polypropylénových dlaždic se spojovacími zámky na stávající venkovní asfaltové hřiště.</t>
  </si>
  <si>
    <t>01-2020</t>
  </si>
  <si>
    <t>Modernizace učebny výtvarné výchovy</t>
  </si>
  <si>
    <t>Modernizace učebny výtvarné výchovy.</t>
  </si>
  <si>
    <t>Oprava a dokončení dřevěného obložení na hlavní chodbě a 4 vstupech na pavilony</t>
  </si>
  <si>
    <t>Oprava a dokončení dřevěného obložení na hlavní chodbě a 4 vstupech na pavilony.</t>
  </si>
  <si>
    <t>Navýšení kapacity parkoviště v areálu školy.</t>
  </si>
  <si>
    <t>Rekonstrukce podlahy na hlavní chodbě</t>
  </si>
  <si>
    <t>Rekonstrukce podlahy na hlavní chodbě.</t>
  </si>
  <si>
    <t>Vybudování dvou retenčních nádrží pro zachycení srážkové vody</t>
  </si>
  <si>
    <t>Vybudování dvou retenčních nádrží pro zachycení srážkové vody.</t>
  </si>
  <si>
    <t>Výměna myčky na nádobí s příslušenstvím ve školní kuchyni.</t>
  </si>
  <si>
    <t>Projekt ve fázi úvah a vyhodnocování potřeb jednotlivých zařízení.</t>
  </si>
  <si>
    <t>Vybudování zahradního altánu a naučné stezky na 4. pavilonu, včetně přístupového chodníku a terénních úprav</t>
  </si>
  <si>
    <t>Vybudování zahradního altánu a naučné stezky na 4. pavilonu, včetně přístupového chodníku a terénních úprav.</t>
  </si>
  <si>
    <t>Modernizace multimediální učebny</t>
  </si>
  <si>
    <t xml:space="preserve"> Nákup nového interaktivního vybavení do odborných učeben.</t>
  </si>
  <si>
    <t>Modernizace  2 odborných učeben s využitím virtuální reality.</t>
  </si>
  <si>
    <t>Nákup učebních pomůcek - dovybavení učeben moderními učebními pomůckami.</t>
  </si>
  <si>
    <t>Nákup interaktivní vizualizační technologie do odborných učeben.</t>
  </si>
  <si>
    <t>Základní škola Hlučín-Rovniny, okres Opava</t>
  </si>
  <si>
    <t>00849898</t>
  </si>
  <si>
    <t>Rekonstrukce zahrady pro školní družinu</t>
  </si>
  <si>
    <t>Rekonstrukce využívané školní zahrady, renovace oplocení, instalace herních prvků, vybudování umělého povrchu hřiště, instalace stolů a lavic, vybudování krytého vstupního prostoru.</t>
  </si>
  <si>
    <t>08-2027</t>
  </si>
  <si>
    <t>Oprava dispozičního řešení pavilonu B a D za účelem navýšení počtu učeben</t>
  </si>
  <si>
    <t>Změna dispozičního řešení místností obou pavilónů, výměna elektroinstalace, renovace podlah, renovace stěn, nákup nového nábytku.</t>
  </si>
  <si>
    <t>Výměna umělých povrchů na hřišti</t>
  </si>
  <si>
    <t>Výměna umělých povrchů (trávník, tartan) z důvodu stárnutí těchto povrchů.</t>
  </si>
  <si>
    <t>Vybudování WorkOut centra na školním hřišti</t>
  </si>
  <si>
    <t>Instalace cvičební workout sestavy v prostoru školního hřiště.</t>
  </si>
  <si>
    <t>Příprava PD</t>
  </si>
  <si>
    <t>Oprava elektroinstalace školy</t>
  </si>
  <si>
    <t>Postupná oprava a výměna elektroinstalace a svítidel v celém objektu školy.</t>
  </si>
  <si>
    <t>Oprava elektroinstalace, podlahy a stěn učebny, nákup nového nábytku a sad pro pokusy a pozorování včetně mikroskopů a IT vybavení.</t>
  </si>
  <si>
    <t>Rekonstrukce učebny Pracovních činností
(cvičná kuchyň)</t>
  </si>
  <si>
    <t>Rekonstrukce 3 učeben cizích jazyků</t>
  </si>
  <si>
    <t>Vybudování multimediální učebny Hudební výchovy</t>
  </si>
  <si>
    <t>Oprava elektroinstalace, podlahy a stěn učebny, nákup nového nábytku a sad hudebních nástrojů a pomůcek, vybudování nahrávacího studia a zkušebny včetně IT vybavení.</t>
  </si>
  <si>
    <t>Výstavba venkovního multifunkčního hřiště pro florbal</t>
  </si>
  <si>
    <t>Vybudování venkovního hřiště s umělým povrchem pro florbal o rozměrech 20x40m včetně vybavení (branky, mantinely) a prostor pro uskladnění vybavení.</t>
  </si>
  <si>
    <t>05-2023</t>
  </si>
  <si>
    <t>Venkovní učebna</t>
  </si>
  <si>
    <t>Venkovní učebna.</t>
  </si>
  <si>
    <t>Vybavení počítačové učebny II</t>
  </si>
  <si>
    <t>Vybavení počítačové učebny.</t>
  </si>
  <si>
    <t>Projekt ve fázi úvahy a vyhodnocení potřeb jednotlivých zařízení a vybavení.</t>
  </si>
  <si>
    <t>Půdní vestavba pro Montessori vzdělávání + oprava střechy</t>
  </si>
  <si>
    <t>Půdní vestavba pro Montessori vzdělávání a oprava střechy.</t>
  </si>
  <si>
    <t>Venkovní jurta pro Montessori vzdělávání</t>
  </si>
  <si>
    <t>Venkovní jurta pro Montessori vzdělávání.</t>
  </si>
  <si>
    <t>Projekt ve fázi úvahy a vyhodnocování jednotlivých kritérií</t>
  </si>
  <si>
    <t>Venkovní učebna (využití venkovního prostoru se zastíněním pro výuku a školní družinu).</t>
  </si>
  <si>
    <t xml:space="preserve">Školní dílna – nové vybavení </t>
  </si>
  <si>
    <t>Školní dílna – nové vybavení – stoly, keramická pec, elektrický sporák, nářadí pro školní kuchyňku, dílnu a keramickou dílnu.</t>
  </si>
  <si>
    <t>Tělocvična – nákup pozemku, projekt, výstavba a vybavení</t>
  </si>
  <si>
    <t>Tělocvična – nákup pozemku, projekt, výstavba a vybavení.</t>
  </si>
  <si>
    <t>01-2027</t>
  </si>
  <si>
    <t>Vybavení školních hřišť kamerovým systémem</t>
  </si>
  <si>
    <t>Vybavení školních hřišť kamerovým systémem.</t>
  </si>
  <si>
    <t>01-2026</t>
  </si>
  <si>
    <t>Školní hřiště ZŠ
Tělocvičné fitness prvky</t>
  </si>
  <si>
    <t>Školní hřiště ZŠ
Tělocvičné fitness prvky / stroje, trampolíny,  vybudování umělé závlahy.</t>
  </si>
  <si>
    <t>částečně realizováno, plán nákupu dalších trampolín, dalších fitness prvků, budování umělé závlahy</t>
  </si>
  <si>
    <t>Modernizace – výměny IT</t>
  </si>
  <si>
    <t>Modernizace – výměna IT – dataprojektory, tabule ve třídách.</t>
  </si>
  <si>
    <t>částečně realizováno,plán výměny starých interaktivních dataprojektorů, pořízení nové mobilní počítačové učebny</t>
  </si>
  <si>
    <t>Venkovní hřiště -  vybavení herními prvky pro žáky družiny</t>
  </si>
  <si>
    <t>Vybavení venkovního hřiště herními prvky pro účely odpoledních aktivit pro žáky školní družiny.</t>
  </si>
  <si>
    <t>nebude zapotřebí</t>
  </si>
  <si>
    <t>Mobilní PC učebna</t>
  </si>
  <si>
    <t>Zakoupení 30ks notebooků pro žáky a vytvoření mobilní učebny.</t>
  </si>
  <si>
    <t>Venkovní ekologická učebna</t>
  </si>
  <si>
    <t>Vytvoření nové venkovní učebny pro výuku přírodovědy, přírodopisu, environmentální výchovy.</t>
  </si>
  <si>
    <t>zatím ne</t>
  </si>
  <si>
    <t>Rozšíření a rekonstrukce stávající tělocvičny</t>
  </si>
  <si>
    <t>Kompletní rekonstrukce stávající tělocvičny spočívající v jejím rozšíření - zvětšení. Včetně výměny podlah, elektrorozvodů, vody, odpadů a sociálního zázemí.</t>
  </si>
  <si>
    <t>Renovace povrchu běžeckého oválu</t>
  </si>
  <si>
    <t>Výměna stávajícího betonového povrchu za tartatový povrch.</t>
  </si>
  <si>
    <t>Vytvoření workoutového hřiště pro žáky</t>
  </si>
  <si>
    <t>Tablety pro žáky</t>
  </si>
  <si>
    <t>Renovace tříd – nábytek, projektory, int. tabule, dveře</t>
  </si>
  <si>
    <t>Kompletní výměna veškerého nábytku ve všech třídách školy včetně interaktivních tabulí, keramických tabulí a projektorů.</t>
  </si>
  <si>
    <t>Notebooky a tablety pro pedagogické zaměstnance</t>
  </si>
  <si>
    <t>Výstavba nové tělocvičny pro účely tělěsné výchovy žáků.</t>
  </si>
  <si>
    <t>Podlahy na chodbách a v učebnách</t>
  </si>
  <si>
    <t>Kompletní výměna podlah ve všech třídách školy.</t>
  </si>
  <si>
    <t>Vytvoření venkovní kryté terasy jídelny</t>
  </si>
  <si>
    <t>Zvětšení prostor školní jídelny a vytvoření venkovní kryté terasy pro obědvání žáků.</t>
  </si>
  <si>
    <t>Renovace zařízení školní jídelny</t>
  </si>
  <si>
    <t>Kompletní renovace zařízení nástrojů, kotlů, konvektomatů, myček apod. naší školní jídelny.</t>
  </si>
  <si>
    <t>Přivedení el. a internetu do altánu na školní zahradě pro výukové účely.</t>
  </si>
  <si>
    <t>Odborná učebna</t>
  </si>
  <si>
    <t>Vytvoření moderní odborné učebny s pokročilým výukovým vybavením  - roboti, VR, AR, NB, tablety pro rozvoj přírodovědných, technických, jazykových a digitálních kompetencí žáků.</t>
  </si>
  <si>
    <t>Dostavba II. st. ZŠ a vybavení</t>
  </si>
  <si>
    <t>Dostavba II. st. ZŠ a vybavení.</t>
  </si>
  <si>
    <t>Zpracovává se PD</t>
  </si>
  <si>
    <t>Solární panely pro ohřev vody</t>
  </si>
  <si>
    <t>Osazení prostranství před školou zelení</t>
  </si>
  <si>
    <t>Vytvoření stromové aleje v prostranství před školou.</t>
  </si>
  <si>
    <t>Vytvoření venkovní učebny</t>
  </si>
  <si>
    <t>Vytvoření venkovní učebny - lavice, stoly, tabule a prostoru pro bádání.</t>
  </si>
  <si>
    <t>Vytvoření sportoviště u školy</t>
  </si>
  <si>
    <t>Vytvoření dráhy pro běh.</t>
  </si>
  <si>
    <t>Výměna kotlů</t>
  </si>
  <si>
    <t>Výměna kotlů v ZŠ i MŠ za nové.</t>
  </si>
  <si>
    <t>Vybudování solárních panelů pro ohřev vody.</t>
  </si>
  <si>
    <t>Obnova IT techniky</t>
  </si>
  <si>
    <t>Nákup nových tabletů, notebooků, PC, tabulí jako náhrada za stávající.</t>
  </si>
  <si>
    <t>Výměna rozvodů vody</t>
  </si>
  <si>
    <t>Celková výměna rozvodů vody a odpadů.</t>
  </si>
  <si>
    <t>Výměna rozvodů elektřiny</t>
  </si>
  <si>
    <t>Celková výměna elektrických kabelů.</t>
  </si>
  <si>
    <t>Rekonstrukce sociálních zařízení</t>
  </si>
  <si>
    <t>Rekonstrukce elektřiny, vody, odpadů a sanity včetně obkladů.</t>
  </si>
  <si>
    <t>Rekonstrukce chodeb</t>
  </si>
  <si>
    <t>Rekonstrukce podlah, výmalba, osvětlení a vytvoření relaxačních zón.</t>
  </si>
  <si>
    <t>Rekonstrukce cvičné kuchyňky</t>
  </si>
  <si>
    <t>Parkoviště pro rodiče</t>
  </si>
  <si>
    <t>Vytvoření parkovacích míst před školou.</t>
  </si>
  <si>
    <t>Vytvoření učebny pro žáky se SPU</t>
  </si>
  <si>
    <t>Vybudování nové učebny pro žáky se SPU (nábytek, pomůcky).</t>
  </si>
  <si>
    <t>Rekonstrukce přírodovědné učebny</t>
  </si>
  <si>
    <t>Vytvoření učebny virtuální reality a robotiky</t>
  </si>
  <si>
    <t xml:space="preserve"> 05-2022</t>
  </si>
  <si>
    <t>Vytvoření multimediální jazykové učebny a čtenářských dílen, pořízení knihoven a modulu pro výuku cizích jazyků.</t>
  </si>
  <si>
    <t xml:space="preserve"> 06-2021</t>
  </si>
  <si>
    <t xml:space="preserve"> 08-2021</t>
  </si>
  <si>
    <t>Již realizováno</t>
  </si>
  <si>
    <t>Vybudování školního arboreta s venkovní učebnou a vybavení centra ekologické výchovy pro účely EVVO, včetně pořízení broukoviště, kneippova chodníku, zahradní louky.</t>
  </si>
  <si>
    <t xml:space="preserve"> 08-2022</t>
  </si>
  <si>
    <t>Vybudování řemeslné dílny a vybavení školy názornými pomůckami, modely a stavebnicemi k podpoře matematického, technického a řemeslného učení</t>
  </si>
  <si>
    <t>Vybudování venkovní řemeslné dílny a vybavení školy názornými pomůckami, modely a stavebnicemi k podpoře matematického, polytechnického a řemeslného učení, výuka 3D technologií.</t>
  </si>
  <si>
    <t>Sportovní areál s umělým povrchem - budova Kostelní 230, Šilheřovice</t>
  </si>
  <si>
    <t>Vybudování sportovního zázemí pro atletiku a sportovní hry.</t>
  </si>
  <si>
    <t xml:space="preserve"> 02-2022</t>
  </si>
  <si>
    <t xml:space="preserve"> 12-2022</t>
  </si>
  <si>
    <t>x</t>
  </si>
  <si>
    <t>Modernizace a rekonstrukce počítačové učebny a zřízení mobilní učebny ICT</t>
  </si>
  <si>
    <t>Pořízení nové ICT techniky do stávající učebny ICT a dále zřízení ICT mobilní učebny na 1. stupni ZŠ.</t>
  </si>
  <si>
    <t xml:space="preserve"> 06-2022</t>
  </si>
  <si>
    <t>Vybudování řemeslné dílny, školních kuchyněk a  vybavení školy názornými pomůckami, modely a stavebnicemi k podpoře EVVO, technického a řemeslného učení</t>
  </si>
  <si>
    <t>Dovybavení ZŠ mobilními ICT zařízeními pro distanční i prezenční výuku (NB, tablety, sluchátka aj.)</t>
  </si>
  <si>
    <t>Venkovní učebna ZŠ (využití venkovního prostoru se zastíněním pro výuku, trávení přestávek a pro školní družinu)</t>
  </si>
  <si>
    <t>Výstavba venkovní učebny v rámci pozemků okolo ZŠ pro možnost výuky, využití školní družinou a pro trávení přestávek v zastíněném prostoru.</t>
  </si>
  <si>
    <t>Dovybavení kmenových učeben ZŠ nábytkem (revitalizace)</t>
  </si>
  <si>
    <t>Obnova školního nábytku v jednotlivých učebnách.</t>
  </si>
  <si>
    <t>11-2021</t>
  </si>
  <si>
    <t>Částečně realizováno ve dvou třídách, modernizace stávající IT a pořízení nové IT</t>
  </si>
  <si>
    <t>03-2025</t>
  </si>
  <si>
    <t>01-2024</t>
  </si>
  <si>
    <t>02-2022</t>
  </si>
  <si>
    <t>není potřeba</t>
  </si>
  <si>
    <t>Pořízení serveru, posílení konektivity.</t>
  </si>
  <si>
    <t>Vybavení venkovního sportoviště workoutovými prvky pro účely dopolední výuky TV i odpoledních aktivit pro žáky.</t>
  </si>
  <si>
    <t>Rekonstrukce elektřiny, vody, plynu, sanity a nových spotřebičů.</t>
  </si>
  <si>
    <t>Rekonstrukce podlah, vody, elektřiny, nábytku a spotřebičů.</t>
  </si>
  <si>
    <t>Vybudování vnitřních řemeslných dílen, školních kuchyněk a vybavení školy názornými pomůckami, modely a stavebnicemi k podpoře matematického, environmentálního, polytechnického a řemeslného učení, výuka 3D technologií a robotiky.</t>
  </si>
  <si>
    <t>Rozšíření a rekonstrukce školní zahrady MŠ, doplnění o aktivní herní prvky.</t>
  </si>
  <si>
    <t>Cílem projektu je zajistit bezpečnost dětí a majetku školy.</t>
  </si>
  <si>
    <t>Storno z důvodu realizace</t>
  </si>
  <si>
    <t>Ne, není potřeba</t>
  </si>
  <si>
    <t>Základní škola a mateřská škola Bělá, okres Opava, příspěvková organizace</t>
  </si>
  <si>
    <t>08-2022</t>
  </si>
  <si>
    <t>Rekonstrukce plynové kotelny- výměna kotlů</t>
  </si>
  <si>
    <t>Parkovací místa u šk. budovy v Dobroslavicích, doskočiště na skok daleký.</t>
  </si>
  <si>
    <t>realizováno</t>
  </si>
  <si>
    <t>realizuje se</t>
  </si>
  <si>
    <t>Přírodní arboretum s venkovní učebnou a vybavení centra ekologické výchovy, pro účely EVVO a pracovních činností</t>
  </si>
  <si>
    <t>Podstatou projektu je vytvoření učebny s virtuální realitou a pořízení potřebného vybavení. V rámci projektu bude pořízeno IT vybavení pro zavedení virtuální reality do výuky ICT, přírodních věd a pracovních činností (zaměření na polytechniku). Pomůcky, software a hardware budou pořízeny za účelem zefektivnění výuky předmětů spadajících do klíčových kompetencí.</t>
  </si>
  <si>
    <t>Rekonstrukce vody, elektřiny, nábytku, nákup nových dikatických pomůcek pro potřeby podpory KK IROP. V rámci záměru se budou modernizovat i kabinety s vazbou na KK IROP</t>
  </si>
  <si>
    <t>Zpracovaná PD, pozemek školy, zřizovatel, zatím, nepodporuje</t>
  </si>
  <si>
    <t xml:space="preserve">Klimatizace do tříd pod střechou </t>
  </si>
  <si>
    <t>Cílem je zajištění optimální teploty v letních měsících</t>
  </si>
  <si>
    <t>projekt realizován</t>
  </si>
  <si>
    <r>
      <t xml:space="preserve">Zavedení elektřiny a internetu do altánu botanické zahrady a na školní hřiště včetně osvětlení.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</si>
  <si>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Zřízení multimediální jazykové učebny a čtenářských dílen
</t>
    </r>
    <r>
      <rPr>
        <b/>
        <sz val="10"/>
        <rFont val="Calibri"/>
        <family val="2"/>
        <charset val="238"/>
        <scheme val="minor"/>
      </rPr>
      <t>Již realizováno</t>
    </r>
  </si>
  <si>
    <t>Vybudování zázemí pro družiny a šk. klub</t>
  </si>
  <si>
    <t>Vybudování zázemí pro sborovnu, vedení školy (ředitelna)</t>
  </si>
  <si>
    <t>Nové vodovodní rozvody po škole</t>
  </si>
  <si>
    <t>Vybudování ČOV místo septiku</t>
  </si>
  <si>
    <t>Parkování kol uzamykatelné, přístřešek</t>
  </si>
  <si>
    <t>Vybudování relaxačního zázemí pro učitele</t>
  </si>
  <si>
    <t>Parkování kol uzamykatelné, přístřešek.</t>
  </si>
  <si>
    <t>Vybudování ČOV místo septiku.</t>
  </si>
  <si>
    <t>Nové vodovodní rozvody po škole.</t>
  </si>
  <si>
    <t>Nové rozvody el.instalace (jističe, kabeláž, atd.).</t>
  </si>
  <si>
    <t>Vybudování nových prostor pro sborovnu, kanceláře ekonomky a vedení školy.</t>
  </si>
  <si>
    <t>Vybudování nových prostor pro družinu.</t>
  </si>
  <si>
    <t>Vybudování relaxačního zázemí pro učitele.</t>
  </si>
  <si>
    <t>Realizováno</t>
  </si>
  <si>
    <t>Storno</t>
  </si>
  <si>
    <t>Základní škola Děhylov, okres Opava,
příspěvková organizace</t>
  </si>
  <si>
    <t>Základní škola Hlučín,
Hornická 7, okres Opava, příspěvková organizace</t>
  </si>
  <si>
    <t>Základní škola dr. Miroslava Tyrše, Hlučín, Tyršova 2, okres Opava, příspěvková organizace</t>
  </si>
  <si>
    <t>Základní škola Markvartovice, okres Opava, příspěvková organizace</t>
  </si>
  <si>
    <t>Mateřská škola Dolní Benešov, Osada míru, příspěvková organizace</t>
  </si>
  <si>
    <t>Rekonstrukce učebny Pracovních činností
(cvičná kuchyň)
Storno z důvodu realizace</t>
  </si>
  <si>
    <t>Rekonstrukce 3 učeben cizích jazyků
Storno z důvodu realizace</t>
  </si>
  <si>
    <t>Venkovní učebna
JIŽ REALIZOVÁNO</t>
  </si>
  <si>
    <t>Výstavba nové tělocvičny
Storno záměru</t>
  </si>
  <si>
    <t>Modernizace učebny VR, zavedení inovativních pokročilých metod ve vzdělávání pomocí pořízení výukových pomůcek a vybavení. Zasíťování učebny včetně drobných stavebních prací.</t>
  </si>
  <si>
    <t>Digitální interaktivní pomůcky</t>
  </si>
  <si>
    <t>Zrealizováno</t>
  </si>
  <si>
    <t>Modernizace školní zahrady MŠ</t>
  </si>
  <si>
    <t>Modernizace stávajícího vodovodního řádu</t>
  </si>
  <si>
    <t>Modernizace venkovního areálu ZŠ - markýza proti slunci a nepříznivému počasí, stání pro kola, zahradní domek,modernizace dětských prvků</t>
  </si>
  <si>
    <t>Modernizace PC učebny ZŠ Hlučín-Darkovičky</t>
  </si>
  <si>
    <t>09-2024</t>
  </si>
  <si>
    <t>Rekonstrukce elektroinstalace v budově školní družiny.</t>
  </si>
  <si>
    <t>Rekonstrukce elektroinstalace v budově školní družiny - výměna rozvodů silnoproudé a slaboproudé elektřiny, instalace nového úsporného osvětlení, zabezpečovací techniky.</t>
  </si>
  <si>
    <t>WIFI konektivita školy</t>
  </si>
  <si>
    <t>06-2024</t>
  </si>
  <si>
    <t>zpracovávání PD</t>
  </si>
  <si>
    <t>Fotovoltaika</t>
  </si>
  <si>
    <t xml:space="preserve">Řešení úspory elektrické energie - fotovoltaický systém </t>
  </si>
  <si>
    <t>Nová třída MŠ</t>
  </si>
  <si>
    <t>Studie, projekt a realizace výstavby třídy MŠ</t>
  </si>
  <si>
    <t>Pořízení zařízení typu NB a tablet pro pedagogické zaměstnance školy.</t>
  </si>
  <si>
    <t xml:space="preserve">Změna vytápění </t>
  </si>
  <si>
    <t>Příprava studie projektu</t>
  </si>
  <si>
    <t>OPR Hlučín – Vřesina</t>
  </si>
  <si>
    <t>bez přípravy</t>
  </si>
  <si>
    <t>Zakoupení moderních IT technologií pro zefektivnění přínosu výuky ve vazbě na posilování digitálních kompetencí žáků.</t>
  </si>
  <si>
    <t>6-2023</t>
  </si>
  <si>
    <t>již realizováno</t>
  </si>
  <si>
    <t>Úprava prostoru pro výdejnu stravy ZŠ a zázemí pro správní zaměstnance</t>
  </si>
  <si>
    <t>Umístění výdeje stravy ZŠ a jídelny pro žáky ZŠ do vyhovujících prostor (ve vazbě na kapacitu jídelny).</t>
  </si>
  <si>
    <t>Úprava prostor pro zázemí ŠD</t>
  </si>
  <si>
    <t>Základní škola Via Montessori, příspěvková organizace</t>
  </si>
  <si>
    <t>09515453</t>
  </si>
  <si>
    <t xml:space="preserve">Budova ZŠ Via Montessori v Hlučíně </t>
  </si>
  <si>
    <t xml:space="preserve">Výstavba nové samostané budovy pro ZŠ Via Montessori v Hlučíně. Cílem je vytvoření jak kmenových, tak odborných učeben a dalšího komplexního zázemí pro moderní vzdělávání na základní škole.  Stavba umožní vzdělávání žáků v  odpovídajících prostorových podmínkách v souladu s principy Montessori pedagogiky.   </t>
  </si>
  <si>
    <t>Zpracovává se studie, poté PD</t>
  </si>
  <si>
    <t>Vyčkávání na vhodný dotační titul</t>
  </si>
  <si>
    <t>Modernizace venkovního areálu ZŠ - markýza proti slunci a nepříznivému počasí, stání pro kola, zahradní domek, modernizace dětských prvků</t>
  </si>
  <si>
    <t>Přírodovědná učebna</t>
  </si>
  <si>
    <t>Inovace vybavení</t>
  </si>
  <si>
    <t>Rekonstrukce učebny IT</t>
  </si>
  <si>
    <t>07-2024</t>
  </si>
  <si>
    <t>08-2024</t>
  </si>
  <si>
    <t>Modernizace přírodovědné učebny /stavební úpravy, vybavení nábytkem, zařizovacími předměty a pomůckami/.</t>
  </si>
  <si>
    <t>Modernizace stávající počítačové učebny včetně zajištění konektivity kmenových tříd /komplexní řešení včetně stavebních úprav, nový server, switch, nabíjecí stanice na tablety notebooky, nábytek, kabeláž/</t>
  </si>
  <si>
    <t>Venkovní učebna TV - hřiště</t>
  </si>
  <si>
    <t>Vybudování multifunkčního hřiště s umělým povrchem /včetně bezpečnostních sítí a vybavení/</t>
  </si>
  <si>
    <t>Modernizace polytechnické učebny včetně rekonstrukce zázemí /stavební řešení, vybavení nábytkem, stroji a pomůckami/</t>
  </si>
  <si>
    <t>05-2024</t>
  </si>
  <si>
    <t>Návaznost na zpracovávanou PD</t>
  </si>
  <si>
    <t>V jednání</t>
  </si>
  <si>
    <t>sběr informací - návaznost na rekonstrukci</t>
  </si>
  <si>
    <t>Převod pozemků před podpisem</t>
  </si>
  <si>
    <t>storno z důvodu realizace</t>
  </si>
  <si>
    <t>11-2023</t>
  </si>
  <si>
    <t xml:space="preserve">Rozšíření bezbariérovosti budovy školy – 2x schodišťová plošina
Storno </t>
  </si>
  <si>
    <t>Inovace učeben -  nábytek, ICT vybavení
Storno</t>
  </si>
  <si>
    <t>Modernizace počítačové učebny ZŠ Hlučín, Hornická 7 
Storno - realizováno.</t>
  </si>
  <si>
    <t>Projekt ve fázi úvah a vyhodnocování jednotlivých kritérií. Storno - realizováno.</t>
  </si>
  <si>
    <t>Modernizace jazykové učebny ZŠ Hlučín, Hornická 7
Storno - realizováno.</t>
  </si>
  <si>
    <t>Rozvod WIFI sítě na jednotlivé pavilony
Storno - realizováno.</t>
  </si>
  <si>
    <t>Podaná žádost. Storno - realizováno.</t>
  </si>
  <si>
    <t>Rekonstrukce sociálních zařízení na jednotlivých pavilonech
Storno - realizováno.</t>
  </si>
  <si>
    <t>Probíhá po etapách. Storno - realizováno.</t>
  </si>
  <si>
    <t>Rekonstrukce rozvodů silnoproudé a slaboproudé elektroinstalace na pavilonech 
A, B, C, E, F
Pavilon E již realizován.</t>
  </si>
  <si>
    <t>Projekt ve fázi úvah a vyhodnocování jednotlivých kritérií. Pavilon E již realizován.</t>
  </si>
  <si>
    <t>Modernizace učebny polytechnické výchovy ZŠ Hlučín, Hornická 7
Storno - realizováno.</t>
  </si>
  <si>
    <t>Navýšení kapacity parkoviště v areálu školy
Storno - realizováno.</t>
  </si>
  <si>
    <t>Projekt ve fázi úvah a vyhodnocování jednotlivých kritérií. Storno - realizováno</t>
  </si>
  <si>
    <t>Výměna myčky na nádobí s příslušenstvím ve školní kuchyni
Storno - realizováno.</t>
  </si>
  <si>
    <t>Projekt ve fázi úvah a vyhodnocování potřeb jednotlivých zařízení. Storno - realizováno.</t>
  </si>
  <si>
    <t>Obměna mobilních zařízení pro distanční i prezenční výuku, které zlepší možnosti vzdělávání dětí bez závislosti na jejich sociálním zázemí (dokrytí financí získaných na prevenci digitální propasti).</t>
  </si>
  <si>
    <t>Nové vybavení výdejny stravy- myčka, židle, stoly, nádobí</t>
  </si>
  <si>
    <t>Renovace tříd – lavice, židle ZŠ, podlahy</t>
  </si>
  <si>
    <t>Renovace tříd – lavice, židle ZŠ, podlahy.</t>
  </si>
  <si>
    <t>Rekonstrukce plynové kotelny - výměna kotlů - Zrealizováno</t>
  </si>
  <si>
    <t>Renovace skladu, kanceláře, šatny MŠ a podlahy MŠ</t>
  </si>
  <si>
    <t>Rekonstrukce sociálního zařízení v MŠ +(kanalizace) - odpady</t>
  </si>
  <si>
    <t>Rekonstrukce plynové kotelny- výměna kotlů 
Zrealizováno</t>
  </si>
  <si>
    <t>Modernizace stávající cvičné kuchyně. Jedná se o pořízení nového nábytku, pomůcek a provedení menších stavebních úprav.</t>
  </si>
  <si>
    <t>Vydáno stavební povolení, čeká se přidělení dotace 12/23-02/24, následně bude hned zahájena výstavba</t>
  </si>
  <si>
    <t>Storno záměru</t>
  </si>
  <si>
    <t>Vytvoření klimatizovaných tříd a učeben.</t>
  </si>
  <si>
    <t>12-2028</t>
  </si>
  <si>
    <t xml:space="preserve">FVE školy </t>
  </si>
  <si>
    <t>Vytvoření FVE na střeše školy</t>
  </si>
  <si>
    <t>Klimatizace</t>
  </si>
  <si>
    <t>Vybudování venkovní
učebny se zastíněním</t>
  </si>
  <si>
    <t xml:space="preserve">Vybudování venkovní učebny se zastíněním na zahradě
MŠ </t>
  </si>
  <si>
    <t>Rekonstrukce vzduchotechniky ve školní jídelně</t>
  </si>
  <si>
    <t>Výměna vzduchotechnické jednotky s rekuperací, s vodním ohřevem a přímým výparníkem ve školní kuchyni. Část vybavení (plynové kotle) již nefunguje. Celá jednotka je na hraně životnosti.</t>
  </si>
  <si>
    <t>Je připraven hrubý rozpočet</t>
  </si>
  <si>
    <t>Pořízení klimatizačních jednotek do dvou učeben informatiky</t>
  </si>
  <si>
    <t>Pořízení klimatizačních jednotek do dvou učeben informatiky na 4. pavilonu z důvodu zlepšení pracovního prostředí,  zajištění optimálních pracovních podmínek pro výuku a pro bezproblémový chod a prodloužení životnosti PC vybavení učeben.</t>
  </si>
  <si>
    <t>Projekt ve fázi návrhu</t>
  </si>
  <si>
    <t xml:space="preserve">Rekonstrukce příchozí cesty do mateřské školy </t>
  </si>
  <si>
    <t>Rekonstrukce příchozí cesty do MŠ a oprava kanalizace</t>
  </si>
  <si>
    <t>07-2025</t>
  </si>
  <si>
    <t>Vybudování parkovacích míst pro učitele a návštěvníky školy</t>
  </si>
  <si>
    <t>Parkovací místa pro učitele.</t>
  </si>
  <si>
    <t>Podpis předsedy ŘV MAP pro Hlučínsko východ IV Mgr. Miroslava Všetečky:</t>
  </si>
  <si>
    <t>Doplnění hracích prvků na zahradě MŠ</t>
  </si>
  <si>
    <t>Nákup a instalace nových hracích, provazových prvků (pavučiny - pro procvičení motoriky dětí a 2 nových houpaček)</t>
  </si>
  <si>
    <t>fy Revo hřiště s.r.o.</t>
  </si>
  <si>
    <t>Kompletní renovace otopné soustavy školy, výměna stávajících plynových kotlů novými plynovými kotli</t>
  </si>
  <si>
    <t xml:space="preserve">Rozšíření kapacity školy </t>
  </si>
  <si>
    <r>
      <t xml:space="preserve">Nákup mobilních dotykových zařízen
</t>
    </r>
    <r>
      <rPr>
        <b/>
        <sz val="10"/>
        <rFont val="Calibri"/>
        <family val="2"/>
        <charset val="238"/>
        <scheme val="minor"/>
      </rPr>
      <t>Storno záměru</t>
    </r>
  </si>
  <si>
    <r>
      <t xml:space="preserve">Nákup mobilních zařízení.
</t>
    </r>
    <r>
      <rPr>
        <b/>
        <sz val="10"/>
        <rFont val="Calibri"/>
        <family val="2"/>
        <charset val="238"/>
        <scheme val="minor"/>
      </rPr>
      <t>Storno záměru</t>
    </r>
  </si>
  <si>
    <r>
      <t xml:space="preserve">Přístavba odborných učeben včetně vybavení a stavební úpravy ZŠ Dolní Benešov, včetně bezbariérového přístupu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</si>
  <si>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Přístavba odborných učeben dle potřeb školy včetně bezbariérového přístupu.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</si>
  <si>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Vybudování nových kmenových učeben, učeben mimoškolních činností, školní družiny, rozšíření šaten a jídelny včetně vybavení, včetně bezbariérového přístupu
</t>
    </r>
    <r>
      <rPr>
        <b/>
        <sz val="10"/>
        <rFont val="Calibri"/>
        <family val="2"/>
        <charset val="238"/>
        <scheme val="minor"/>
      </rPr>
      <t xml:space="preserve">
Storno z důvodu realizace</t>
    </r>
  </si>
  <si>
    <r>
      <t xml:space="preserve">Vybudování nových kmenových učeben, učeben mimoškolních činností, školní družiny, ...včetně vybavení a bezbariérového přístupu.
</t>
    </r>
    <r>
      <rPr>
        <b/>
        <sz val="10"/>
        <rFont val="Calibri"/>
        <family val="2"/>
        <charset val="238"/>
        <scheme val="minor"/>
      </rPr>
      <t xml:space="preserve">
Storno z důvodu realizace</t>
    </r>
  </si>
  <si>
    <t>Úprava školního areálu a zahrady včetně vybavení ve vazbě na environmentální výchovu + výstavba skleníku</t>
  </si>
  <si>
    <t>Revitalizace vodních ploch, příp. úpravy a doplnění edukačních prvků na školní zahradě.</t>
  </si>
  <si>
    <r>
      <t xml:space="preserve">Vybavení všech žáků školy tabletem </t>
    </r>
    <r>
      <rPr>
        <sz val="10"/>
        <rFont val="Calibri (Základní text)_x0000_"/>
        <charset val="238"/>
      </rPr>
      <t>nebo NB</t>
    </r>
    <r>
      <rPr>
        <sz val="10"/>
        <rFont val="Calibri"/>
        <family val="2"/>
        <charset val="238"/>
        <scheme val="minor"/>
      </rPr>
      <t xml:space="preserve"> pro studijní účely.</t>
    </r>
  </si>
  <si>
    <r>
      <t xml:space="preserve">Renovace ZŠ -  vytápění a klimatizování prostor školy pomocí rekuperace vzduchu
</t>
    </r>
    <r>
      <rPr>
        <b/>
        <sz val="10"/>
        <rFont val="Calibri"/>
        <family val="2"/>
        <charset val="238"/>
        <scheme val="minor"/>
      </rPr>
      <t>Storno záměru</t>
    </r>
  </si>
  <si>
    <r>
      <t xml:space="preserve">Kompletní renovace otopné soustavy školy včetně nových plynových kotlů a vytvoření klimatizovaných tříd a učeben.
</t>
    </r>
    <r>
      <rPr>
        <b/>
        <sz val="10"/>
        <rFont val="Calibri"/>
        <family val="2"/>
        <charset val="238"/>
        <scheme val="minor"/>
      </rPr>
      <t>Storno záměru</t>
    </r>
  </si>
  <si>
    <r>
      <t>Oprava střechy nad Foyer
Storno -</t>
    </r>
    <r>
      <rPr>
        <b/>
        <sz val="10"/>
        <rFont val="Calibri"/>
        <family val="2"/>
        <charset val="238"/>
        <scheme val="minor"/>
      </rPr>
      <t xml:space="preserve"> již realizováno</t>
    </r>
  </si>
  <si>
    <r>
      <t xml:space="preserve">Oprava střechy - výměna nefunkční krytiny nad hlavním vstupem do budovy školy. STORNO, bude zajištěno z vlastních zdrojů 
</t>
    </r>
    <r>
      <rPr>
        <b/>
        <sz val="10"/>
        <rFont val="Calibri"/>
        <family val="2"/>
        <charset val="238"/>
        <scheme val="minor"/>
      </rPr>
      <t>Již realizováno</t>
    </r>
  </si>
  <si>
    <r>
      <t xml:space="preserve">Oprava elektroinstalace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</si>
  <si>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elektroinstalace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</si>
  <si>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chodeb a schodiště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</si>
  <si>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Výměna dlažeb, oprava omítek, obložení a výmalba chodeb a schodiště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</si>
  <si>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šaten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</si>
  <si>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šaten a přilehlých prostor pro jejich rozšíření.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</si>
  <si>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učebny pro rozvoj digitální gramotnosti a řešení bezbariérovosti v podkroví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</si>
  <si>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Výměna IT vybavení, dovybavení interaktivní tabulí, projektorem a odkládacími prostory.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</si>
  <si>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Vybavení tříd ZŠ a MŠ klimatizačními jednotkami
</t>
    </r>
    <r>
      <rPr>
        <b/>
        <sz val="10"/>
        <rFont val="Calibri"/>
        <family val="2"/>
        <charset val="238"/>
        <scheme val="minor"/>
      </rPr>
      <t>Storno - realizováno</t>
    </r>
  </si>
  <si>
    <r>
      <t xml:space="preserve">Vybavení tříd ZŠ a MŠ klimatizačními jednotkami.
</t>
    </r>
    <r>
      <rPr>
        <b/>
        <sz val="10"/>
        <rFont val="Calibri"/>
        <family val="2"/>
        <charset val="238"/>
        <scheme val="minor"/>
      </rPr>
      <t>Storno - realizováno</t>
    </r>
  </si>
  <si>
    <t>01-2025</t>
  </si>
  <si>
    <t>08-2028</t>
  </si>
  <si>
    <t>11-2024</t>
  </si>
  <si>
    <t>Částečná realizace: proběhla rekonstrukce jednoho pavilonu</t>
  </si>
  <si>
    <t>Vybudování tělocvičny (sportovní haly)</t>
  </si>
  <si>
    <t>Vybudování školní tělocvičny</t>
  </si>
  <si>
    <t>Vybudování školního hřiště včetně  vybavení a atletického oválu</t>
  </si>
  <si>
    <t>Vybudování školního hřiště včetně vybavení a atletického oválu</t>
  </si>
  <si>
    <t>Vybavení podkrovních učeben klimatizačními jednotkami</t>
  </si>
  <si>
    <t>Vybudování parkovacích ploch pro účely ZŠ</t>
  </si>
  <si>
    <t>Fáze tvorby projektu</t>
  </si>
  <si>
    <t xml:space="preserve">Vybavení školní družiny </t>
  </si>
  <si>
    <t xml:space="preserve">Výměna plynových kotlů včetně rozvodů a radiátorů </t>
  </si>
  <si>
    <t>Klimatizace tříd</t>
  </si>
  <si>
    <t>Projektová dokumentace k přístavbě ŠD a ZŠ, včetně studie</t>
  </si>
  <si>
    <t>08-2026</t>
  </si>
  <si>
    <t>soutěž na zpracovávání PD</t>
  </si>
  <si>
    <t>Výměna vstupních dveří se zabezpečovacím systémem</t>
  </si>
  <si>
    <t>Rozpočet, realizace</t>
  </si>
  <si>
    <t>Zadáno vypracování návrhu s rozpočtem</t>
  </si>
  <si>
    <t>Rekonstrukce výdejny stravy ZŠ</t>
  </si>
  <si>
    <t>Kompletní rekonstrukce výdejny stravy, stavební práce, nové rozvody, nerez vybavení i nové spotřebiče</t>
  </si>
  <si>
    <t>Projekt ve fázi zadání studie</t>
  </si>
  <si>
    <t>prozatím ne</t>
  </si>
  <si>
    <t xml:space="preserve">Pořízení dvou klimatizačních jednotek </t>
  </si>
  <si>
    <t xml:space="preserve">Vytvoření klimatizovaných tříd a učeben ve dvou podlažích </t>
  </si>
  <si>
    <t>500 000</t>
  </si>
  <si>
    <t>07-2026</t>
  </si>
  <si>
    <t>Modernizace topného systému - Výměna otopné soustavy v MŠ</t>
  </si>
  <si>
    <t xml:space="preserve">Renovace a výměna celé otopné soustavy ve třídách </t>
  </si>
  <si>
    <t>Oplocení venkovního areálu školy</t>
  </si>
  <si>
    <t>Oplocení venkovního areálu školy.</t>
  </si>
  <si>
    <r>
      <t xml:space="preserve">Učebna VR v ZŠ Dolní Benešov 
</t>
    </r>
    <r>
      <rPr>
        <b/>
        <sz val="10"/>
        <rFont val="Calibri"/>
        <family val="2"/>
        <charset val="238"/>
        <scheme val="minor"/>
      </rPr>
      <t>Storno z důvodu realizace</t>
    </r>
  </si>
  <si>
    <t>Renovace vstupního prostoru a vytvoření relaxační zóny pro žáky,rekonstrukce žákovských šaten a spojovací chodby a vytvoření prostor pro školní družiny</t>
  </si>
  <si>
    <t>Renovace vstupního prostoru a vytvoření relaxační zóny pro žáky, rekonstrukce žákovských šaten a spojovací chodby a vytvoření prostor pro školní družiny.</t>
  </si>
  <si>
    <r>
      <t xml:space="preserve">Modernizace a rekonstrukce školních dílen 
</t>
    </r>
    <r>
      <rPr>
        <b/>
        <sz val="10"/>
        <rFont val="Calibri"/>
        <family val="2"/>
        <charset val="238"/>
      </rPr>
      <t>Storno z důvodu realizace</t>
    </r>
  </si>
  <si>
    <r>
      <t xml:space="preserve">Přístavba učebny pro zájmové vzdělávání (školní družina) - 
</t>
    </r>
    <r>
      <rPr>
        <b/>
        <sz val="10"/>
        <rFont val="Calibri"/>
        <family val="2"/>
        <charset val="238"/>
      </rPr>
      <t>Storno z důvodu sloučení se záměrem 3</t>
    </r>
  </si>
  <si>
    <r>
      <t xml:space="preserve">Vybavení tříd ZŠ a MŠ klimatizačními jednotkami
</t>
    </r>
    <r>
      <rPr>
        <b/>
        <sz val="10"/>
        <rFont val="Calibri"/>
        <family val="2"/>
        <charset val="238"/>
        <scheme val="minor"/>
      </rPr>
      <t>Realizováno</t>
    </r>
  </si>
  <si>
    <t xml:space="preserve">Přístavba školy - rozšíření kapacity školy, pro využití školní družinou, vybudování
nových výukových prostor a zázemí pro
žáky a zaměstnance školy
</t>
  </si>
  <si>
    <r>
      <t xml:space="preserve">Dovybavení knihovny a čtenářského koutku
</t>
    </r>
    <r>
      <rPr>
        <b/>
        <sz val="10"/>
        <rFont val="Calibri"/>
        <family val="2"/>
        <charset val="238"/>
        <scheme val="minor"/>
      </rPr>
      <t>Storno záměru</t>
    </r>
  </si>
  <si>
    <r>
      <t xml:space="preserve">Dovybavení knihovny a čtenářského koutku.
</t>
    </r>
    <r>
      <rPr>
        <b/>
        <sz val="10"/>
        <rFont val="Calibri"/>
        <family val="2"/>
        <charset val="238"/>
        <scheme val="minor"/>
      </rPr>
      <t>Storno záměru</t>
    </r>
  </si>
  <si>
    <r>
      <t xml:space="preserve">Tablety do kmenových tříd
</t>
    </r>
    <r>
      <rPr>
        <b/>
        <sz val="10"/>
        <rFont val="Calibri"/>
        <family val="2"/>
        <charset val="238"/>
        <scheme val="minor"/>
      </rPr>
      <t>Storno záměru</t>
    </r>
  </si>
  <si>
    <r>
      <t xml:space="preserve">Tablety do kmenových tříd.
</t>
    </r>
    <r>
      <rPr>
        <b/>
        <sz val="10"/>
        <rFont val="Calibri"/>
        <family val="2"/>
        <charset val="238"/>
        <scheme val="minor"/>
      </rPr>
      <t>Storno záměru</t>
    </r>
  </si>
  <si>
    <r>
      <t xml:space="preserve">Interaktivní tabule pro ŠD
</t>
    </r>
    <r>
      <rPr>
        <b/>
        <sz val="10"/>
        <rFont val="Calibri"/>
        <family val="2"/>
        <charset val="238"/>
        <scheme val="minor"/>
      </rPr>
      <t>Storno záměru</t>
    </r>
  </si>
  <si>
    <r>
      <t xml:space="preserve">Interaktivní tabule pro ŠD.
</t>
    </r>
    <r>
      <rPr>
        <b/>
        <sz val="10"/>
        <rFont val="Calibri"/>
        <family val="2"/>
        <charset val="238"/>
        <scheme val="minor"/>
      </rPr>
      <t>Storno záměru</t>
    </r>
  </si>
  <si>
    <r>
      <t xml:space="preserve">Solární panely pro ohřev vody
</t>
    </r>
    <r>
      <rPr>
        <b/>
        <sz val="10"/>
        <rFont val="Calibri"/>
        <family val="2"/>
        <charset val="238"/>
        <scheme val="minor"/>
      </rPr>
      <t>Storno záměru</t>
    </r>
  </si>
  <si>
    <r>
      <t xml:space="preserve">Solární panely pro ohřev vody.
</t>
    </r>
    <r>
      <rPr>
        <b/>
        <sz val="10"/>
        <rFont val="Calibri"/>
        <family val="2"/>
        <charset val="238"/>
        <scheme val="minor"/>
      </rPr>
      <t>Storno záměru</t>
    </r>
  </si>
  <si>
    <t>05-2027</t>
  </si>
  <si>
    <t>01-2028</t>
  </si>
  <si>
    <r>
      <t xml:space="preserve">Dětské hřiště - </t>
    </r>
    <r>
      <rPr>
        <sz val="10"/>
        <color rgb="FFFF0000"/>
        <rFont val="Calibri"/>
        <family val="2"/>
        <charset val="238"/>
        <scheme val="minor"/>
      </rPr>
      <t>sportovní hřiště pod školou</t>
    </r>
  </si>
  <si>
    <t xml:space="preserve"> 09-2025</t>
  </si>
  <si>
    <r>
      <t xml:space="preserve"> </t>
    </r>
    <r>
      <rPr>
        <sz val="10"/>
        <color rgb="FFFF0000"/>
        <rFont val="Calibri"/>
        <family val="2"/>
        <charset val="238"/>
        <scheme val="minor"/>
      </rPr>
      <t>08-2027</t>
    </r>
  </si>
  <si>
    <t>Předmětem projektu je modernizace počítačové učebny pro žáky 1. stupně. Učebna bude vybavena novou ICT (noteboky, prezentační technikou, příslušenstvím) a budou provedeny související práce. Dále bude zajištěna konektivita učebny.</t>
  </si>
  <si>
    <t>06-2028</t>
  </si>
  <si>
    <t>08-2029</t>
  </si>
  <si>
    <t>Částečná realizace - vyhotovení projektu, v červnu bude podána žádost, projekt. Realizace po schválení.</t>
  </si>
  <si>
    <t>12-2029</t>
  </si>
  <si>
    <t>05-2025</t>
  </si>
  <si>
    <r>
      <t xml:space="preserve">Dočasná přístavba kontejnerových učeben k pavilonu U2 při ZŠ v Bohuslavicích
</t>
    </r>
    <r>
      <rPr>
        <b/>
        <sz val="10"/>
        <rFont val="Calibri"/>
        <family val="2"/>
        <charset val="238"/>
      </rPr>
      <t>Storno z důvodu realizace</t>
    </r>
  </si>
  <si>
    <r>
      <t xml:space="preserve">Rekonstrukce budovy: vybudování jednoho zabezpečeného centrálního vchodu do ZŠ, </t>
    </r>
    <r>
      <rPr>
        <sz val="10"/>
        <color rgb="FFFF0000"/>
        <rFont val="Calibri"/>
        <family val="2"/>
        <charset val="238"/>
      </rPr>
      <t>videozvonky</t>
    </r>
    <r>
      <rPr>
        <sz val="10"/>
        <rFont val="Calibri"/>
        <family val="2"/>
      </rPr>
      <t xml:space="preserve">, oddělený vestibul - čekárna pro veřejnost </t>
    </r>
  </si>
  <si>
    <r>
      <rPr>
        <sz val="10"/>
        <color theme="1"/>
        <rFont val="Calibri"/>
        <family val="2"/>
        <charset val="238"/>
      </rPr>
      <t xml:space="preserve">Rekonstrukce budovy: vybudování jednoho zabezpečeného centrálního vchodu do ZŠ, </t>
    </r>
    <r>
      <rPr>
        <sz val="10"/>
        <color rgb="FFFF0000"/>
        <rFont val="Calibri"/>
        <family val="2"/>
        <charset val="238"/>
      </rPr>
      <t>videozvonky</t>
    </r>
    <r>
      <rPr>
        <sz val="10"/>
        <color theme="1"/>
        <rFont val="Calibri"/>
        <family val="2"/>
        <charset val="238"/>
      </rPr>
      <t xml:space="preserve">, oddělený vestibul - čekárna pro veřejnost </t>
    </r>
  </si>
  <si>
    <t>Zahájení realizace - el.rozvody, objednání p.p.dveří, další fáze budou navazovat.</t>
  </si>
  <si>
    <t>Modernizace vybavení učeben ZŠ o vizualizéry, interaktivní tabule, kinderboxy, popř. jiné IT moderní technologie</t>
  </si>
  <si>
    <t>09-2025</t>
  </si>
  <si>
    <t>OPR Hlučín</t>
  </si>
  <si>
    <t>05-2026</t>
  </si>
  <si>
    <t>v realizaci</t>
  </si>
  <si>
    <r>
      <t xml:space="preserve">Rozšíření prostor pro další oddělení ŠD (ve vazbě na kapacitu ŠD).
</t>
    </r>
    <r>
      <rPr>
        <b/>
        <sz val="10"/>
        <color rgb="FFFF0000"/>
        <rFont val="Calibri"/>
        <family val="2"/>
        <charset val="238"/>
        <scheme val="minor"/>
      </rPr>
      <t xml:space="preserve"> Již probíhá částečná realizace.</t>
    </r>
  </si>
  <si>
    <t>04-2025</t>
  </si>
  <si>
    <t>realizace z vlastních zdrojů</t>
  </si>
  <si>
    <t>Zastínění terasy v 2. NP budovy MŠ</t>
  </si>
  <si>
    <t>09-2026</t>
  </si>
  <si>
    <t>Přestavba suterénu MŠ na učebnu</t>
  </si>
  <si>
    <t>Vytvoření nové třídy MŠ v suterénu budovy Pekařská 200, který nyní slouží jako ordinace lélaře.</t>
  </si>
  <si>
    <t>Modernizace stávající učebny Fy/CHE a jejich kabinetů</t>
  </si>
  <si>
    <t xml:space="preserve">Modernizace stávající učebny FY/Che a jejich odborných kabinetů. V rámci projektu bude pořízen nový nábytek, IT a odborné pomůcky. Zároveň budou provedeny stavební úpravy. </t>
  </si>
  <si>
    <t>příprava na podání projektového záměru</t>
  </si>
  <si>
    <t xml:space="preserve">Schváleno ŘV MAP pro Hlučínsko východ IV per rollam ke dni ke dni 27. 6. 2025. </t>
  </si>
  <si>
    <t xml:space="preserve">Schváleno ŘV MAP pro Hlučínsko východ IV per rollam ke dni 27. 6. 2025. </t>
  </si>
  <si>
    <r>
      <t xml:space="preserve">Rekonstrukce učebny přírodních věd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</si>
  <si>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t>Schváleno ŘV MAP pro Hlučínsko východ IV per rollam ke dni ke dni 27. 6. 2025.</t>
  </si>
  <si>
    <r>
      <t xml:space="preserve">Led osvětlení - tělocvična.
</t>
    </r>
    <r>
      <rPr>
        <b/>
        <sz val="10"/>
        <rFont val="Calibri"/>
        <family val="2"/>
        <charset val="238"/>
        <scheme val="minor"/>
      </rPr>
      <t xml:space="preserve">
Storno z důvodu realizace</t>
    </r>
  </si>
  <si>
    <r>
      <t xml:space="preserve">Led osvětlení - tělocvična
</t>
    </r>
    <r>
      <rPr>
        <b/>
        <sz val="10"/>
        <rFont val="Calibri"/>
        <family val="2"/>
        <charset val="238"/>
        <scheme val="minor"/>
      </rPr>
      <t xml:space="preserve">
Storno z důvodu realizace</t>
    </r>
  </si>
  <si>
    <r>
      <t xml:space="preserve">Rozšíření kapacity školy pro nové žáky
</t>
    </r>
    <r>
      <rPr>
        <b/>
        <sz val="10"/>
        <rFont val="Calibri"/>
        <family val="2"/>
        <charset val="238"/>
      </rPr>
      <t>Storno z důvodu realizace</t>
    </r>
  </si>
  <si>
    <r>
      <t xml:space="preserve">Výstavba a vybavení venkovních učeben u obou školních budov, osazení zahrad zelení, parkovací místa u šk. budovy v Děhylově, pokládka dlažby.
</t>
    </r>
    <r>
      <rPr>
        <b/>
        <sz val="10"/>
        <rFont val="Calibri"/>
        <family val="2"/>
        <charset val="238"/>
        <scheme val="minor"/>
      </rPr>
      <t>JIŽ REALIZOVÁNO</t>
    </r>
  </si>
  <si>
    <r>
      <t xml:space="preserve">Herní povrch/školní hřiště při šk.budově v Dobroslavicích.
</t>
    </r>
    <r>
      <rPr>
        <b/>
        <sz val="10"/>
        <rFont val="Calibri"/>
        <family val="2"/>
        <charset val="238"/>
        <scheme val="minor"/>
      </rPr>
      <t>JIŽ REALIZOVÁNO</t>
    </r>
  </si>
  <si>
    <r>
      <t xml:space="preserve">Renovace vstupního prostoru a výstavba relaxační zóny pro žáky 
</t>
    </r>
    <r>
      <rPr>
        <b/>
        <sz val="10"/>
        <rFont val="Calibri"/>
        <family val="2"/>
        <charset val="238"/>
      </rPr>
      <t xml:space="preserve">Storno z důvodu sloučení s předchozím záměrem </t>
    </r>
  </si>
  <si>
    <t>Zpracován projektový záměr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</si>
</sst>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\-yyyy"/>
  </numFmts>
  <fonts count="4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Calibri (Základní text)_x0000_"/>
      <charset val="238"/>
    </font>
    <font>
      <sz val="1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4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theme="0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" fontId="13" fillId="0" borderId="2" xfId="0" applyNumberFormat="1" applyFont="1" applyBorder="1" applyAlignment="1" applyProtection="1">
      <alignment horizontal="center" vertical="center" wrapText="1"/>
      <protection locked="0"/>
    </xf>
    <xf numFmtId="1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/>
      <protection locked="0"/>
    </xf>
    <xf numFmtId="0" fontId="13" fillId="0" borderId="24" xfId="0" applyFont="1" applyBorder="1" applyProtection="1">
      <protection locked="0"/>
    </xf>
    <xf numFmtId="49" fontId="13" fillId="0" borderId="24" xfId="0" applyNumberFormat="1" applyFont="1" applyBorder="1" applyAlignment="1" applyProtection="1">
      <alignment horizontal="center" vertical="center"/>
      <protection locked="0"/>
    </xf>
    <xf numFmtId="3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 shrinkToFit="1"/>
      <protection locked="0"/>
    </xf>
    <xf numFmtId="49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vertical="center"/>
      <protection locked="0"/>
    </xf>
    <xf numFmtId="0" fontId="14" fillId="0" borderId="24" xfId="0" applyFont="1" applyBorder="1" applyProtection="1">
      <protection locked="0"/>
    </xf>
    <xf numFmtId="1" fontId="28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3" fontId="13" fillId="0" borderId="2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" fontId="13" fillId="0" borderId="5" xfId="0" applyNumberFormat="1" applyFont="1" applyBorder="1" applyAlignment="1" applyProtection="1">
      <alignment horizontal="center" vertical="center" wrapText="1"/>
      <protection locked="0"/>
    </xf>
    <xf numFmtId="3" fontId="13" fillId="0" borderId="5" xfId="0" applyNumberFormat="1" applyFont="1" applyBorder="1" applyAlignment="1" applyProtection="1">
      <alignment horizontal="center" vertical="center" wrapText="1"/>
      <protection locked="0"/>
    </xf>
    <xf numFmtId="3" fontId="13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3" fontId="13" fillId="0" borderId="18" xfId="0" applyNumberFormat="1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3" fontId="29" fillId="0" borderId="24" xfId="0" applyNumberFormat="1" applyFont="1" applyBorder="1" applyAlignment="1" applyProtection="1">
      <alignment horizontal="center" vertical="center"/>
      <protection locked="0"/>
    </xf>
    <xf numFmtId="0" fontId="0" fillId="0" borderId="54" xfId="0" applyBorder="1" applyProtection="1">
      <protection locked="0"/>
    </xf>
    <xf numFmtId="49" fontId="14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left" vertical="center" wrapText="1"/>
    </xf>
    <xf numFmtId="49" fontId="14" fillId="0" borderId="2" xfId="0" applyNumberFormat="1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3" fontId="29" fillId="0" borderId="55" xfId="0" applyNumberFormat="1" applyFont="1" applyBorder="1" applyAlignment="1" applyProtection="1">
      <alignment horizontal="center" vertical="center"/>
      <protection locked="0"/>
    </xf>
    <xf numFmtId="0" fontId="29" fillId="6" borderId="55" xfId="0" applyFont="1" applyFill="1" applyBorder="1" applyAlignment="1" applyProtection="1">
      <alignment horizontal="center" vertical="center" wrapText="1"/>
      <protection locked="0"/>
    </xf>
    <xf numFmtId="49" fontId="14" fillId="0" borderId="53" xfId="0" applyNumberFormat="1" applyFont="1" applyBorder="1" applyAlignment="1" applyProtection="1">
      <alignment horizontal="center" vertical="center" wrapText="1"/>
      <protection locked="0"/>
    </xf>
    <xf numFmtId="49" fontId="13" fillId="0" borderId="53" xfId="0" applyNumberFormat="1" applyFont="1" applyBorder="1" applyAlignment="1" applyProtection="1">
      <alignment horizontal="center" vertical="center" wrapText="1"/>
      <protection locked="0"/>
    </xf>
    <xf numFmtId="49" fontId="14" fillId="0" borderId="57" xfId="0" applyNumberFormat="1" applyFont="1" applyBorder="1" applyAlignment="1" applyProtection="1">
      <alignment horizontal="center" vertical="center" wrapText="1"/>
      <protection locked="0"/>
    </xf>
    <xf numFmtId="49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29" fillId="0" borderId="55" xfId="0" applyNumberFormat="1" applyFont="1" applyBorder="1" applyAlignment="1" applyProtection="1">
      <alignment horizontal="center" vertical="center" wrapText="1"/>
      <protection locked="0"/>
    </xf>
    <xf numFmtId="49" fontId="29" fillId="0" borderId="55" xfId="0" applyNumberFormat="1" applyFont="1" applyBorder="1" applyAlignment="1" applyProtection="1">
      <alignment horizontal="center" vertical="center" wrapText="1"/>
      <protection locked="0"/>
    </xf>
    <xf numFmtId="0" fontId="29" fillId="0" borderId="55" xfId="0" applyFont="1" applyBorder="1" applyAlignment="1" applyProtection="1">
      <alignment horizontal="center" vertical="center" wrapText="1"/>
      <protection locked="0"/>
    </xf>
    <xf numFmtId="0" fontId="29" fillId="0" borderId="56" xfId="0" applyFont="1" applyBorder="1" applyAlignment="1" applyProtection="1">
      <alignment horizontal="center" vertical="center" wrapText="1"/>
      <protection locked="0"/>
    </xf>
    <xf numFmtId="0" fontId="29" fillId="6" borderId="56" xfId="0" applyFont="1" applyFill="1" applyBorder="1" applyAlignment="1" applyProtection="1">
      <alignment horizontal="center" vertical="center" wrapText="1"/>
      <protection locked="0"/>
    </xf>
    <xf numFmtId="3" fontId="13" fillId="0" borderId="0" xfId="0" applyNumberFormat="1" applyFont="1" applyAlignment="1">
      <alignment horizontal="center" vertical="center"/>
    </xf>
    <xf numFmtId="3" fontId="13" fillId="0" borderId="24" xfId="0" applyNumberFormat="1" applyFont="1" applyBorder="1" applyAlignment="1">
      <alignment horizontal="center" vertical="center" wrapText="1"/>
    </xf>
    <xf numFmtId="17" fontId="13" fillId="0" borderId="24" xfId="0" applyNumberFormat="1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3" fontId="33" fillId="0" borderId="24" xfId="0" applyNumberFormat="1" applyFont="1" applyBorder="1" applyAlignment="1" applyProtection="1">
      <alignment horizontal="center" vertical="center" wrapText="1"/>
      <protection locked="0"/>
    </xf>
    <xf numFmtId="49" fontId="33" fillId="0" borderId="24" xfId="0" applyNumberFormat="1" applyFont="1" applyBorder="1" applyAlignment="1" applyProtection="1">
      <alignment horizontal="center" vertical="center" wrapText="1"/>
      <protection locked="0"/>
    </xf>
    <xf numFmtId="0" fontId="33" fillId="0" borderId="24" xfId="0" applyFont="1" applyBorder="1" applyAlignment="1" applyProtection="1">
      <alignment horizontal="center" vertical="center" wrapText="1"/>
      <protection locked="0"/>
    </xf>
    <xf numFmtId="0" fontId="31" fillId="0" borderId="55" xfId="0" applyFont="1" applyBorder="1" applyAlignment="1" applyProtection="1">
      <alignment horizontal="center" vertical="center" wrapText="1"/>
      <protection locked="0"/>
    </xf>
    <xf numFmtId="0" fontId="31" fillId="0" borderId="56" xfId="0" applyFont="1" applyBorder="1" applyAlignment="1" applyProtection="1">
      <alignment horizontal="center" vertical="center" wrapText="1"/>
      <protection locked="0"/>
    </xf>
    <xf numFmtId="49" fontId="31" fillId="0" borderId="55" xfId="0" applyNumberFormat="1" applyFont="1" applyBorder="1" applyAlignment="1" applyProtection="1">
      <alignment horizontal="center" vertical="center" wrapText="1"/>
      <protection locked="0"/>
    </xf>
    <xf numFmtId="0" fontId="31" fillId="6" borderId="55" xfId="0" applyFont="1" applyFill="1" applyBorder="1" applyAlignment="1" applyProtection="1">
      <alignment horizontal="center" vertical="center" wrapText="1"/>
      <protection locked="0"/>
    </xf>
    <xf numFmtId="49" fontId="31" fillId="6" borderId="55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58" xfId="0" applyFont="1" applyFill="1" applyBorder="1" applyAlignment="1" applyProtection="1">
      <alignment horizontal="center" vertical="center" wrapText="1"/>
      <protection locked="0"/>
    </xf>
    <xf numFmtId="1" fontId="29" fillId="6" borderId="58" xfId="0" applyNumberFormat="1" applyFont="1" applyFill="1" applyBorder="1" applyAlignment="1" applyProtection="1">
      <alignment horizontal="center" vertical="center" wrapText="1"/>
      <protection locked="0"/>
    </xf>
    <xf numFmtId="0" fontId="31" fillId="6" borderId="58" xfId="0" applyFont="1" applyFill="1" applyBorder="1" applyAlignment="1" applyProtection="1">
      <alignment horizontal="center" vertical="center" wrapText="1"/>
      <protection locked="0"/>
    </xf>
    <xf numFmtId="3" fontId="31" fillId="6" borderId="58" xfId="0" applyNumberFormat="1" applyFont="1" applyFill="1" applyBorder="1" applyAlignment="1" applyProtection="1">
      <alignment horizontal="center" vertical="center"/>
      <protection locked="0"/>
    </xf>
    <xf numFmtId="3" fontId="31" fillId="6" borderId="58" xfId="0" applyNumberFormat="1" applyFont="1" applyFill="1" applyBorder="1" applyAlignment="1" applyProtection="1">
      <alignment horizontal="center" vertical="center" wrapText="1"/>
      <protection locked="0"/>
    </xf>
    <xf numFmtId="49" fontId="31" fillId="6" borderId="58" xfId="0" applyNumberFormat="1" applyFont="1" applyFill="1" applyBorder="1" applyAlignment="1" applyProtection="1">
      <alignment horizontal="center" vertical="center" wrapText="1"/>
      <protection locked="0"/>
    </xf>
    <xf numFmtId="3" fontId="33" fillId="0" borderId="24" xfId="0" applyNumberFormat="1" applyFont="1" applyBorder="1" applyAlignment="1" applyProtection="1">
      <alignment horizontal="center" vertical="center"/>
      <protection locked="0"/>
    </xf>
    <xf numFmtId="49" fontId="33" fillId="0" borderId="24" xfId="0" applyNumberFormat="1" applyFont="1" applyBorder="1" applyAlignment="1" applyProtection="1">
      <alignment horizontal="center" vertical="center"/>
      <protection locked="0"/>
    </xf>
    <xf numFmtId="0" fontId="33" fillId="0" borderId="24" xfId="0" applyFont="1" applyBorder="1" applyAlignment="1" applyProtection="1">
      <alignment horizontal="center" vertical="center"/>
      <protection locked="0"/>
    </xf>
    <xf numFmtId="0" fontId="34" fillId="0" borderId="24" xfId="0" applyFont="1" applyBorder="1" applyAlignment="1" applyProtection="1">
      <alignment horizontal="center" vertical="center" wrapText="1"/>
      <protection locked="0"/>
    </xf>
    <xf numFmtId="3" fontId="34" fillId="0" borderId="24" xfId="0" applyNumberFormat="1" applyFont="1" applyBorder="1" applyAlignment="1" applyProtection="1">
      <alignment horizontal="center" vertical="center"/>
      <protection locked="0"/>
    </xf>
    <xf numFmtId="0" fontId="34" fillId="0" borderId="24" xfId="0" applyFont="1" applyBorder="1" applyAlignment="1" applyProtection="1">
      <alignment horizontal="center" vertical="center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>
      <alignment horizontal="center" vertical="center"/>
    </xf>
    <xf numFmtId="3" fontId="13" fillId="0" borderId="24" xfId="0" applyNumberFormat="1" applyFont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/>
    </xf>
    <xf numFmtId="3" fontId="14" fillId="0" borderId="24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17" fontId="13" fillId="0" borderId="24" xfId="0" applyNumberFormat="1" applyFont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 wrapText="1"/>
    </xf>
    <xf numFmtId="49" fontId="29" fillId="0" borderId="55" xfId="0" applyNumberFormat="1" applyFont="1" applyBorder="1" applyAlignment="1" applyProtection="1">
      <alignment horizontal="center" vertical="center"/>
      <protection locked="0"/>
    </xf>
    <xf numFmtId="0" fontId="14" fillId="5" borderId="24" xfId="0" applyFont="1" applyFill="1" applyBorder="1" applyAlignment="1">
      <alignment horizontal="center" vertical="center" wrapText="1"/>
    </xf>
    <xf numFmtId="1" fontId="29" fillId="0" borderId="55" xfId="0" applyNumberFormat="1" applyFont="1" applyBorder="1" applyAlignment="1" applyProtection="1">
      <alignment horizontal="center" vertical="center" wrapText="1"/>
      <protection locked="0"/>
    </xf>
    <xf numFmtId="0" fontId="35" fillId="0" borderId="55" xfId="0" applyFont="1" applyBorder="1" applyAlignment="1" applyProtection="1">
      <alignment horizontal="center" vertical="center"/>
      <protection locked="0"/>
    </xf>
    <xf numFmtId="164" fontId="35" fillId="0" borderId="55" xfId="0" applyNumberFormat="1" applyFont="1" applyBorder="1" applyAlignment="1" applyProtection="1">
      <alignment horizontal="center" vertical="center"/>
      <protection locked="0"/>
    </xf>
    <xf numFmtId="0" fontId="35" fillId="0" borderId="55" xfId="0" applyFont="1" applyBorder="1" applyProtection="1">
      <protection locked="0"/>
    </xf>
    <xf numFmtId="0" fontId="29" fillId="6" borderId="59" xfId="0" applyFont="1" applyFill="1" applyBorder="1" applyAlignment="1" applyProtection="1">
      <alignment horizontal="center" vertical="center" wrapText="1"/>
      <protection locked="0"/>
    </xf>
    <xf numFmtId="1" fontId="33" fillId="0" borderId="24" xfId="0" applyNumberFormat="1" applyFont="1" applyBorder="1" applyAlignment="1" applyProtection="1">
      <alignment horizontal="center" vertical="center" wrapText="1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36" fillId="0" borderId="55" xfId="0" applyFont="1" applyBorder="1" applyAlignment="1" applyProtection="1">
      <alignment horizontal="center" vertical="center"/>
      <protection locked="0"/>
    </xf>
    <xf numFmtId="17" fontId="13" fillId="5" borderId="24" xfId="0" applyNumberFormat="1" applyFont="1" applyFill="1" applyBorder="1" applyAlignment="1">
      <alignment horizontal="center" vertical="center"/>
    </xf>
    <xf numFmtId="0" fontId="14" fillId="0" borderId="24" xfId="0" applyFont="1" applyBorder="1"/>
    <xf numFmtId="49" fontId="8" fillId="0" borderId="24" xfId="0" applyNumberFormat="1" applyFont="1" applyBorder="1" applyAlignment="1" applyProtection="1">
      <alignment horizontal="center" vertical="center"/>
      <protection locked="0"/>
    </xf>
    <xf numFmtId="49" fontId="32" fillId="0" borderId="24" xfId="0" applyNumberFormat="1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 vertical="center" wrapText="1"/>
      <protection locked="0"/>
    </xf>
    <xf numFmtId="3" fontId="8" fillId="0" borderId="2" xfId="0" applyNumberFormat="1" applyFont="1" applyBorder="1" applyAlignment="1" applyProtection="1">
      <alignment horizontal="center" vertical="center" wrapText="1"/>
      <protection locked="0"/>
    </xf>
    <xf numFmtId="3" fontId="38" fillId="0" borderId="55" xfId="0" applyNumberFormat="1" applyFont="1" applyBorder="1" applyAlignment="1" applyProtection="1">
      <alignment horizontal="center" vertical="center" wrapText="1"/>
      <protection locked="0"/>
    </xf>
    <xf numFmtId="49" fontId="31" fillId="0" borderId="60" xfId="0" applyNumberFormat="1" applyFont="1" applyBorder="1" applyAlignment="1" applyProtection="1">
      <alignment horizontal="center" vertical="center" wrapText="1"/>
      <protection locked="0"/>
    </xf>
    <xf numFmtId="49" fontId="32" fillId="0" borderId="55" xfId="0" applyNumberFormat="1" applyFont="1" applyBorder="1" applyAlignment="1" applyProtection="1">
      <alignment horizontal="center" vertical="center" wrapText="1"/>
      <protection locked="0"/>
    </xf>
    <xf numFmtId="3" fontId="38" fillId="6" borderId="55" xfId="0" applyNumberFormat="1" applyFont="1" applyFill="1" applyBorder="1" applyAlignment="1" applyProtection="1">
      <alignment horizontal="center" vertical="center" wrapText="1"/>
      <protection locked="0"/>
    </xf>
    <xf numFmtId="49" fontId="31" fillId="6" borderId="60" xfId="0" applyNumberFormat="1" applyFont="1" applyFill="1" applyBorder="1" applyAlignment="1" applyProtection="1">
      <alignment horizontal="center" vertical="center" wrapText="1"/>
      <protection locked="0"/>
    </xf>
    <xf numFmtId="49" fontId="32" fillId="6" borderId="55" xfId="0" applyNumberFormat="1" applyFont="1" applyFill="1" applyBorder="1" applyAlignment="1" applyProtection="1">
      <alignment horizontal="center" vertical="center" wrapText="1"/>
      <protection locked="0"/>
    </xf>
    <xf numFmtId="0" fontId="39" fillId="6" borderId="55" xfId="0" applyFont="1" applyFill="1" applyBorder="1" applyAlignment="1" applyProtection="1">
      <alignment horizontal="center" vertical="center" wrapText="1"/>
      <protection locked="0"/>
    </xf>
    <xf numFmtId="49" fontId="39" fillId="0" borderId="60" xfId="0" applyNumberFormat="1" applyFont="1" applyBorder="1" applyAlignment="1" applyProtection="1">
      <alignment horizontal="center" vertical="center" wrapText="1"/>
      <protection locked="0"/>
    </xf>
    <xf numFmtId="0" fontId="39" fillId="0" borderId="55" xfId="0" applyFont="1" applyBorder="1" applyAlignment="1" applyProtection="1">
      <alignment horizontal="center" vertical="center" wrapText="1"/>
      <protection locked="0"/>
    </xf>
    <xf numFmtId="0" fontId="33" fillId="0" borderId="49" xfId="0" applyFont="1" applyBorder="1" applyAlignment="1" applyProtection="1">
      <alignment horizontal="center" vertical="center" wrapText="1"/>
      <protection locked="0"/>
    </xf>
    <xf numFmtId="3" fontId="38" fillId="0" borderId="55" xfId="0" applyNumberFormat="1" applyFont="1" applyBorder="1" applyAlignment="1" applyProtection="1">
      <alignment horizontal="center" vertical="center"/>
      <protection locked="0"/>
    </xf>
    <xf numFmtId="0" fontId="38" fillId="6" borderId="55" xfId="0" applyFont="1" applyFill="1" applyBorder="1" applyAlignment="1" applyProtection="1">
      <alignment horizontal="center" vertical="center" wrapText="1"/>
      <protection locked="0"/>
    </xf>
    <xf numFmtId="3" fontId="38" fillId="6" borderId="61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0" xfId="0" applyNumberFormat="1" applyFont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1" fontId="13" fillId="0" borderId="18" xfId="0" applyNumberFormat="1" applyFont="1" applyBorder="1" applyAlignment="1" applyProtection="1">
      <alignment horizontal="center" vertical="center" wrapText="1"/>
      <protection locked="0"/>
    </xf>
    <xf numFmtId="1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3" fontId="8" fillId="0" borderId="24" xfId="0" applyNumberFormat="1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33" zoomScale="90" zoomScaleNormal="90" workbookViewId="0">
      <selection activeCell="E55" sqref="E55"/>
    </sheetView>
  </sheetViews>
  <sheetFormatPr defaultColWidth="8.81640625" defaultRowHeight="14.5"/>
  <cols>
    <col min="1" max="1" width="17.54296875" customWidth="1"/>
    <col min="2" max="2" width="14.54296875" customWidth="1"/>
    <col min="3" max="3" width="14.81640625" customWidth="1"/>
  </cols>
  <sheetData>
    <row r="1" spans="1:14" ht="21">
      <c r="A1" s="20" t="s">
        <v>0</v>
      </c>
    </row>
    <row r="2" spans="1:14" ht="14.25" customHeight="1"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4.25" customHeight="1">
      <c r="A3" s="22" t="s">
        <v>118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4.25" customHeight="1">
      <c r="A4" s="21" t="s">
        <v>119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4.25" customHeight="1"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4.25" customHeight="1">
      <c r="A6" s="22" t="s">
        <v>117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4.25" customHeight="1">
      <c r="A7" s="21" t="s">
        <v>108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4.25" customHeight="1">
      <c r="A8" s="21" t="s">
        <v>96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4.25" customHeight="1">
      <c r="A9" s="23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4.25" customHeight="1">
      <c r="A10" s="24" t="s">
        <v>86</v>
      </c>
      <c r="B10" s="25" t="s">
        <v>87</v>
      </c>
      <c r="C10" s="26" t="s">
        <v>88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4.25" customHeight="1">
      <c r="A11" s="27" t="s">
        <v>103</v>
      </c>
      <c r="B11" s="21" t="s">
        <v>104</v>
      </c>
      <c r="C11" s="28" t="s">
        <v>107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4.25" customHeight="1">
      <c r="A12" s="29" t="s">
        <v>89</v>
      </c>
      <c r="B12" s="30" t="s">
        <v>101</v>
      </c>
      <c r="C12" s="31" t="s">
        <v>105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4.25" customHeight="1">
      <c r="A13" s="29" t="s">
        <v>90</v>
      </c>
      <c r="B13" s="30" t="s">
        <v>101</v>
      </c>
      <c r="C13" s="31" t="s">
        <v>105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4.25" customHeight="1">
      <c r="A14" s="29" t="s">
        <v>92</v>
      </c>
      <c r="B14" s="30" t="s">
        <v>101</v>
      </c>
      <c r="C14" s="31" t="s">
        <v>105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4.25" customHeight="1">
      <c r="A15" s="29" t="s">
        <v>93</v>
      </c>
      <c r="B15" s="30" t="s">
        <v>101</v>
      </c>
      <c r="C15" s="31" t="s">
        <v>105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4.25" customHeight="1">
      <c r="A16" s="29" t="s">
        <v>94</v>
      </c>
      <c r="B16" s="30" t="s">
        <v>101</v>
      </c>
      <c r="C16" s="31" t="s">
        <v>105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4.25" customHeight="1">
      <c r="A17" s="32" t="s">
        <v>91</v>
      </c>
      <c r="B17" s="33" t="s">
        <v>102</v>
      </c>
      <c r="C17" s="34" t="s">
        <v>106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4.25" customHeight="1">
      <c r="A18" s="32" t="s">
        <v>95</v>
      </c>
      <c r="B18" s="33" t="s">
        <v>102</v>
      </c>
      <c r="C18" s="34" t="s">
        <v>106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4.25" customHeight="1">
      <c r="A19" s="32" t="s">
        <v>97</v>
      </c>
      <c r="B19" s="33" t="s">
        <v>102</v>
      </c>
      <c r="C19" s="34" t="s">
        <v>106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4.25" customHeight="1">
      <c r="A20" s="32" t="s">
        <v>98</v>
      </c>
      <c r="B20" s="33" t="s">
        <v>102</v>
      </c>
      <c r="C20" s="34" t="s">
        <v>106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4.25" customHeight="1">
      <c r="A21" s="32" t="s">
        <v>99</v>
      </c>
      <c r="B21" s="33" t="s">
        <v>102</v>
      </c>
      <c r="C21" s="34" t="s">
        <v>106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4.25" customHeight="1">
      <c r="A22" s="32" t="s">
        <v>114</v>
      </c>
      <c r="B22" s="33" t="s">
        <v>102</v>
      </c>
      <c r="C22" s="34" t="s">
        <v>106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4.25" customHeight="1">
      <c r="A23" s="32" t="s">
        <v>115</v>
      </c>
      <c r="B23" s="33" t="s">
        <v>102</v>
      </c>
      <c r="C23" s="34" t="s">
        <v>106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4.25" customHeight="1">
      <c r="A24" s="35" t="s">
        <v>100</v>
      </c>
      <c r="B24" s="36" t="s">
        <v>102</v>
      </c>
      <c r="C24" s="37" t="s">
        <v>106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4.25" customHeight="1">
      <c r="B25" s="21"/>
      <c r="C25" s="38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>
      <c r="A26" s="21"/>
    </row>
    <row r="27" spans="1:14">
      <c r="A27" s="22" t="s">
        <v>1</v>
      </c>
    </row>
    <row r="28" spans="1:14">
      <c r="A28" s="21" t="s">
        <v>2</v>
      </c>
    </row>
    <row r="29" spans="1:14">
      <c r="A29" s="21" t="s">
        <v>120</v>
      </c>
    </row>
    <row r="30" spans="1:14">
      <c r="A30" s="21"/>
    </row>
    <row r="31" spans="1:14" ht="130.75" customHeight="1">
      <c r="A31" s="21"/>
    </row>
    <row r="32" spans="1:14" ht="38.25" customHeight="1">
      <c r="A32" s="23"/>
    </row>
    <row r="33" spans="1:7">
      <c r="A33" s="23"/>
    </row>
    <row r="34" spans="1:7">
      <c r="A34" s="39" t="s">
        <v>113</v>
      </c>
    </row>
    <row r="35" spans="1:7">
      <c r="A35" t="s">
        <v>116</v>
      </c>
    </row>
    <row r="37" spans="1:7">
      <c r="A37" s="39" t="s">
        <v>3</v>
      </c>
    </row>
    <row r="38" spans="1:7">
      <c r="A38" t="s">
        <v>111</v>
      </c>
    </row>
    <row r="40" spans="1:7">
      <c r="A40" s="22" t="s">
        <v>4</v>
      </c>
    </row>
    <row r="41" spans="1:7">
      <c r="A41" s="21" t="s">
        <v>112</v>
      </c>
    </row>
    <row r="42" spans="1:7">
      <c r="A42" s="40" t="s">
        <v>68</v>
      </c>
    </row>
    <row r="43" spans="1:7">
      <c r="B43" s="23"/>
      <c r="C43" s="23"/>
      <c r="D43" s="23"/>
      <c r="E43" s="23"/>
      <c r="F43" s="23"/>
      <c r="G43" s="23"/>
    </row>
    <row r="44" spans="1:7">
      <c r="A44" s="41"/>
      <c r="B44" s="23"/>
      <c r="C44" s="23"/>
      <c r="D44" s="23"/>
      <c r="E44" s="23"/>
      <c r="F44" s="23"/>
      <c r="G44" s="23"/>
    </row>
    <row r="45" spans="1:7">
      <c r="B45" s="23"/>
      <c r="C45" s="23"/>
      <c r="D45" s="23"/>
      <c r="E45" s="23"/>
      <c r="F45" s="23"/>
      <c r="G45" s="23"/>
    </row>
    <row r="46" spans="1:7">
      <c r="A46" s="23"/>
      <c r="B46" s="23"/>
      <c r="C46" s="23"/>
      <c r="D46" s="23"/>
      <c r="E46" s="23"/>
      <c r="F46" s="23"/>
      <c r="G46" s="23"/>
    </row>
    <row r="47" spans="1:7">
      <c r="A47" s="23"/>
      <c r="B47" s="23"/>
      <c r="C47" s="23"/>
      <c r="D47" s="23"/>
      <c r="E47" s="23"/>
      <c r="F47" s="23"/>
      <c r="G47" s="23"/>
    </row>
    <row r="48" spans="1:7">
      <c r="A48" s="23"/>
      <c r="B48" s="23"/>
      <c r="C48" s="23"/>
      <c r="D48" s="23"/>
      <c r="E48" s="23"/>
      <c r="F48" s="23"/>
      <c r="G48" s="23"/>
    </row>
    <row r="49" spans="1:7">
      <c r="A49" s="23"/>
      <c r="B49" s="23"/>
      <c r="C49" s="23"/>
      <c r="D49" s="23"/>
      <c r="E49" s="23"/>
      <c r="F49" s="23"/>
      <c r="G49" s="23"/>
    </row>
    <row r="50" spans="1:7">
      <c r="A50" s="23"/>
      <c r="B50" s="23"/>
      <c r="C50" s="23"/>
      <c r="D50" s="23"/>
      <c r="E50" s="23"/>
      <c r="F50" s="23"/>
      <c r="G50" s="23"/>
    </row>
    <row r="51" spans="1:7">
      <c r="A51" s="23"/>
      <c r="B51" s="23"/>
      <c r="C51" s="23"/>
      <c r="D51" s="23"/>
      <c r="E51" s="23"/>
      <c r="F51" s="23"/>
      <c r="G51" s="23"/>
    </row>
    <row r="52" spans="1:7">
      <c r="A52" s="23"/>
      <c r="B52" s="23"/>
      <c r="C52" s="23"/>
      <c r="D52" s="23"/>
      <c r="E52" s="23"/>
      <c r="F52" s="23"/>
      <c r="G52" s="23"/>
    </row>
    <row r="53" spans="1:7">
      <c r="A53" s="2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7"/>
  <sheetViews>
    <sheetView topLeftCell="A50" zoomScale="60" zoomScaleNormal="60" workbookViewId="0">
      <selection activeCell="D67" sqref="D67"/>
    </sheetView>
  </sheetViews>
  <sheetFormatPr defaultColWidth="9.453125" defaultRowHeight="14.5"/>
  <cols>
    <col min="1" max="1" width="7.453125" style="1" customWidth="1"/>
    <col min="2" max="2" width="9.453125" style="1" customWidth="1"/>
    <col min="3" max="3" width="9.453125" style="1"/>
    <col min="4" max="4" width="13.1796875" style="1" bestFit="1" customWidth="1"/>
    <col min="5" max="6" width="13.54296875" style="1" bestFit="1" customWidth="1"/>
    <col min="7" max="7" width="21" style="1" customWidth="1"/>
    <col min="8" max="9" width="12.81640625" style="1" customWidth="1"/>
    <col min="10" max="10" width="11.54296875" style="1" customWidth="1"/>
    <col min="11" max="11" width="42.453125" style="1" customWidth="1"/>
    <col min="12" max="13" width="13.1796875" style="10" customWidth="1"/>
    <col min="14" max="15" width="9.453125" style="1"/>
    <col min="16" max="16" width="13.54296875" style="1" customWidth="1"/>
    <col min="17" max="17" width="13.453125" style="1" customWidth="1"/>
    <col min="18" max="18" width="10.453125" style="1" customWidth="1"/>
    <col min="19" max="16384" width="9.453125" style="1"/>
  </cols>
  <sheetData>
    <row r="1" spans="1:19" ht="19" thickBot="1">
      <c r="A1" s="211" t="s">
        <v>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3"/>
    </row>
    <row r="2" spans="1:19" ht="27.25" customHeight="1">
      <c r="A2" s="214" t="s">
        <v>6</v>
      </c>
      <c r="B2" s="216" t="s">
        <v>7</v>
      </c>
      <c r="C2" s="217"/>
      <c r="D2" s="217"/>
      <c r="E2" s="217"/>
      <c r="F2" s="218"/>
      <c r="G2" s="214" t="s">
        <v>8</v>
      </c>
      <c r="H2" s="221" t="s">
        <v>9</v>
      </c>
      <c r="I2" s="223" t="s">
        <v>67</v>
      </c>
      <c r="J2" s="214" t="s">
        <v>10</v>
      </c>
      <c r="K2" s="214" t="s">
        <v>11</v>
      </c>
      <c r="L2" s="219" t="s">
        <v>12</v>
      </c>
      <c r="M2" s="220"/>
      <c r="N2" s="207" t="s">
        <v>13</v>
      </c>
      <c r="O2" s="208"/>
      <c r="P2" s="209" t="s">
        <v>14</v>
      </c>
      <c r="Q2" s="210"/>
      <c r="R2" s="207" t="s">
        <v>15</v>
      </c>
      <c r="S2" s="208"/>
    </row>
    <row r="3" spans="1:19" ht="93" thickBot="1">
      <c r="A3" s="215"/>
      <c r="B3" s="42" t="s">
        <v>16</v>
      </c>
      <c r="C3" s="43" t="s">
        <v>17</v>
      </c>
      <c r="D3" s="43" t="s">
        <v>18</v>
      </c>
      <c r="E3" s="43" t="s">
        <v>19</v>
      </c>
      <c r="F3" s="44" t="s">
        <v>20</v>
      </c>
      <c r="G3" s="215"/>
      <c r="H3" s="222"/>
      <c r="I3" s="224"/>
      <c r="J3" s="215"/>
      <c r="K3" s="215"/>
      <c r="L3" s="45" t="s">
        <v>21</v>
      </c>
      <c r="M3" s="46" t="s">
        <v>84</v>
      </c>
      <c r="N3" s="47" t="s">
        <v>22</v>
      </c>
      <c r="O3" s="48" t="s">
        <v>23</v>
      </c>
      <c r="P3" s="49" t="s">
        <v>24</v>
      </c>
      <c r="Q3" s="50" t="s">
        <v>25</v>
      </c>
      <c r="R3" s="51" t="s">
        <v>26</v>
      </c>
      <c r="S3" s="48" t="s">
        <v>27</v>
      </c>
    </row>
    <row r="4" spans="1:19" ht="147" customHeight="1">
      <c r="A4" s="106">
        <v>1</v>
      </c>
      <c r="B4" s="64" t="s">
        <v>569</v>
      </c>
      <c r="C4" s="64" t="s">
        <v>144</v>
      </c>
      <c r="D4" s="73">
        <v>71003975</v>
      </c>
      <c r="E4" s="73">
        <v>120004925</v>
      </c>
      <c r="F4" s="73">
        <v>600143139</v>
      </c>
      <c r="G4" s="64" t="s">
        <v>609</v>
      </c>
      <c r="H4" s="64" t="s">
        <v>98</v>
      </c>
      <c r="I4" s="64" t="s">
        <v>126</v>
      </c>
      <c r="J4" s="64" t="s">
        <v>145</v>
      </c>
      <c r="K4" s="64" t="s">
        <v>609</v>
      </c>
      <c r="L4" s="82">
        <v>100000</v>
      </c>
      <c r="M4" s="82">
        <v>85000</v>
      </c>
      <c r="N4" s="83" t="s">
        <v>298</v>
      </c>
      <c r="O4" s="83" t="s">
        <v>252</v>
      </c>
      <c r="P4" s="64"/>
      <c r="Q4" s="64"/>
      <c r="R4" s="64" t="s">
        <v>148</v>
      </c>
      <c r="S4" s="66" t="s">
        <v>135</v>
      </c>
    </row>
    <row r="5" spans="1:19" ht="145" customHeight="1">
      <c r="A5" s="77">
        <v>2</v>
      </c>
      <c r="B5" s="59" t="s">
        <v>569</v>
      </c>
      <c r="C5" s="59" t="s">
        <v>144</v>
      </c>
      <c r="D5" s="74">
        <v>71003975</v>
      </c>
      <c r="E5" s="74">
        <v>120004925</v>
      </c>
      <c r="F5" s="74">
        <v>600143139</v>
      </c>
      <c r="G5" s="59" t="s">
        <v>149</v>
      </c>
      <c r="H5" s="59" t="s">
        <v>98</v>
      </c>
      <c r="I5" s="59" t="s">
        <v>126</v>
      </c>
      <c r="J5" s="59" t="s">
        <v>145</v>
      </c>
      <c r="K5" s="59" t="s">
        <v>150</v>
      </c>
      <c r="L5" s="79">
        <v>400000</v>
      </c>
      <c r="M5" s="79">
        <f t="shared" ref="M5:M9" si="0">L5/100*85</f>
        <v>340000</v>
      </c>
      <c r="N5" s="80" t="s">
        <v>298</v>
      </c>
      <c r="O5" s="80" t="s">
        <v>252</v>
      </c>
      <c r="P5" s="59"/>
      <c r="Q5" s="59"/>
      <c r="R5" s="59" t="s">
        <v>151</v>
      </c>
      <c r="S5" s="67" t="s">
        <v>132</v>
      </c>
    </row>
    <row r="6" spans="1:19" ht="148.5" customHeight="1">
      <c r="A6" s="77">
        <v>3</v>
      </c>
      <c r="B6" s="59" t="s">
        <v>569</v>
      </c>
      <c r="C6" s="59" t="s">
        <v>144</v>
      </c>
      <c r="D6" s="74">
        <v>71003975</v>
      </c>
      <c r="E6" s="74">
        <v>120004925</v>
      </c>
      <c r="F6" s="74">
        <v>600143139</v>
      </c>
      <c r="G6" s="59" t="s">
        <v>681</v>
      </c>
      <c r="H6" s="59" t="s">
        <v>98</v>
      </c>
      <c r="I6" s="59" t="s">
        <v>126</v>
      </c>
      <c r="J6" s="59" t="s">
        <v>145</v>
      </c>
      <c r="K6" s="59" t="s">
        <v>681</v>
      </c>
      <c r="L6" s="79">
        <v>500000</v>
      </c>
      <c r="M6" s="79">
        <f t="shared" si="0"/>
        <v>425000</v>
      </c>
      <c r="N6" s="80" t="s">
        <v>615</v>
      </c>
      <c r="O6" s="80" t="s">
        <v>252</v>
      </c>
      <c r="P6" s="59"/>
      <c r="Q6" s="59"/>
      <c r="R6" s="59" t="s">
        <v>131</v>
      </c>
      <c r="S6" s="67" t="s">
        <v>132</v>
      </c>
    </row>
    <row r="7" spans="1:19" ht="149.5" customHeight="1">
      <c r="A7" s="77">
        <v>4</v>
      </c>
      <c r="B7" s="59" t="s">
        <v>569</v>
      </c>
      <c r="C7" s="59" t="s">
        <v>144</v>
      </c>
      <c r="D7" s="74">
        <v>71003975</v>
      </c>
      <c r="E7" s="74">
        <v>120004925</v>
      </c>
      <c r="F7" s="74">
        <v>600143139</v>
      </c>
      <c r="G7" s="59" t="s">
        <v>682</v>
      </c>
      <c r="H7" s="59" t="s">
        <v>98</v>
      </c>
      <c r="I7" s="59" t="s">
        <v>126</v>
      </c>
      <c r="J7" s="59" t="s">
        <v>145</v>
      </c>
      <c r="K7" s="59" t="s">
        <v>682</v>
      </c>
      <c r="L7" s="79">
        <v>1000000</v>
      </c>
      <c r="M7" s="79">
        <f t="shared" si="0"/>
        <v>850000</v>
      </c>
      <c r="N7" s="80" t="s">
        <v>615</v>
      </c>
      <c r="O7" s="80" t="s">
        <v>252</v>
      </c>
      <c r="P7" s="59"/>
      <c r="Q7" s="59"/>
      <c r="R7" s="59" t="s">
        <v>131</v>
      </c>
      <c r="S7" s="67" t="s">
        <v>132</v>
      </c>
    </row>
    <row r="8" spans="1:19" ht="144" customHeight="1">
      <c r="A8" s="107">
        <v>5</v>
      </c>
      <c r="B8" s="59" t="s">
        <v>569</v>
      </c>
      <c r="C8" s="62" t="s">
        <v>144</v>
      </c>
      <c r="D8" s="62">
        <v>71003975</v>
      </c>
      <c r="E8" s="74">
        <v>120004925</v>
      </c>
      <c r="F8" s="62">
        <v>600143139</v>
      </c>
      <c r="G8" s="59" t="s">
        <v>571</v>
      </c>
      <c r="H8" s="59" t="s">
        <v>98</v>
      </c>
      <c r="I8" s="62" t="s">
        <v>126</v>
      </c>
      <c r="J8" s="62" t="s">
        <v>145</v>
      </c>
      <c r="K8" s="59" t="s">
        <v>683</v>
      </c>
      <c r="L8" s="85">
        <v>1500000</v>
      </c>
      <c r="M8" s="85">
        <f t="shared" si="0"/>
        <v>1275000</v>
      </c>
      <c r="N8" s="87" t="s">
        <v>570</v>
      </c>
      <c r="O8" s="87" t="s">
        <v>147</v>
      </c>
      <c r="P8" s="62"/>
      <c r="Q8" s="62"/>
      <c r="R8" s="59" t="s">
        <v>610</v>
      </c>
      <c r="S8" s="63" t="s">
        <v>132</v>
      </c>
    </row>
    <row r="9" spans="1:19" ht="150" customHeight="1" thickBot="1">
      <c r="A9" s="107">
        <v>6</v>
      </c>
      <c r="B9" s="59" t="s">
        <v>569</v>
      </c>
      <c r="C9" s="62" t="s">
        <v>144</v>
      </c>
      <c r="D9" s="62">
        <v>71003975</v>
      </c>
      <c r="E9" s="74">
        <v>120004925</v>
      </c>
      <c r="F9" s="62">
        <v>600143139</v>
      </c>
      <c r="G9" s="59" t="s">
        <v>611</v>
      </c>
      <c r="H9" s="59" t="s">
        <v>98</v>
      </c>
      <c r="I9" s="62" t="s">
        <v>126</v>
      </c>
      <c r="J9" s="62" t="s">
        <v>145</v>
      </c>
      <c r="K9" s="59" t="s">
        <v>611</v>
      </c>
      <c r="L9" s="79">
        <v>300000</v>
      </c>
      <c r="M9" s="79">
        <f t="shared" si="0"/>
        <v>255000</v>
      </c>
      <c r="N9" s="80" t="s">
        <v>298</v>
      </c>
      <c r="O9" s="80" t="s">
        <v>252</v>
      </c>
      <c r="P9" s="59"/>
      <c r="Q9" s="59"/>
      <c r="R9" s="59" t="s">
        <v>148</v>
      </c>
      <c r="S9" s="67" t="s">
        <v>135</v>
      </c>
    </row>
    <row r="10" spans="1:19" ht="136" customHeight="1">
      <c r="A10" s="77">
        <v>7</v>
      </c>
      <c r="B10" s="59" t="s">
        <v>152</v>
      </c>
      <c r="C10" s="59" t="s">
        <v>153</v>
      </c>
      <c r="D10" s="74">
        <v>70987122</v>
      </c>
      <c r="E10" s="74">
        <v>107628066</v>
      </c>
      <c r="F10" s="74">
        <v>600143082</v>
      </c>
      <c r="G10" s="59" t="s">
        <v>154</v>
      </c>
      <c r="H10" s="59" t="s">
        <v>98</v>
      </c>
      <c r="I10" s="59" t="s">
        <v>126</v>
      </c>
      <c r="J10" s="59" t="s">
        <v>155</v>
      </c>
      <c r="K10" s="59" t="s">
        <v>156</v>
      </c>
      <c r="L10" s="182">
        <v>500000</v>
      </c>
      <c r="M10" s="204">
        <v>425000</v>
      </c>
      <c r="N10" s="80" t="s">
        <v>619</v>
      </c>
      <c r="O10" s="90" t="s">
        <v>787</v>
      </c>
      <c r="P10" s="59"/>
      <c r="Q10" s="59"/>
      <c r="R10" s="59" t="s">
        <v>159</v>
      </c>
      <c r="S10" s="67" t="s">
        <v>132</v>
      </c>
    </row>
    <row r="11" spans="1:19" ht="135.65" customHeight="1">
      <c r="A11" s="77">
        <v>8</v>
      </c>
      <c r="B11" s="59" t="s">
        <v>152</v>
      </c>
      <c r="C11" s="59" t="s">
        <v>153</v>
      </c>
      <c r="D11" s="74">
        <v>70987122</v>
      </c>
      <c r="E11" s="74">
        <v>107628066</v>
      </c>
      <c r="F11" s="74">
        <v>600143082</v>
      </c>
      <c r="G11" s="59" t="s">
        <v>160</v>
      </c>
      <c r="H11" s="59" t="s">
        <v>98</v>
      </c>
      <c r="I11" s="59" t="s">
        <v>126</v>
      </c>
      <c r="J11" s="59" t="s">
        <v>155</v>
      </c>
      <c r="K11" s="59" t="s">
        <v>161</v>
      </c>
      <c r="L11" s="88">
        <v>900000</v>
      </c>
      <c r="M11" s="205">
        <v>765000</v>
      </c>
      <c r="N11" s="80" t="s">
        <v>227</v>
      </c>
      <c r="O11" s="90" t="s">
        <v>787</v>
      </c>
      <c r="P11" s="59"/>
      <c r="Q11" s="59"/>
      <c r="R11" s="59" t="s">
        <v>159</v>
      </c>
      <c r="S11" s="67" t="s">
        <v>132</v>
      </c>
    </row>
    <row r="12" spans="1:19" ht="121" customHeight="1">
      <c r="A12" s="77">
        <v>9</v>
      </c>
      <c r="B12" s="59" t="s">
        <v>162</v>
      </c>
      <c r="C12" s="59" t="s">
        <v>163</v>
      </c>
      <c r="D12" s="74">
        <v>75027437</v>
      </c>
      <c r="E12" s="74">
        <v>150018681</v>
      </c>
      <c r="F12" s="74">
        <v>600142701</v>
      </c>
      <c r="G12" s="59" t="s">
        <v>164</v>
      </c>
      <c r="H12" s="59" t="s">
        <v>98</v>
      </c>
      <c r="I12" s="59" t="s">
        <v>126</v>
      </c>
      <c r="J12" s="59" t="s">
        <v>165</v>
      </c>
      <c r="K12" s="59" t="s">
        <v>166</v>
      </c>
      <c r="L12" s="79">
        <v>800000</v>
      </c>
      <c r="M12" s="79">
        <f t="shared" ref="M12:M49" si="1">L12/100*85</f>
        <v>680000</v>
      </c>
      <c r="N12" s="87" t="s">
        <v>615</v>
      </c>
      <c r="O12" s="87" t="s">
        <v>183</v>
      </c>
      <c r="P12" s="59"/>
      <c r="Q12" s="59"/>
      <c r="R12" s="59" t="s">
        <v>131</v>
      </c>
      <c r="S12" s="67" t="s">
        <v>168</v>
      </c>
    </row>
    <row r="13" spans="1:19" ht="117">
      <c r="A13" s="77">
        <v>10</v>
      </c>
      <c r="B13" s="59" t="s">
        <v>169</v>
      </c>
      <c r="C13" s="59" t="s">
        <v>170</v>
      </c>
      <c r="D13" s="74">
        <v>71005145</v>
      </c>
      <c r="E13" s="74">
        <v>107629208</v>
      </c>
      <c r="F13" s="74">
        <v>600141641</v>
      </c>
      <c r="G13" s="59" t="s">
        <v>171</v>
      </c>
      <c r="H13" s="59" t="s">
        <v>98</v>
      </c>
      <c r="I13" s="59" t="s">
        <v>126</v>
      </c>
      <c r="J13" s="59" t="s">
        <v>172</v>
      </c>
      <c r="K13" s="59" t="s">
        <v>173</v>
      </c>
      <c r="L13" s="79">
        <v>350000</v>
      </c>
      <c r="M13" s="79">
        <f t="shared" si="1"/>
        <v>297500</v>
      </c>
      <c r="N13" s="80" t="s">
        <v>146</v>
      </c>
      <c r="O13" s="80" t="s">
        <v>147</v>
      </c>
      <c r="P13" s="59"/>
      <c r="Q13" s="59"/>
      <c r="R13" s="59" t="s">
        <v>159</v>
      </c>
      <c r="S13" s="67" t="s">
        <v>132</v>
      </c>
    </row>
    <row r="14" spans="1:19" ht="132.65" customHeight="1">
      <c r="A14" s="77">
        <v>11</v>
      </c>
      <c r="B14" s="59" t="s">
        <v>603</v>
      </c>
      <c r="C14" s="59" t="s">
        <v>124</v>
      </c>
      <c r="D14" s="74">
        <v>70944717</v>
      </c>
      <c r="E14" s="74">
        <v>107629321</v>
      </c>
      <c r="F14" s="74">
        <v>600142493</v>
      </c>
      <c r="G14" s="59" t="s">
        <v>174</v>
      </c>
      <c r="H14" s="59" t="s">
        <v>98</v>
      </c>
      <c r="I14" s="59" t="s">
        <v>126</v>
      </c>
      <c r="J14" s="59" t="s">
        <v>127</v>
      </c>
      <c r="K14" s="59" t="s">
        <v>175</v>
      </c>
      <c r="L14" s="79">
        <v>850000</v>
      </c>
      <c r="M14" s="79">
        <f t="shared" si="1"/>
        <v>722500</v>
      </c>
      <c r="N14" s="80" t="s">
        <v>129</v>
      </c>
      <c r="O14" s="80" t="s">
        <v>130</v>
      </c>
      <c r="P14" s="59"/>
      <c r="Q14" s="59"/>
      <c r="R14" s="59" t="s">
        <v>176</v>
      </c>
      <c r="S14" s="67" t="s">
        <v>132</v>
      </c>
    </row>
    <row r="15" spans="1:19" ht="133" customHeight="1">
      <c r="A15" s="77">
        <v>12</v>
      </c>
      <c r="B15" s="59" t="s">
        <v>603</v>
      </c>
      <c r="C15" s="59" t="s">
        <v>124</v>
      </c>
      <c r="D15" s="74">
        <v>70944717</v>
      </c>
      <c r="E15" s="74">
        <v>107629321</v>
      </c>
      <c r="F15" s="74">
        <v>600142493</v>
      </c>
      <c r="G15" s="59" t="s">
        <v>177</v>
      </c>
      <c r="H15" s="59" t="s">
        <v>98</v>
      </c>
      <c r="I15" s="59" t="s">
        <v>126</v>
      </c>
      <c r="J15" s="59" t="s">
        <v>127</v>
      </c>
      <c r="K15" s="59" t="s">
        <v>178</v>
      </c>
      <c r="L15" s="79">
        <v>900000</v>
      </c>
      <c r="M15" s="79">
        <f t="shared" si="1"/>
        <v>765000</v>
      </c>
      <c r="N15" s="80" t="s">
        <v>129</v>
      </c>
      <c r="O15" s="80" t="s">
        <v>130</v>
      </c>
      <c r="P15" s="59"/>
      <c r="Q15" s="59"/>
      <c r="R15" s="59" t="s">
        <v>179</v>
      </c>
      <c r="S15" s="67" t="s">
        <v>132</v>
      </c>
    </row>
    <row r="16" spans="1:19" ht="144.65" customHeight="1">
      <c r="A16" s="77">
        <v>13</v>
      </c>
      <c r="B16" s="59" t="s">
        <v>603</v>
      </c>
      <c r="C16" s="59" t="s">
        <v>124</v>
      </c>
      <c r="D16" s="74">
        <v>70944717</v>
      </c>
      <c r="E16" s="74">
        <v>107629321</v>
      </c>
      <c r="F16" s="74">
        <v>600142493</v>
      </c>
      <c r="G16" s="59" t="s">
        <v>180</v>
      </c>
      <c r="H16" s="59" t="s">
        <v>98</v>
      </c>
      <c r="I16" s="59" t="s">
        <v>126</v>
      </c>
      <c r="J16" s="59" t="s">
        <v>127</v>
      </c>
      <c r="K16" s="59" t="s">
        <v>181</v>
      </c>
      <c r="L16" s="79">
        <v>500000</v>
      </c>
      <c r="M16" s="79">
        <f t="shared" si="1"/>
        <v>425000</v>
      </c>
      <c r="N16" s="80" t="s">
        <v>182</v>
      </c>
      <c r="O16" s="80" t="s">
        <v>183</v>
      </c>
      <c r="P16" s="59"/>
      <c r="Q16" s="59"/>
      <c r="R16" s="59" t="s">
        <v>184</v>
      </c>
      <c r="S16" s="67" t="s">
        <v>132</v>
      </c>
    </row>
    <row r="17" spans="1:19" ht="140.5" customHeight="1">
      <c r="A17" s="77">
        <v>14</v>
      </c>
      <c r="B17" s="59" t="s">
        <v>603</v>
      </c>
      <c r="C17" s="59" t="s">
        <v>124</v>
      </c>
      <c r="D17" s="74">
        <v>70944717</v>
      </c>
      <c r="E17" s="74">
        <v>107629321</v>
      </c>
      <c r="F17" s="74">
        <v>600142493</v>
      </c>
      <c r="G17" s="59" t="s">
        <v>185</v>
      </c>
      <c r="H17" s="59" t="s">
        <v>98</v>
      </c>
      <c r="I17" s="59" t="s">
        <v>126</v>
      </c>
      <c r="J17" s="59" t="s">
        <v>127</v>
      </c>
      <c r="K17" s="59" t="s">
        <v>186</v>
      </c>
      <c r="L17" s="79">
        <v>200000</v>
      </c>
      <c r="M17" s="79">
        <f t="shared" si="1"/>
        <v>170000</v>
      </c>
      <c r="N17" s="80" t="s">
        <v>182</v>
      </c>
      <c r="O17" s="80" t="s">
        <v>183</v>
      </c>
      <c r="P17" s="59"/>
      <c r="Q17" s="59"/>
      <c r="R17" s="59" t="s">
        <v>179</v>
      </c>
      <c r="S17" s="67" t="s">
        <v>132</v>
      </c>
    </row>
    <row r="18" spans="1:19" ht="135.65" customHeight="1">
      <c r="A18" s="77">
        <v>15</v>
      </c>
      <c r="B18" s="59" t="s">
        <v>603</v>
      </c>
      <c r="C18" s="59" t="s">
        <v>124</v>
      </c>
      <c r="D18" s="74">
        <v>70944717</v>
      </c>
      <c r="E18" s="74">
        <v>107629321</v>
      </c>
      <c r="F18" s="74">
        <v>600142493</v>
      </c>
      <c r="G18" s="59" t="s">
        <v>187</v>
      </c>
      <c r="H18" s="59" t="s">
        <v>98</v>
      </c>
      <c r="I18" s="59" t="s">
        <v>126</v>
      </c>
      <c r="J18" s="59" t="s">
        <v>127</v>
      </c>
      <c r="K18" s="59" t="s">
        <v>188</v>
      </c>
      <c r="L18" s="79">
        <v>1300000</v>
      </c>
      <c r="M18" s="79">
        <f t="shared" si="1"/>
        <v>1105000</v>
      </c>
      <c r="N18" s="80" t="s">
        <v>129</v>
      </c>
      <c r="O18" s="80" t="s">
        <v>183</v>
      </c>
      <c r="P18" s="59"/>
      <c r="Q18" s="59"/>
      <c r="R18" s="59" t="s">
        <v>179</v>
      </c>
      <c r="S18" s="67" t="s">
        <v>132</v>
      </c>
    </row>
    <row r="19" spans="1:19" ht="136.5" customHeight="1">
      <c r="A19" s="77">
        <v>16</v>
      </c>
      <c r="B19" s="59" t="s">
        <v>603</v>
      </c>
      <c r="C19" s="59" t="s">
        <v>124</v>
      </c>
      <c r="D19" s="74">
        <v>70944717</v>
      </c>
      <c r="E19" s="74">
        <v>107629321</v>
      </c>
      <c r="F19" s="74">
        <v>600142493</v>
      </c>
      <c r="G19" s="59" t="s">
        <v>189</v>
      </c>
      <c r="H19" s="59" t="s">
        <v>98</v>
      </c>
      <c r="I19" s="59" t="s">
        <v>126</v>
      </c>
      <c r="J19" s="59" t="s">
        <v>127</v>
      </c>
      <c r="K19" s="59" t="s">
        <v>190</v>
      </c>
      <c r="L19" s="79">
        <v>1800000</v>
      </c>
      <c r="M19" s="79">
        <f t="shared" si="1"/>
        <v>1530000</v>
      </c>
      <c r="N19" s="80" t="s">
        <v>129</v>
      </c>
      <c r="O19" s="80" t="s">
        <v>183</v>
      </c>
      <c r="P19" s="59"/>
      <c r="Q19" s="59"/>
      <c r="R19" s="59" t="s">
        <v>191</v>
      </c>
      <c r="S19" s="67" t="s">
        <v>132</v>
      </c>
    </row>
    <row r="20" spans="1:19" ht="117">
      <c r="A20" s="77">
        <v>17</v>
      </c>
      <c r="B20" s="59" t="s">
        <v>192</v>
      </c>
      <c r="C20" s="62" t="s">
        <v>193</v>
      </c>
      <c r="D20" s="74">
        <v>71000011</v>
      </c>
      <c r="E20" s="74">
        <v>107628252</v>
      </c>
      <c r="F20" s="74">
        <v>600143104</v>
      </c>
      <c r="G20" s="59" t="s">
        <v>194</v>
      </c>
      <c r="H20" s="59" t="s">
        <v>98</v>
      </c>
      <c r="I20" s="59" t="s">
        <v>126</v>
      </c>
      <c r="J20" s="59" t="s">
        <v>195</v>
      </c>
      <c r="K20" s="59" t="s">
        <v>196</v>
      </c>
      <c r="L20" s="79">
        <v>1000000</v>
      </c>
      <c r="M20" s="79">
        <f t="shared" si="1"/>
        <v>850000</v>
      </c>
      <c r="N20" s="80" t="s">
        <v>146</v>
      </c>
      <c r="O20" s="166" t="s">
        <v>183</v>
      </c>
      <c r="P20" s="108"/>
      <c r="Q20" s="108"/>
      <c r="R20" s="59" t="s">
        <v>131</v>
      </c>
      <c r="S20" s="63" t="s">
        <v>132</v>
      </c>
    </row>
    <row r="21" spans="1:19" ht="117">
      <c r="A21" s="77">
        <v>18</v>
      </c>
      <c r="B21" s="59" t="s">
        <v>192</v>
      </c>
      <c r="C21" s="62" t="s">
        <v>193</v>
      </c>
      <c r="D21" s="74">
        <v>71000011</v>
      </c>
      <c r="E21" s="74">
        <v>107628252</v>
      </c>
      <c r="F21" s="74">
        <v>600143104</v>
      </c>
      <c r="G21" s="59" t="s">
        <v>197</v>
      </c>
      <c r="H21" s="59" t="s">
        <v>98</v>
      </c>
      <c r="I21" s="59" t="s">
        <v>126</v>
      </c>
      <c r="J21" s="59" t="s">
        <v>195</v>
      </c>
      <c r="K21" s="59" t="s">
        <v>198</v>
      </c>
      <c r="L21" s="79">
        <v>3000000</v>
      </c>
      <c r="M21" s="79">
        <f t="shared" si="1"/>
        <v>2550000</v>
      </c>
      <c r="N21" s="80" t="s">
        <v>146</v>
      </c>
      <c r="O21" s="166" t="s">
        <v>183</v>
      </c>
      <c r="P21" s="108"/>
      <c r="Q21" s="108"/>
      <c r="R21" s="59" t="s">
        <v>131</v>
      </c>
      <c r="S21" s="63" t="s">
        <v>132</v>
      </c>
    </row>
    <row r="22" spans="1:19" ht="117">
      <c r="A22" s="77">
        <v>19</v>
      </c>
      <c r="B22" s="59" t="s">
        <v>192</v>
      </c>
      <c r="C22" s="62" t="s">
        <v>193</v>
      </c>
      <c r="D22" s="74">
        <v>71000011</v>
      </c>
      <c r="E22" s="74">
        <v>107628252</v>
      </c>
      <c r="F22" s="74">
        <v>600143104</v>
      </c>
      <c r="G22" s="59" t="s">
        <v>199</v>
      </c>
      <c r="H22" s="59" t="s">
        <v>98</v>
      </c>
      <c r="I22" s="59" t="s">
        <v>126</v>
      </c>
      <c r="J22" s="59" t="s">
        <v>195</v>
      </c>
      <c r="K22" s="59" t="s">
        <v>200</v>
      </c>
      <c r="L22" s="79">
        <v>1000000</v>
      </c>
      <c r="M22" s="79">
        <f t="shared" si="1"/>
        <v>850000</v>
      </c>
      <c r="N22" s="80" t="s">
        <v>146</v>
      </c>
      <c r="O22" s="166" t="s">
        <v>183</v>
      </c>
      <c r="P22" s="108"/>
      <c r="Q22" s="108"/>
      <c r="R22" s="59" t="s">
        <v>131</v>
      </c>
      <c r="S22" s="63" t="s">
        <v>132</v>
      </c>
    </row>
    <row r="23" spans="1:19" ht="148.5" customHeight="1">
      <c r="A23" s="77">
        <v>20</v>
      </c>
      <c r="B23" s="59" t="s">
        <v>201</v>
      </c>
      <c r="C23" s="59" t="s">
        <v>202</v>
      </c>
      <c r="D23" s="74">
        <v>75027143</v>
      </c>
      <c r="E23" s="74">
        <v>107628333</v>
      </c>
      <c r="F23" s="74">
        <v>600142604</v>
      </c>
      <c r="G23" s="59" t="s">
        <v>203</v>
      </c>
      <c r="H23" s="59" t="s">
        <v>98</v>
      </c>
      <c r="I23" s="59" t="s">
        <v>126</v>
      </c>
      <c r="J23" s="59" t="s">
        <v>204</v>
      </c>
      <c r="K23" s="59" t="s">
        <v>205</v>
      </c>
      <c r="L23" s="79">
        <v>100000</v>
      </c>
      <c r="M23" s="79">
        <f t="shared" si="1"/>
        <v>85000</v>
      </c>
      <c r="N23" s="80" t="s">
        <v>146</v>
      </c>
      <c r="O23" s="80" t="s">
        <v>206</v>
      </c>
      <c r="P23" s="59"/>
      <c r="Q23" s="59"/>
      <c r="R23" s="59" t="s">
        <v>207</v>
      </c>
      <c r="S23" s="67" t="s">
        <v>135</v>
      </c>
    </row>
    <row r="24" spans="1:19" ht="157.5" customHeight="1">
      <c r="A24" s="77">
        <v>21</v>
      </c>
      <c r="B24" s="59" t="s">
        <v>201</v>
      </c>
      <c r="C24" s="59" t="s">
        <v>202</v>
      </c>
      <c r="D24" s="74">
        <v>75027143</v>
      </c>
      <c r="E24" s="74">
        <v>107628333</v>
      </c>
      <c r="F24" s="74">
        <v>600142604</v>
      </c>
      <c r="G24" s="59" t="s">
        <v>208</v>
      </c>
      <c r="H24" s="59" t="s">
        <v>98</v>
      </c>
      <c r="I24" s="59" t="s">
        <v>126</v>
      </c>
      <c r="J24" s="59" t="s">
        <v>204</v>
      </c>
      <c r="K24" s="59" t="s">
        <v>209</v>
      </c>
      <c r="L24" s="79">
        <v>1500000</v>
      </c>
      <c r="M24" s="79">
        <f t="shared" si="1"/>
        <v>1275000</v>
      </c>
      <c r="N24" s="80" t="s">
        <v>146</v>
      </c>
      <c r="O24" s="80" t="s">
        <v>206</v>
      </c>
      <c r="P24" s="59"/>
      <c r="Q24" s="59"/>
      <c r="R24" s="59" t="s">
        <v>210</v>
      </c>
      <c r="S24" s="67"/>
    </row>
    <row r="25" spans="1:19" ht="152.5" customHeight="1">
      <c r="A25" s="77">
        <v>22</v>
      </c>
      <c r="B25" s="59" t="s">
        <v>201</v>
      </c>
      <c r="C25" s="59" t="s">
        <v>202</v>
      </c>
      <c r="D25" s="74">
        <v>75027143</v>
      </c>
      <c r="E25" s="74">
        <v>107628333</v>
      </c>
      <c r="F25" s="74">
        <v>600142604</v>
      </c>
      <c r="G25" s="59" t="s">
        <v>211</v>
      </c>
      <c r="H25" s="59" t="s">
        <v>98</v>
      </c>
      <c r="I25" s="59" t="s">
        <v>126</v>
      </c>
      <c r="J25" s="59" t="s">
        <v>204</v>
      </c>
      <c r="K25" s="59" t="s">
        <v>212</v>
      </c>
      <c r="L25" s="79">
        <v>1600000</v>
      </c>
      <c r="M25" s="79">
        <f t="shared" si="1"/>
        <v>1360000</v>
      </c>
      <c r="N25" s="80" t="s">
        <v>146</v>
      </c>
      <c r="O25" s="80" t="s">
        <v>206</v>
      </c>
      <c r="P25" s="59"/>
      <c r="Q25" s="59"/>
      <c r="R25" s="59" t="s">
        <v>210</v>
      </c>
      <c r="S25" s="67"/>
    </row>
    <row r="26" spans="1:19" ht="152.5" customHeight="1">
      <c r="A26" s="77">
        <v>23</v>
      </c>
      <c r="B26" s="59" t="s">
        <v>371</v>
      </c>
      <c r="C26" s="59" t="s">
        <v>214</v>
      </c>
      <c r="D26" s="74">
        <v>75027135</v>
      </c>
      <c r="E26" s="74">
        <v>107628287</v>
      </c>
      <c r="F26" s="74">
        <v>600142612</v>
      </c>
      <c r="G26" s="59" t="s">
        <v>706</v>
      </c>
      <c r="H26" s="59" t="s">
        <v>98</v>
      </c>
      <c r="I26" s="59" t="s">
        <v>126</v>
      </c>
      <c r="J26" s="59" t="s">
        <v>373</v>
      </c>
      <c r="K26" s="59" t="s">
        <v>707</v>
      </c>
      <c r="L26" s="79">
        <v>60000</v>
      </c>
      <c r="M26" s="79">
        <f t="shared" si="1"/>
        <v>51000</v>
      </c>
      <c r="N26" s="80" t="s">
        <v>619</v>
      </c>
      <c r="O26" s="80" t="s">
        <v>615</v>
      </c>
      <c r="P26" s="59"/>
      <c r="Q26" s="59"/>
      <c r="R26" s="59" t="s">
        <v>708</v>
      </c>
      <c r="S26" s="67" t="s">
        <v>132</v>
      </c>
    </row>
    <row r="27" spans="1:19" ht="152.5" hidden="1" customHeight="1">
      <c r="A27" s="77">
        <v>23</v>
      </c>
      <c r="B27" s="59" t="s">
        <v>371</v>
      </c>
      <c r="C27" s="59" t="s">
        <v>214</v>
      </c>
      <c r="D27" s="74">
        <v>75027135</v>
      </c>
      <c r="E27" s="74">
        <v>107628287</v>
      </c>
      <c r="F27" s="74">
        <v>600142612</v>
      </c>
      <c r="G27" s="117" t="s">
        <v>706</v>
      </c>
      <c r="H27" s="117" t="s">
        <v>98</v>
      </c>
      <c r="I27" s="117" t="s">
        <v>126</v>
      </c>
      <c r="J27" s="117" t="s">
        <v>373</v>
      </c>
      <c r="K27" s="117" t="s">
        <v>707</v>
      </c>
      <c r="L27" s="134">
        <v>60000</v>
      </c>
      <c r="M27" s="134">
        <v>50000</v>
      </c>
      <c r="N27" s="135">
        <v>45444</v>
      </c>
      <c r="O27" s="135">
        <v>45536</v>
      </c>
      <c r="P27" s="117">
        <v>0</v>
      </c>
      <c r="Q27" s="117">
        <v>0</v>
      </c>
      <c r="R27" s="117" t="s">
        <v>708</v>
      </c>
      <c r="S27" s="136" t="s">
        <v>132</v>
      </c>
    </row>
    <row r="28" spans="1:19" ht="118.5" customHeight="1">
      <c r="A28" s="77">
        <v>24</v>
      </c>
      <c r="B28" s="59" t="s">
        <v>213</v>
      </c>
      <c r="C28" s="59" t="s">
        <v>214</v>
      </c>
      <c r="D28" s="74">
        <v>75027151</v>
      </c>
      <c r="E28" s="74">
        <v>108046435</v>
      </c>
      <c r="F28" s="74">
        <v>674000200</v>
      </c>
      <c r="G28" s="59" t="s">
        <v>215</v>
      </c>
      <c r="H28" s="59" t="s">
        <v>98</v>
      </c>
      <c r="I28" s="59" t="s">
        <v>126</v>
      </c>
      <c r="J28" s="59" t="s">
        <v>216</v>
      </c>
      <c r="K28" s="59" t="s">
        <v>217</v>
      </c>
      <c r="L28" s="79">
        <v>180000</v>
      </c>
      <c r="M28" s="79">
        <f t="shared" si="1"/>
        <v>153000</v>
      </c>
      <c r="N28" s="80" t="s">
        <v>146</v>
      </c>
      <c r="O28" s="80" t="s">
        <v>252</v>
      </c>
      <c r="P28" s="59"/>
      <c r="Q28" s="59"/>
      <c r="R28" s="59" t="s">
        <v>207</v>
      </c>
      <c r="S28" s="67" t="s">
        <v>135</v>
      </c>
    </row>
    <row r="29" spans="1:19" ht="112.5" customHeight="1">
      <c r="A29" s="77">
        <v>25</v>
      </c>
      <c r="B29" s="59" t="s">
        <v>213</v>
      </c>
      <c r="C29" s="59" t="s">
        <v>214</v>
      </c>
      <c r="D29" s="74">
        <v>75027151</v>
      </c>
      <c r="E29" s="74">
        <v>108046435</v>
      </c>
      <c r="F29" s="74">
        <v>674000200</v>
      </c>
      <c r="G29" s="59" t="s">
        <v>218</v>
      </c>
      <c r="H29" s="59" t="s">
        <v>98</v>
      </c>
      <c r="I29" s="59" t="s">
        <v>126</v>
      </c>
      <c r="J29" s="59" t="s">
        <v>216</v>
      </c>
      <c r="K29" s="59" t="s">
        <v>566</v>
      </c>
      <c r="L29" s="79">
        <v>350000</v>
      </c>
      <c r="M29" s="79">
        <f t="shared" si="1"/>
        <v>297500</v>
      </c>
      <c r="N29" s="80" t="s">
        <v>146</v>
      </c>
      <c r="O29" s="80" t="s">
        <v>252</v>
      </c>
      <c r="P29" s="59"/>
      <c r="Q29" s="59"/>
      <c r="R29" s="59" t="s">
        <v>210</v>
      </c>
      <c r="S29" s="67"/>
    </row>
    <row r="30" spans="1:19" ht="118" customHeight="1">
      <c r="A30" s="77">
        <v>26</v>
      </c>
      <c r="B30" s="59" t="s">
        <v>213</v>
      </c>
      <c r="C30" s="59" t="s">
        <v>214</v>
      </c>
      <c r="D30" s="74">
        <v>75027151</v>
      </c>
      <c r="E30" s="74">
        <v>108046435</v>
      </c>
      <c r="F30" s="74">
        <v>674000200</v>
      </c>
      <c r="G30" s="59" t="s">
        <v>219</v>
      </c>
      <c r="H30" s="59" t="s">
        <v>98</v>
      </c>
      <c r="I30" s="59" t="s">
        <v>126</v>
      </c>
      <c r="J30" s="59" t="s">
        <v>216</v>
      </c>
      <c r="K30" s="59" t="s">
        <v>220</v>
      </c>
      <c r="L30" s="79">
        <v>500000</v>
      </c>
      <c r="M30" s="79">
        <f t="shared" si="1"/>
        <v>425000</v>
      </c>
      <c r="N30" s="80" t="s">
        <v>146</v>
      </c>
      <c r="O30" s="80" t="s">
        <v>252</v>
      </c>
      <c r="P30" s="59"/>
      <c r="Q30" s="59"/>
      <c r="R30" s="59" t="s">
        <v>210</v>
      </c>
      <c r="S30" s="67"/>
    </row>
    <row r="31" spans="1:19" ht="108.65" customHeight="1">
      <c r="A31" s="77">
        <v>27</v>
      </c>
      <c r="B31" s="59" t="s">
        <v>213</v>
      </c>
      <c r="C31" s="59" t="s">
        <v>214</v>
      </c>
      <c r="D31" s="74">
        <v>75027151</v>
      </c>
      <c r="E31" s="74">
        <v>108046435</v>
      </c>
      <c r="F31" s="74">
        <v>674000200</v>
      </c>
      <c r="G31" s="59" t="s">
        <v>221</v>
      </c>
      <c r="H31" s="59" t="s">
        <v>98</v>
      </c>
      <c r="I31" s="59" t="s">
        <v>126</v>
      </c>
      <c r="J31" s="59" t="s">
        <v>216</v>
      </c>
      <c r="K31" s="59" t="s">
        <v>222</v>
      </c>
      <c r="L31" s="79">
        <v>10000000</v>
      </c>
      <c r="M31" s="79">
        <f t="shared" si="1"/>
        <v>8500000</v>
      </c>
      <c r="N31" s="80" t="s">
        <v>146</v>
      </c>
      <c r="O31" s="80" t="s">
        <v>252</v>
      </c>
      <c r="P31" s="59" t="s">
        <v>138</v>
      </c>
      <c r="Q31" s="59"/>
      <c r="R31" s="59" t="s">
        <v>210</v>
      </c>
      <c r="S31" s="67"/>
    </row>
    <row r="32" spans="1:19" ht="109" customHeight="1">
      <c r="A32" s="77">
        <v>28</v>
      </c>
      <c r="B32" s="59" t="s">
        <v>213</v>
      </c>
      <c r="C32" s="59" t="s">
        <v>214</v>
      </c>
      <c r="D32" s="74">
        <v>75027151</v>
      </c>
      <c r="E32" s="74">
        <v>108046435</v>
      </c>
      <c r="F32" s="74">
        <v>674000200</v>
      </c>
      <c r="G32" s="59" t="s">
        <v>579</v>
      </c>
      <c r="H32" s="59" t="s">
        <v>98</v>
      </c>
      <c r="I32" s="59" t="s">
        <v>126</v>
      </c>
      <c r="J32" s="59" t="s">
        <v>216</v>
      </c>
      <c r="K32" s="62" t="s">
        <v>580</v>
      </c>
      <c r="L32" s="85">
        <v>600000</v>
      </c>
      <c r="M32" s="85">
        <f t="shared" si="1"/>
        <v>510000</v>
      </c>
      <c r="N32" s="80" t="s">
        <v>146</v>
      </c>
      <c r="O32" s="80" t="s">
        <v>147</v>
      </c>
      <c r="P32" s="59"/>
      <c r="Q32" s="59"/>
      <c r="R32" s="59" t="s">
        <v>210</v>
      </c>
      <c r="S32" s="67"/>
    </row>
    <row r="33" spans="1:19" ht="147" customHeight="1">
      <c r="A33" s="77">
        <v>29</v>
      </c>
      <c r="B33" s="59" t="s">
        <v>223</v>
      </c>
      <c r="C33" s="59" t="s">
        <v>224</v>
      </c>
      <c r="D33" s="74">
        <v>73184918</v>
      </c>
      <c r="E33" s="74">
        <v>107628392</v>
      </c>
      <c r="F33" s="74">
        <v>600142710</v>
      </c>
      <c r="G33" s="59" t="s">
        <v>732</v>
      </c>
      <c r="H33" s="59" t="s">
        <v>98</v>
      </c>
      <c r="I33" s="59" t="s">
        <v>126</v>
      </c>
      <c r="J33" s="59" t="s">
        <v>225</v>
      </c>
      <c r="K33" s="59" t="s">
        <v>733</v>
      </c>
      <c r="L33" s="79">
        <v>0</v>
      </c>
      <c r="M33" s="79">
        <f t="shared" si="1"/>
        <v>0</v>
      </c>
      <c r="N33" s="80" t="s">
        <v>129</v>
      </c>
      <c r="O33" s="80" t="s">
        <v>227</v>
      </c>
      <c r="P33" s="59"/>
      <c r="Q33" s="59"/>
      <c r="R33" s="59" t="s">
        <v>597</v>
      </c>
      <c r="S33" s="67" t="s">
        <v>135</v>
      </c>
    </row>
    <row r="34" spans="1:19" ht="150" customHeight="1">
      <c r="A34" s="77">
        <v>30</v>
      </c>
      <c r="B34" s="59" t="s">
        <v>223</v>
      </c>
      <c r="C34" s="59" t="s">
        <v>224</v>
      </c>
      <c r="D34" s="74">
        <v>73184918</v>
      </c>
      <c r="E34" s="74">
        <v>107628392</v>
      </c>
      <c r="F34" s="74">
        <v>600142710</v>
      </c>
      <c r="G34" s="59" t="s">
        <v>203</v>
      </c>
      <c r="H34" s="59" t="s">
        <v>98</v>
      </c>
      <c r="I34" s="59" t="s">
        <v>126</v>
      </c>
      <c r="J34" s="59" t="s">
        <v>225</v>
      </c>
      <c r="K34" s="59" t="s">
        <v>205</v>
      </c>
      <c r="L34" s="79">
        <v>500000</v>
      </c>
      <c r="M34" s="79">
        <f t="shared" si="1"/>
        <v>425000</v>
      </c>
      <c r="N34" s="80" t="s">
        <v>146</v>
      </c>
      <c r="O34" s="80" t="s">
        <v>227</v>
      </c>
      <c r="P34" s="59"/>
      <c r="Q34" s="59"/>
      <c r="R34" s="59" t="s">
        <v>555</v>
      </c>
      <c r="S34" s="67" t="s">
        <v>135</v>
      </c>
    </row>
    <row r="35" spans="1:19" ht="154" customHeight="1">
      <c r="A35" s="77">
        <v>31</v>
      </c>
      <c r="B35" s="59" t="s">
        <v>223</v>
      </c>
      <c r="C35" s="59" t="s">
        <v>224</v>
      </c>
      <c r="D35" s="74">
        <v>73184918</v>
      </c>
      <c r="E35" s="74">
        <v>102432104</v>
      </c>
      <c r="F35" s="74">
        <v>600142710</v>
      </c>
      <c r="G35" s="62" t="s">
        <v>623</v>
      </c>
      <c r="H35" s="59" t="s">
        <v>98</v>
      </c>
      <c r="I35" s="59" t="s">
        <v>126</v>
      </c>
      <c r="J35" s="62" t="s">
        <v>225</v>
      </c>
      <c r="K35" s="62" t="s">
        <v>624</v>
      </c>
      <c r="L35" s="85">
        <v>5000000</v>
      </c>
      <c r="M35" s="85">
        <f t="shared" si="1"/>
        <v>4250000</v>
      </c>
      <c r="N35" s="87" t="s">
        <v>182</v>
      </c>
      <c r="O35" s="87" t="s">
        <v>206</v>
      </c>
      <c r="P35" s="59" t="s">
        <v>138</v>
      </c>
      <c r="Q35" s="59"/>
      <c r="R35" s="59" t="s">
        <v>234</v>
      </c>
      <c r="S35" s="67"/>
    </row>
    <row r="36" spans="1:19" ht="154" customHeight="1">
      <c r="A36" s="77">
        <v>32</v>
      </c>
      <c r="B36" s="117" t="s">
        <v>223</v>
      </c>
      <c r="C36" s="117" t="s">
        <v>224</v>
      </c>
      <c r="D36" s="117">
        <v>73184918</v>
      </c>
      <c r="E36" s="117">
        <v>102432104</v>
      </c>
      <c r="F36" s="117">
        <v>600142710</v>
      </c>
      <c r="G36" s="163" t="s">
        <v>751</v>
      </c>
      <c r="H36" s="117" t="s">
        <v>98</v>
      </c>
      <c r="I36" s="117" t="s">
        <v>126</v>
      </c>
      <c r="J36" s="158" t="s">
        <v>225</v>
      </c>
      <c r="K36" s="160" t="s">
        <v>752</v>
      </c>
      <c r="L36" s="161">
        <v>500000</v>
      </c>
      <c r="M36" s="159">
        <v>425000</v>
      </c>
      <c r="N36" s="162"/>
      <c r="O36" s="162"/>
      <c r="P36" s="162"/>
      <c r="Q36" s="162"/>
      <c r="R36" s="163" t="s">
        <v>753</v>
      </c>
      <c r="S36" s="167" t="s">
        <v>135</v>
      </c>
    </row>
    <row r="37" spans="1:19" ht="91">
      <c r="A37" s="77">
        <v>33</v>
      </c>
      <c r="B37" s="59" t="s">
        <v>229</v>
      </c>
      <c r="C37" s="59" t="s">
        <v>230</v>
      </c>
      <c r="D37" s="74">
        <v>29455031</v>
      </c>
      <c r="E37" s="74">
        <v>181041171</v>
      </c>
      <c r="F37" s="74">
        <v>691004633</v>
      </c>
      <c r="G37" s="59" t="s">
        <v>231</v>
      </c>
      <c r="H37" s="59" t="s">
        <v>98</v>
      </c>
      <c r="I37" s="59" t="s">
        <v>126</v>
      </c>
      <c r="J37" s="59" t="s">
        <v>232</v>
      </c>
      <c r="K37" s="59" t="s">
        <v>233</v>
      </c>
      <c r="L37" s="79">
        <v>250000</v>
      </c>
      <c r="M37" s="79">
        <f t="shared" si="1"/>
        <v>212500</v>
      </c>
      <c r="N37" s="80" t="s">
        <v>146</v>
      </c>
      <c r="O37" s="80" t="s">
        <v>147</v>
      </c>
      <c r="P37" s="59"/>
      <c r="Q37" s="59"/>
      <c r="R37" s="59" t="s">
        <v>234</v>
      </c>
      <c r="S37" s="67" t="s">
        <v>132</v>
      </c>
    </row>
    <row r="38" spans="1:19" ht="140" customHeight="1">
      <c r="A38" s="77">
        <v>34</v>
      </c>
      <c r="B38" s="59" t="s">
        <v>235</v>
      </c>
      <c r="C38" s="59" t="s">
        <v>236</v>
      </c>
      <c r="D38" s="74">
        <v>70945951</v>
      </c>
      <c r="E38" s="74">
        <v>107628520</v>
      </c>
      <c r="F38" s="74">
        <v>600142787</v>
      </c>
      <c r="G38" s="59" t="s">
        <v>237</v>
      </c>
      <c r="H38" s="59" t="s">
        <v>98</v>
      </c>
      <c r="I38" s="59" t="s">
        <v>126</v>
      </c>
      <c r="J38" s="59" t="s">
        <v>232</v>
      </c>
      <c r="K38" s="59" t="s">
        <v>238</v>
      </c>
      <c r="L38" s="79">
        <v>40000000</v>
      </c>
      <c r="M38" s="79">
        <f t="shared" si="1"/>
        <v>34000000</v>
      </c>
      <c r="N38" s="80" t="s">
        <v>182</v>
      </c>
      <c r="O38" s="80" t="s">
        <v>183</v>
      </c>
      <c r="P38" s="59"/>
      <c r="Q38" s="59"/>
      <c r="R38" s="59" t="s">
        <v>239</v>
      </c>
      <c r="S38" s="67" t="s">
        <v>132</v>
      </c>
    </row>
    <row r="39" spans="1:19" ht="152.5" customHeight="1">
      <c r="A39" s="77">
        <v>35</v>
      </c>
      <c r="B39" s="59" t="s">
        <v>235</v>
      </c>
      <c r="C39" s="59" t="s">
        <v>236</v>
      </c>
      <c r="D39" s="74">
        <v>70945951</v>
      </c>
      <c r="E39" s="74">
        <v>107628520</v>
      </c>
      <c r="F39" s="74">
        <v>600142787</v>
      </c>
      <c r="G39" s="59" t="s">
        <v>240</v>
      </c>
      <c r="H39" s="59" t="s">
        <v>98</v>
      </c>
      <c r="I39" s="59" t="s">
        <v>126</v>
      </c>
      <c r="J39" s="59" t="s">
        <v>232</v>
      </c>
      <c r="K39" s="59" t="s">
        <v>241</v>
      </c>
      <c r="L39" s="79">
        <v>65000000</v>
      </c>
      <c r="M39" s="79">
        <f t="shared" si="1"/>
        <v>55250000</v>
      </c>
      <c r="N39" s="80" t="s">
        <v>182</v>
      </c>
      <c r="O39" s="80" t="s">
        <v>183</v>
      </c>
      <c r="P39" s="59" t="s">
        <v>138</v>
      </c>
      <c r="Q39" s="59"/>
      <c r="R39" s="59" t="s">
        <v>685</v>
      </c>
      <c r="S39" s="67" t="s">
        <v>323</v>
      </c>
    </row>
    <row r="40" spans="1:19" ht="116.5" customHeight="1">
      <c r="A40" s="77">
        <v>36</v>
      </c>
      <c r="B40" s="59" t="s">
        <v>242</v>
      </c>
      <c r="C40" s="59" t="s">
        <v>243</v>
      </c>
      <c r="D40" s="74">
        <v>71185763</v>
      </c>
      <c r="E40" s="74">
        <v>174000758</v>
      </c>
      <c r="F40" s="74">
        <v>674000749</v>
      </c>
      <c r="G40" s="59" t="s">
        <v>244</v>
      </c>
      <c r="H40" s="59" t="s">
        <v>98</v>
      </c>
      <c r="I40" s="59" t="s">
        <v>126</v>
      </c>
      <c r="J40" s="59" t="s">
        <v>245</v>
      </c>
      <c r="K40" s="59" t="s">
        <v>246</v>
      </c>
      <c r="L40" s="79">
        <v>500000</v>
      </c>
      <c r="M40" s="79">
        <f t="shared" si="1"/>
        <v>425000</v>
      </c>
      <c r="N40" s="80" t="s">
        <v>129</v>
      </c>
      <c r="O40" s="129" t="s">
        <v>206</v>
      </c>
      <c r="P40" s="59"/>
      <c r="Q40" s="59"/>
      <c r="R40" s="59" t="s">
        <v>179</v>
      </c>
      <c r="S40" s="67" t="s">
        <v>132</v>
      </c>
    </row>
    <row r="41" spans="1:19" ht="116.5" customHeight="1">
      <c r="A41" s="77">
        <v>37</v>
      </c>
      <c r="B41" s="59" t="s">
        <v>242</v>
      </c>
      <c r="C41" s="59" t="s">
        <v>243</v>
      </c>
      <c r="D41" s="74">
        <v>71185763</v>
      </c>
      <c r="E41" s="74">
        <v>174000758</v>
      </c>
      <c r="F41" s="74">
        <v>674000749</v>
      </c>
      <c r="G41" s="59" t="s">
        <v>700</v>
      </c>
      <c r="H41" s="59" t="s">
        <v>98</v>
      </c>
      <c r="I41" s="59" t="s">
        <v>126</v>
      </c>
      <c r="J41" s="59" t="s">
        <v>245</v>
      </c>
      <c r="K41" s="59" t="s">
        <v>701</v>
      </c>
      <c r="L41" s="79">
        <v>900000</v>
      </c>
      <c r="M41" s="79">
        <f t="shared" si="1"/>
        <v>765000</v>
      </c>
      <c r="N41" s="80" t="s">
        <v>702</v>
      </c>
      <c r="O41" s="80" t="s">
        <v>206</v>
      </c>
      <c r="P41" s="59"/>
      <c r="Q41" s="59"/>
      <c r="R41" s="59" t="s">
        <v>179</v>
      </c>
      <c r="S41" s="67" t="s">
        <v>132</v>
      </c>
    </row>
    <row r="42" spans="1:19" ht="116.5" customHeight="1">
      <c r="A42" s="77">
        <v>38</v>
      </c>
      <c r="B42" s="130" t="s">
        <v>242</v>
      </c>
      <c r="C42" s="130" t="s">
        <v>243</v>
      </c>
      <c r="D42" s="168">
        <v>71185763</v>
      </c>
      <c r="E42" s="168">
        <v>174000758</v>
      </c>
      <c r="F42" s="168">
        <v>674000749</v>
      </c>
      <c r="G42" s="130" t="s">
        <v>758</v>
      </c>
      <c r="H42" s="130" t="s">
        <v>98</v>
      </c>
      <c r="I42" s="130" t="s">
        <v>126</v>
      </c>
      <c r="J42" s="130" t="s">
        <v>245</v>
      </c>
      <c r="K42" s="130" t="s">
        <v>759</v>
      </c>
      <c r="L42" s="128" t="s">
        <v>760</v>
      </c>
      <c r="M42" s="128">
        <f t="shared" si="1"/>
        <v>425000</v>
      </c>
      <c r="N42" s="129" t="s">
        <v>227</v>
      </c>
      <c r="O42" s="129" t="s">
        <v>761</v>
      </c>
      <c r="P42" s="130"/>
      <c r="Q42" s="130"/>
      <c r="R42" s="130" t="s">
        <v>179</v>
      </c>
      <c r="S42" s="131" t="s">
        <v>132</v>
      </c>
    </row>
    <row r="43" spans="1:19" ht="116.5" customHeight="1">
      <c r="A43" s="77">
        <v>39</v>
      </c>
      <c r="B43" s="130" t="s">
        <v>242</v>
      </c>
      <c r="C43" s="130" t="s">
        <v>243</v>
      </c>
      <c r="D43" s="168">
        <v>71185763</v>
      </c>
      <c r="E43" s="168">
        <v>174000758</v>
      </c>
      <c r="F43" s="168">
        <v>674000749</v>
      </c>
      <c r="G43" s="130" t="s">
        <v>762</v>
      </c>
      <c r="H43" s="130" t="s">
        <v>98</v>
      </c>
      <c r="I43" s="169" t="s">
        <v>126</v>
      </c>
      <c r="J43" s="130" t="s">
        <v>245</v>
      </c>
      <c r="K43" s="130" t="s">
        <v>763</v>
      </c>
      <c r="L43" s="128">
        <v>1500000</v>
      </c>
      <c r="M43" s="128">
        <f>L43/100*85</f>
        <v>1275000</v>
      </c>
      <c r="N43" s="170">
        <v>46204</v>
      </c>
      <c r="O43" s="170">
        <v>46600</v>
      </c>
      <c r="P43" s="171"/>
      <c r="Q43" s="171"/>
      <c r="R43" s="130" t="s">
        <v>179</v>
      </c>
      <c r="S43" s="131" t="s">
        <v>132</v>
      </c>
    </row>
    <row r="44" spans="1:19" ht="117.5" customHeight="1">
      <c r="A44" s="77">
        <v>40</v>
      </c>
      <c r="B44" s="59" t="s">
        <v>247</v>
      </c>
      <c r="C44" s="59" t="s">
        <v>248</v>
      </c>
      <c r="D44" s="74">
        <v>75008297</v>
      </c>
      <c r="E44" s="74">
        <v>107629259</v>
      </c>
      <c r="F44" s="74">
        <v>600143252</v>
      </c>
      <c r="G44" s="59" t="s">
        <v>249</v>
      </c>
      <c r="H44" s="59" t="s">
        <v>98</v>
      </c>
      <c r="I44" s="59" t="s">
        <v>126</v>
      </c>
      <c r="J44" s="59" t="s">
        <v>250</v>
      </c>
      <c r="K44" s="59" t="s">
        <v>251</v>
      </c>
      <c r="L44" s="79">
        <v>5000000</v>
      </c>
      <c r="M44" s="79">
        <f t="shared" si="1"/>
        <v>4250000</v>
      </c>
      <c r="N44" s="80" t="s">
        <v>146</v>
      </c>
      <c r="O44" s="80" t="s">
        <v>252</v>
      </c>
      <c r="P44" s="59" t="s">
        <v>138</v>
      </c>
      <c r="Q44" s="59"/>
      <c r="R44" s="59" t="s">
        <v>253</v>
      </c>
      <c r="S44" s="67" t="s">
        <v>132</v>
      </c>
    </row>
    <row r="45" spans="1:19" ht="122.15" customHeight="1">
      <c r="A45" s="77">
        <v>41</v>
      </c>
      <c r="B45" s="59" t="s">
        <v>247</v>
      </c>
      <c r="C45" s="59" t="s">
        <v>248</v>
      </c>
      <c r="D45" s="74">
        <v>75008297</v>
      </c>
      <c r="E45" s="74">
        <v>107629259</v>
      </c>
      <c r="F45" s="74">
        <v>600143252</v>
      </c>
      <c r="G45" s="59" t="s">
        <v>254</v>
      </c>
      <c r="H45" s="59" t="s">
        <v>98</v>
      </c>
      <c r="I45" s="59" t="s">
        <v>126</v>
      </c>
      <c r="J45" s="59" t="s">
        <v>250</v>
      </c>
      <c r="K45" s="59" t="s">
        <v>255</v>
      </c>
      <c r="L45" s="79">
        <v>3000000</v>
      </c>
      <c r="M45" s="79">
        <f t="shared" si="1"/>
        <v>2550000</v>
      </c>
      <c r="N45" s="80" t="s">
        <v>146</v>
      </c>
      <c r="O45" s="80" t="s">
        <v>252</v>
      </c>
      <c r="P45" s="59"/>
      <c r="Q45" s="59"/>
      <c r="R45" s="59" t="s">
        <v>256</v>
      </c>
      <c r="S45" s="67" t="s">
        <v>135</v>
      </c>
    </row>
    <row r="46" spans="1:19" ht="122.15" customHeight="1">
      <c r="A46" s="206">
        <v>42</v>
      </c>
      <c r="B46" s="180" t="s">
        <v>247</v>
      </c>
      <c r="C46" s="180" t="s">
        <v>248</v>
      </c>
      <c r="D46" s="199">
        <v>75008297</v>
      </c>
      <c r="E46" s="199">
        <v>107629259</v>
      </c>
      <c r="F46" s="199">
        <v>600143252</v>
      </c>
      <c r="G46" s="199" t="s">
        <v>806</v>
      </c>
      <c r="H46" s="59" t="s">
        <v>98</v>
      </c>
      <c r="I46" s="59" t="s">
        <v>126</v>
      </c>
      <c r="J46" s="59" t="s">
        <v>250</v>
      </c>
      <c r="K46" s="59" t="s">
        <v>807</v>
      </c>
      <c r="L46" s="79">
        <v>10000000</v>
      </c>
      <c r="M46" s="79">
        <f t="shared" si="1"/>
        <v>8500000</v>
      </c>
      <c r="N46" s="80" t="s">
        <v>797</v>
      </c>
      <c r="O46" s="80" t="s">
        <v>749</v>
      </c>
      <c r="P46" s="59"/>
      <c r="Q46" s="59"/>
      <c r="R46" s="59" t="s">
        <v>253</v>
      </c>
      <c r="S46" s="67" t="s">
        <v>323</v>
      </c>
    </row>
    <row r="47" spans="1:19" ht="136" customHeight="1">
      <c r="A47" s="77">
        <v>43</v>
      </c>
      <c r="B47" s="59" t="s">
        <v>257</v>
      </c>
      <c r="C47" s="59" t="s">
        <v>258</v>
      </c>
      <c r="D47" s="74">
        <v>75029022</v>
      </c>
      <c r="E47" s="74">
        <v>150034695</v>
      </c>
      <c r="F47" s="74">
        <v>600143066</v>
      </c>
      <c r="G47" s="59" t="s">
        <v>259</v>
      </c>
      <c r="H47" s="59" t="s">
        <v>98</v>
      </c>
      <c r="I47" s="59" t="s">
        <v>126</v>
      </c>
      <c r="J47" s="59" t="s">
        <v>260</v>
      </c>
      <c r="K47" s="59" t="s">
        <v>261</v>
      </c>
      <c r="L47" s="79">
        <v>750000</v>
      </c>
      <c r="M47" s="79">
        <f t="shared" si="1"/>
        <v>637500</v>
      </c>
      <c r="N47" s="80" t="s">
        <v>262</v>
      </c>
      <c r="O47" s="80" t="s">
        <v>263</v>
      </c>
      <c r="P47" s="59"/>
      <c r="Q47" s="59"/>
      <c r="R47" s="59" t="s">
        <v>264</v>
      </c>
      <c r="S47" s="67" t="s">
        <v>132</v>
      </c>
    </row>
    <row r="48" spans="1:19" ht="143" customHeight="1">
      <c r="A48" s="77">
        <v>44</v>
      </c>
      <c r="B48" s="59" t="s">
        <v>257</v>
      </c>
      <c r="C48" s="59" t="s">
        <v>258</v>
      </c>
      <c r="D48" s="74">
        <v>75029022</v>
      </c>
      <c r="E48" s="74">
        <v>150034695</v>
      </c>
      <c r="F48" s="74">
        <v>600143066</v>
      </c>
      <c r="G48" s="59" t="s">
        <v>265</v>
      </c>
      <c r="H48" s="59" t="s">
        <v>98</v>
      </c>
      <c r="I48" s="59" t="s">
        <v>126</v>
      </c>
      <c r="J48" s="59" t="s">
        <v>260</v>
      </c>
      <c r="K48" s="59" t="s">
        <v>565</v>
      </c>
      <c r="L48" s="79">
        <v>3000000</v>
      </c>
      <c r="M48" s="79">
        <f t="shared" si="1"/>
        <v>2550000</v>
      </c>
      <c r="N48" s="87" t="s">
        <v>557</v>
      </c>
      <c r="O48" s="87" t="s">
        <v>130</v>
      </c>
      <c r="P48" s="59"/>
      <c r="Q48" s="59"/>
      <c r="R48" s="59" t="s">
        <v>264</v>
      </c>
      <c r="S48" s="67" t="s">
        <v>132</v>
      </c>
    </row>
    <row r="49" spans="1:19" ht="158" customHeight="1">
      <c r="A49" s="77">
        <v>45</v>
      </c>
      <c r="B49" s="59" t="s">
        <v>266</v>
      </c>
      <c r="C49" s="59" t="s">
        <v>267</v>
      </c>
      <c r="D49" s="74">
        <v>75029006</v>
      </c>
      <c r="E49" s="74">
        <v>107629151</v>
      </c>
      <c r="F49" s="74">
        <v>600142728</v>
      </c>
      <c r="G49" s="59" t="s">
        <v>268</v>
      </c>
      <c r="H49" s="59" t="s">
        <v>98</v>
      </c>
      <c r="I49" s="59" t="s">
        <v>126</v>
      </c>
      <c r="J49" s="59" t="s">
        <v>269</v>
      </c>
      <c r="K49" s="59" t="s">
        <v>270</v>
      </c>
      <c r="L49" s="88">
        <v>500000</v>
      </c>
      <c r="M49" s="79">
        <f t="shared" si="1"/>
        <v>425000</v>
      </c>
      <c r="N49" s="90" t="s">
        <v>797</v>
      </c>
      <c r="O49" s="90" t="s">
        <v>688</v>
      </c>
      <c r="P49" s="59"/>
      <c r="Q49" s="59"/>
      <c r="R49" s="59" t="s">
        <v>141</v>
      </c>
      <c r="S49" s="67" t="s">
        <v>132</v>
      </c>
    </row>
    <row r="50" spans="1:19" ht="149.5" customHeight="1">
      <c r="A50" s="77">
        <v>46</v>
      </c>
      <c r="B50" s="59" t="s">
        <v>266</v>
      </c>
      <c r="C50" s="59" t="s">
        <v>267</v>
      </c>
      <c r="D50" s="74">
        <v>75029006</v>
      </c>
      <c r="E50" s="74">
        <v>107629151</v>
      </c>
      <c r="F50" s="74">
        <v>600142728</v>
      </c>
      <c r="G50" s="59" t="s">
        <v>271</v>
      </c>
      <c r="H50" s="59" t="s">
        <v>98</v>
      </c>
      <c r="I50" s="59" t="s">
        <v>126</v>
      </c>
      <c r="J50" s="59" t="s">
        <v>269</v>
      </c>
      <c r="K50" s="59" t="s">
        <v>272</v>
      </c>
      <c r="L50" s="88">
        <v>1500000</v>
      </c>
      <c r="M50" s="79">
        <f>L50/100*85</f>
        <v>1275000</v>
      </c>
      <c r="N50" s="90" t="s">
        <v>797</v>
      </c>
      <c r="O50" s="90" t="s">
        <v>688</v>
      </c>
      <c r="P50" s="59"/>
      <c r="Q50" s="59"/>
      <c r="R50" s="59" t="s">
        <v>641</v>
      </c>
      <c r="S50" s="67" t="s">
        <v>273</v>
      </c>
    </row>
    <row r="51" spans="1:19" ht="149.5" customHeight="1">
      <c r="A51" s="121">
        <v>47</v>
      </c>
      <c r="B51" s="110" t="s">
        <v>266</v>
      </c>
      <c r="C51" s="110" t="s">
        <v>267</v>
      </c>
      <c r="D51" s="198">
        <v>75029006</v>
      </c>
      <c r="E51" s="198">
        <v>107629151</v>
      </c>
      <c r="F51" s="198">
        <v>600142728</v>
      </c>
      <c r="G51" s="110" t="s">
        <v>692</v>
      </c>
      <c r="H51" s="110" t="s">
        <v>98</v>
      </c>
      <c r="I51" s="110" t="s">
        <v>126</v>
      </c>
      <c r="J51" s="110" t="s">
        <v>269</v>
      </c>
      <c r="K51" s="110" t="s">
        <v>693</v>
      </c>
      <c r="L51" s="202">
        <v>1500000</v>
      </c>
      <c r="M51" s="62">
        <f>L51/100*85</f>
        <v>1275000</v>
      </c>
      <c r="N51" s="90" t="s">
        <v>797</v>
      </c>
      <c r="O51" s="178" t="s">
        <v>688</v>
      </c>
      <c r="P51" s="200"/>
      <c r="Q51" s="200"/>
      <c r="R51" s="110" t="s">
        <v>641</v>
      </c>
      <c r="S51" s="201" t="s">
        <v>132</v>
      </c>
    </row>
    <row r="52" spans="1:19" ht="149.5" customHeight="1">
      <c r="A52" s="206">
        <v>48</v>
      </c>
      <c r="B52" s="180" t="s">
        <v>266</v>
      </c>
      <c r="C52" s="180" t="s">
        <v>267</v>
      </c>
      <c r="D52" s="199">
        <v>75029006</v>
      </c>
      <c r="E52" s="199">
        <v>107629151</v>
      </c>
      <c r="F52" s="199">
        <v>600142728</v>
      </c>
      <c r="G52" s="180" t="s">
        <v>692</v>
      </c>
      <c r="H52" s="59" t="s">
        <v>98</v>
      </c>
      <c r="I52" s="59" t="s">
        <v>126</v>
      </c>
      <c r="J52" s="59" t="s">
        <v>269</v>
      </c>
      <c r="K52" s="59" t="s">
        <v>804</v>
      </c>
      <c r="L52" s="79">
        <v>500000</v>
      </c>
      <c r="M52" s="79">
        <f>L52/100*85</f>
        <v>425000</v>
      </c>
      <c r="N52" s="80" t="s">
        <v>805</v>
      </c>
      <c r="O52" s="80" t="s">
        <v>688</v>
      </c>
      <c r="P52" s="59"/>
      <c r="Q52" s="59"/>
      <c r="R52" s="59" t="s">
        <v>641</v>
      </c>
      <c r="S52" s="63" t="s">
        <v>132</v>
      </c>
    </row>
    <row r="53" spans="1:19" ht="148" hidden="1" customHeight="1">
      <c r="L53" s="1"/>
      <c r="M53" s="1"/>
    </row>
    <row r="54" spans="1:19" hidden="1">
      <c r="A54" s="75"/>
      <c r="B54" s="94"/>
      <c r="C54" s="95"/>
      <c r="D54" s="95"/>
      <c r="E54" s="95"/>
      <c r="F54" s="96"/>
      <c r="G54" s="97"/>
      <c r="H54" s="97"/>
      <c r="I54" s="97"/>
      <c r="J54" s="97"/>
      <c r="K54" s="97"/>
      <c r="L54" s="98"/>
      <c r="M54" s="99"/>
      <c r="N54" s="94"/>
      <c r="O54" s="96"/>
      <c r="P54" s="94"/>
      <c r="Q54" s="96"/>
      <c r="R54" s="97"/>
      <c r="S54" s="97"/>
    </row>
    <row r="55" spans="1:19" ht="7.5" hidden="1" customHeight="1" thickBot="1">
      <c r="A55" s="72" t="s">
        <v>28</v>
      </c>
      <c r="B55" s="4"/>
      <c r="C55" s="5"/>
      <c r="D55" s="5"/>
      <c r="E55" s="5"/>
      <c r="F55" s="6"/>
      <c r="G55" s="7"/>
      <c r="H55" s="7"/>
      <c r="I55" s="7"/>
      <c r="J55" s="7"/>
      <c r="K55" s="7"/>
      <c r="L55" s="8"/>
      <c r="M55" s="9"/>
      <c r="N55" s="4"/>
      <c r="O55" s="6"/>
      <c r="P55" s="4"/>
      <c r="Q55" s="6"/>
      <c r="R55" s="7"/>
      <c r="S55" s="7"/>
    </row>
    <row r="57" spans="1:19" ht="18.649999999999999" hidden="1" customHeight="1"/>
    <row r="58" spans="1:19" hidden="1"/>
    <row r="59" spans="1:19" hidden="1"/>
    <row r="60" spans="1:19">
      <c r="A60" s="3"/>
      <c r="B60" s="3"/>
      <c r="C60" s="3"/>
    </row>
    <row r="61" spans="1:19" hidden="1">
      <c r="A61" t="s">
        <v>121</v>
      </c>
    </row>
    <row r="62" spans="1:19" hidden="1">
      <c r="A62"/>
    </row>
    <row r="63" spans="1:19" hidden="1">
      <c r="A63"/>
    </row>
    <row r="64" spans="1:19" hidden="1">
      <c r="A64" t="s">
        <v>122</v>
      </c>
    </row>
    <row r="65" spans="1:1" hidden="1">
      <c r="A65"/>
    </row>
    <row r="66" spans="1:1" hidden="1">
      <c r="A66"/>
    </row>
    <row r="67" spans="1:1">
      <c r="A67"/>
    </row>
    <row r="68" spans="1:1">
      <c r="A68" s="1" t="s">
        <v>811</v>
      </c>
    </row>
    <row r="70" spans="1:1">
      <c r="A70" s="1" t="s">
        <v>705</v>
      </c>
    </row>
    <row r="77" spans="1:1">
      <c r="A77" s="1" t="s">
        <v>29</v>
      </c>
    </row>
    <row r="78" spans="1:1">
      <c r="A78" s="1" t="s">
        <v>30</v>
      </c>
    </row>
    <row r="79" spans="1:1">
      <c r="A79" s="1" t="s">
        <v>110</v>
      </c>
    </row>
    <row r="81" spans="1:13">
      <c r="A81" s="1" t="s">
        <v>31</v>
      </c>
    </row>
    <row r="83" spans="1:13" s="11" customFormat="1">
      <c r="A83" s="2" t="s">
        <v>32</v>
      </c>
      <c r="B83" s="2"/>
      <c r="C83" s="2"/>
      <c r="L83" s="12"/>
      <c r="M83" s="12"/>
    </row>
    <row r="85" spans="1:13">
      <c r="A85" s="2" t="s">
        <v>33</v>
      </c>
      <c r="B85" s="2"/>
      <c r="C85" s="2"/>
    </row>
    <row r="87" spans="1:13">
      <c r="A87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31496062992125984" right="0.31496062992125984" top="0.59055118110236227" bottom="0.59055118110236227" header="0.31496062992125984" footer="0.31496062992125984"/>
  <pageSetup paperSize="9" scale="54" fitToHeight="1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7"/>
  <sheetViews>
    <sheetView tabSelected="1" topLeftCell="A203" zoomScale="50" zoomScaleNormal="50" workbookViewId="0">
      <selection activeCell="A208" sqref="A208"/>
    </sheetView>
  </sheetViews>
  <sheetFormatPr defaultColWidth="9.453125" defaultRowHeight="14.5"/>
  <cols>
    <col min="1" max="1" width="6.54296875" style="1" customWidth="1"/>
    <col min="2" max="3" width="9.453125" style="1"/>
    <col min="4" max="4" width="10.453125" style="1" bestFit="1" customWidth="1"/>
    <col min="5" max="6" width="11.453125" style="1" bestFit="1" customWidth="1"/>
    <col min="7" max="7" width="16.453125" style="1" customWidth="1"/>
    <col min="8" max="9" width="14.453125" style="1" customWidth="1"/>
    <col min="10" max="10" width="14.54296875" style="1" customWidth="1"/>
    <col min="11" max="11" width="39.453125" style="1" customWidth="1"/>
    <col min="12" max="12" width="13.81640625" style="10" customWidth="1"/>
    <col min="13" max="13" width="15.453125" style="10" customWidth="1"/>
    <col min="14" max="15" width="9.4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453125" style="1" customWidth="1"/>
    <col min="25" max="26" width="10.453125" style="1" customWidth="1"/>
    <col min="27" max="16384" width="9.453125" style="1"/>
  </cols>
  <sheetData>
    <row r="1" spans="1:26" ht="18" customHeight="1" thickBot="1">
      <c r="A1" s="252" t="s">
        <v>34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4"/>
    </row>
    <row r="2" spans="1:26" ht="29.15" customHeight="1" thickBot="1">
      <c r="A2" s="255" t="s">
        <v>6</v>
      </c>
      <c r="B2" s="225" t="s">
        <v>7</v>
      </c>
      <c r="C2" s="226"/>
      <c r="D2" s="226"/>
      <c r="E2" s="226"/>
      <c r="F2" s="227"/>
      <c r="G2" s="262" t="s">
        <v>8</v>
      </c>
      <c r="H2" s="244" t="s">
        <v>35</v>
      </c>
      <c r="I2" s="249" t="s">
        <v>67</v>
      </c>
      <c r="J2" s="265" t="s">
        <v>10</v>
      </c>
      <c r="K2" s="277" t="s">
        <v>11</v>
      </c>
      <c r="L2" s="228" t="s">
        <v>36</v>
      </c>
      <c r="M2" s="229"/>
      <c r="N2" s="230" t="s">
        <v>13</v>
      </c>
      <c r="O2" s="231"/>
      <c r="P2" s="272" t="s">
        <v>37</v>
      </c>
      <c r="Q2" s="273"/>
      <c r="R2" s="273"/>
      <c r="S2" s="273"/>
      <c r="T2" s="273"/>
      <c r="U2" s="273"/>
      <c r="V2" s="273"/>
      <c r="W2" s="274"/>
      <c r="X2" s="274"/>
      <c r="Y2" s="207" t="s">
        <v>15</v>
      </c>
      <c r="Z2" s="208"/>
    </row>
    <row r="3" spans="1:26" ht="14.9" customHeight="1">
      <c r="A3" s="256"/>
      <c r="B3" s="262" t="s">
        <v>16</v>
      </c>
      <c r="C3" s="258" t="s">
        <v>17</v>
      </c>
      <c r="D3" s="258" t="s">
        <v>18</v>
      </c>
      <c r="E3" s="258" t="s">
        <v>19</v>
      </c>
      <c r="F3" s="260" t="s">
        <v>20</v>
      </c>
      <c r="G3" s="263"/>
      <c r="H3" s="245"/>
      <c r="I3" s="250"/>
      <c r="J3" s="266"/>
      <c r="K3" s="278"/>
      <c r="L3" s="236" t="s">
        <v>21</v>
      </c>
      <c r="M3" s="238" t="s">
        <v>85</v>
      </c>
      <c r="N3" s="240" t="s">
        <v>22</v>
      </c>
      <c r="O3" s="242" t="s">
        <v>23</v>
      </c>
      <c r="P3" s="275" t="s">
        <v>38</v>
      </c>
      <c r="Q3" s="276"/>
      <c r="R3" s="276"/>
      <c r="S3" s="277"/>
      <c r="T3" s="247" t="s">
        <v>39</v>
      </c>
      <c r="U3" s="268" t="s">
        <v>82</v>
      </c>
      <c r="V3" s="268" t="s">
        <v>83</v>
      </c>
      <c r="W3" s="247" t="s">
        <v>40</v>
      </c>
      <c r="X3" s="270" t="s">
        <v>69</v>
      </c>
      <c r="Y3" s="232" t="s">
        <v>26</v>
      </c>
      <c r="Z3" s="234" t="s">
        <v>27</v>
      </c>
    </row>
    <row r="4" spans="1:26" ht="89.25" customHeight="1" thickBot="1">
      <c r="A4" s="257"/>
      <c r="B4" s="264"/>
      <c r="C4" s="259"/>
      <c r="D4" s="259"/>
      <c r="E4" s="259"/>
      <c r="F4" s="261"/>
      <c r="G4" s="264"/>
      <c r="H4" s="246"/>
      <c r="I4" s="251"/>
      <c r="J4" s="267"/>
      <c r="K4" s="279"/>
      <c r="L4" s="237"/>
      <c r="M4" s="239"/>
      <c r="N4" s="241"/>
      <c r="O4" s="243"/>
      <c r="P4" s="52" t="s">
        <v>61</v>
      </c>
      <c r="Q4" s="53" t="s">
        <v>41</v>
      </c>
      <c r="R4" s="53" t="s">
        <v>42</v>
      </c>
      <c r="S4" s="54" t="s">
        <v>43</v>
      </c>
      <c r="T4" s="248"/>
      <c r="U4" s="269"/>
      <c r="V4" s="269"/>
      <c r="W4" s="248"/>
      <c r="X4" s="271"/>
      <c r="Y4" s="233"/>
      <c r="Z4" s="235"/>
    </row>
    <row r="5" spans="1:26" ht="139.5" customHeight="1">
      <c r="A5" s="106">
        <v>1</v>
      </c>
      <c r="B5" s="59" t="s">
        <v>569</v>
      </c>
      <c r="C5" s="64" t="s">
        <v>144</v>
      </c>
      <c r="D5" s="73">
        <v>71003975</v>
      </c>
      <c r="E5" s="73">
        <v>102420955</v>
      </c>
      <c r="F5" s="73">
        <v>600143139</v>
      </c>
      <c r="G5" s="64" t="s">
        <v>274</v>
      </c>
      <c r="H5" s="64" t="s">
        <v>98</v>
      </c>
      <c r="I5" s="64" t="s">
        <v>126</v>
      </c>
      <c r="J5" s="64" t="s">
        <v>145</v>
      </c>
      <c r="K5" s="64" t="s">
        <v>275</v>
      </c>
      <c r="L5" s="82">
        <v>1000000</v>
      </c>
      <c r="M5" s="82">
        <f>L5/100*85</f>
        <v>850000</v>
      </c>
      <c r="N5" s="120" t="s">
        <v>298</v>
      </c>
      <c r="O5" s="83" t="s">
        <v>252</v>
      </c>
      <c r="P5" s="64" t="s">
        <v>138</v>
      </c>
      <c r="Q5" s="64" t="s">
        <v>138</v>
      </c>
      <c r="R5" s="64" t="s">
        <v>138</v>
      </c>
      <c r="S5" s="64" t="s">
        <v>138</v>
      </c>
      <c r="T5" s="64" t="s">
        <v>138</v>
      </c>
      <c r="U5" s="64"/>
      <c r="V5" s="64" t="s">
        <v>138</v>
      </c>
      <c r="W5" s="64" t="s">
        <v>138</v>
      </c>
      <c r="X5" s="64"/>
      <c r="Y5" s="64" t="s">
        <v>131</v>
      </c>
      <c r="Z5" s="66" t="s">
        <v>132</v>
      </c>
    </row>
    <row r="6" spans="1:26" ht="145" customHeight="1">
      <c r="A6" s="77">
        <v>2</v>
      </c>
      <c r="B6" s="59" t="s">
        <v>569</v>
      </c>
      <c r="C6" s="59" t="s">
        <v>144</v>
      </c>
      <c r="D6" s="74">
        <v>71003975</v>
      </c>
      <c r="E6" s="74">
        <v>102420955</v>
      </c>
      <c r="F6" s="74">
        <v>600143139</v>
      </c>
      <c r="G6" s="59" t="s">
        <v>764</v>
      </c>
      <c r="H6" s="59" t="s">
        <v>98</v>
      </c>
      <c r="I6" s="59" t="s">
        <v>126</v>
      </c>
      <c r="J6" s="59" t="s">
        <v>145</v>
      </c>
      <c r="K6" s="59" t="s">
        <v>765</v>
      </c>
      <c r="L6" s="79">
        <v>300000</v>
      </c>
      <c r="M6" s="79">
        <f>L6/100*85</f>
        <v>255000</v>
      </c>
      <c r="N6" s="115" t="s">
        <v>298</v>
      </c>
      <c r="O6" s="80" t="s">
        <v>252</v>
      </c>
      <c r="P6" s="59"/>
      <c r="Q6" s="59"/>
      <c r="R6" s="59"/>
      <c r="S6" s="59"/>
      <c r="T6" s="59"/>
      <c r="U6" s="59"/>
      <c r="V6" s="59" t="s">
        <v>138</v>
      </c>
      <c r="W6" s="59"/>
      <c r="X6" s="59"/>
      <c r="Y6" s="59" t="s">
        <v>131</v>
      </c>
      <c r="Z6" s="67" t="s">
        <v>132</v>
      </c>
    </row>
    <row r="7" spans="1:26" ht="138.5" customHeight="1">
      <c r="A7" s="77">
        <v>3</v>
      </c>
      <c r="B7" s="59" t="s">
        <v>569</v>
      </c>
      <c r="C7" s="59" t="s">
        <v>144</v>
      </c>
      <c r="D7" s="74">
        <v>71003975</v>
      </c>
      <c r="E7" s="74">
        <v>102420955</v>
      </c>
      <c r="F7" s="74">
        <v>600143139</v>
      </c>
      <c r="G7" s="59" t="s">
        <v>276</v>
      </c>
      <c r="H7" s="59" t="s">
        <v>98</v>
      </c>
      <c r="I7" s="59" t="s">
        <v>126</v>
      </c>
      <c r="J7" s="59" t="s">
        <v>145</v>
      </c>
      <c r="K7" s="59" t="s">
        <v>277</v>
      </c>
      <c r="L7" s="79">
        <v>400000</v>
      </c>
      <c r="M7" s="79">
        <f>L7/100*85</f>
        <v>340000</v>
      </c>
      <c r="N7" s="115" t="s">
        <v>298</v>
      </c>
      <c r="O7" s="80" t="s">
        <v>252</v>
      </c>
      <c r="P7" s="59" t="s">
        <v>138</v>
      </c>
      <c r="Q7" s="59" t="s">
        <v>138</v>
      </c>
      <c r="R7" s="59" t="s">
        <v>138</v>
      </c>
      <c r="S7" s="59" t="s">
        <v>138</v>
      </c>
      <c r="T7" s="59" t="s">
        <v>138</v>
      </c>
      <c r="U7" s="59" t="s">
        <v>138</v>
      </c>
      <c r="V7" s="59"/>
      <c r="W7" s="59" t="s">
        <v>138</v>
      </c>
      <c r="X7" s="59"/>
      <c r="Y7" s="59" t="s">
        <v>131</v>
      </c>
      <c r="Z7" s="67" t="s">
        <v>132</v>
      </c>
    </row>
    <row r="8" spans="1:26" ht="137.5" customHeight="1">
      <c r="A8" s="77">
        <v>4</v>
      </c>
      <c r="B8" s="59" t="s">
        <v>569</v>
      </c>
      <c r="C8" s="59" t="s">
        <v>144</v>
      </c>
      <c r="D8" s="74">
        <v>71003975</v>
      </c>
      <c r="E8" s="74">
        <v>102420955</v>
      </c>
      <c r="F8" s="74">
        <v>600143139</v>
      </c>
      <c r="G8" s="59" t="s">
        <v>279</v>
      </c>
      <c r="H8" s="59" t="s">
        <v>98</v>
      </c>
      <c r="I8" s="59" t="s">
        <v>126</v>
      </c>
      <c r="J8" s="59" t="s">
        <v>145</v>
      </c>
      <c r="K8" s="59" t="s">
        <v>279</v>
      </c>
      <c r="L8" s="79">
        <v>150000</v>
      </c>
      <c r="M8" s="79">
        <f>L8/100*85</f>
        <v>127500</v>
      </c>
      <c r="N8" s="124" t="s">
        <v>298</v>
      </c>
      <c r="O8" s="125" t="s">
        <v>252</v>
      </c>
      <c r="P8" s="59" t="s">
        <v>138</v>
      </c>
      <c r="Q8" s="59" t="s">
        <v>138</v>
      </c>
      <c r="R8" s="59" t="s">
        <v>138</v>
      </c>
      <c r="S8" s="59" t="s">
        <v>138</v>
      </c>
      <c r="T8" s="59"/>
      <c r="U8" s="59"/>
      <c r="V8" s="59"/>
      <c r="W8" s="59" t="s">
        <v>138</v>
      </c>
      <c r="X8" s="59"/>
      <c r="Y8" s="59" t="s">
        <v>280</v>
      </c>
      <c r="Z8" s="67" t="s">
        <v>135</v>
      </c>
    </row>
    <row r="9" spans="1:26" ht="136.5" customHeight="1">
      <c r="A9" s="77">
        <v>5</v>
      </c>
      <c r="B9" s="59" t="s">
        <v>569</v>
      </c>
      <c r="C9" s="59" t="s">
        <v>144</v>
      </c>
      <c r="D9" s="74">
        <v>71003975</v>
      </c>
      <c r="E9" s="74">
        <v>102420955</v>
      </c>
      <c r="F9" s="74">
        <v>600143139</v>
      </c>
      <c r="G9" s="59" t="s">
        <v>281</v>
      </c>
      <c r="H9" s="59" t="s">
        <v>98</v>
      </c>
      <c r="I9" s="59" t="s">
        <v>126</v>
      </c>
      <c r="J9" s="59" t="s">
        <v>145</v>
      </c>
      <c r="K9" s="59" t="s">
        <v>282</v>
      </c>
      <c r="L9" s="79">
        <v>200000</v>
      </c>
      <c r="M9" s="79">
        <f>L9/100*85</f>
        <v>170000</v>
      </c>
      <c r="N9" s="80" t="s">
        <v>615</v>
      </c>
      <c r="O9" s="80" t="s">
        <v>252</v>
      </c>
      <c r="P9" s="59"/>
      <c r="Q9" s="59"/>
      <c r="R9" s="59"/>
      <c r="S9" s="59"/>
      <c r="T9" s="59"/>
      <c r="U9" s="59"/>
      <c r="V9" s="59" t="s">
        <v>138</v>
      </c>
      <c r="W9" s="59"/>
      <c r="X9" s="59"/>
      <c r="Y9" s="59" t="s">
        <v>283</v>
      </c>
      <c r="Z9" s="67" t="s">
        <v>135</v>
      </c>
    </row>
    <row r="10" spans="1:26" ht="139" customHeight="1">
      <c r="A10" s="77">
        <v>6</v>
      </c>
      <c r="B10" s="59" t="s">
        <v>569</v>
      </c>
      <c r="C10" s="59" t="s">
        <v>144</v>
      </c>
      <c r="D10" s="74">
        <v>71003975</v>
      </c>
      <c r="E10" s="74">
        <v>102420955</v>
      </c>
      <c r="F10" s="74">
        <v>600143139</v>
      </c>
      <c r="G10" s="59" t="s">
        <v>677</v>
      </c>
      <c r="H10" s="59" t="s">
        <v>98</v>
      </c>
      <c r="I10" s="59" t="s">
        <v>126</v>
      </c>
      <c r="J10" s="59" t="s">
        <v>145</v>
      </c>
      <c r="K10" s="59" t="s">
        <v>284</v>
      </c>
      <c r="L10" s="79">
        <v>150000</v>
      </c>
      <c r="M10" s="79">
        <f t="shared" ref="M10:M32" si="0">L10/100*85</f>
        <v>127500</v>
      </c>
      <c r="N10" s="115" t="s">
        <v>298</v>
      </c>
      <c r="O10" s="80" t="s">
        <v>252</v>
      </c>
      <c r="P10" s="59"/>
      <c r="Q10" s="59"/>
      <c r="R10" s="59"/>
      <c r="S10" s="59"/>
      <c r="T10" s="59"/>
      <c r="U10" s="59"/>
      <c r="V10" s="59" t="s">
        <v>138</v>
      </c>
      <c r="W10" s="59"/>
      <c r="X10" s="59"/>
      <c r="Y10" s="59" t="s">
        <v>285</v>
      </c>
      <c r="Z10" s="67" t="s">
        <v>135</v>
      </c>
    </row>
    <row r="11" spans="1:26" ht="139" customHeight="1">
      <c r="A11" s="77">
        <v>7</v>
      </c>
      <c r="B11" s="59" t="s">
        <v>569</v>
      </c>
      <c r="C11" s="59" t="s">
        <v>144</v>
      </c>
      <c r="D11" s="74">
        <v>71003975</v>
      </c>
      <c r="E11" s="74">
        <v>102420955</v>
      </c>
      <c r="F11" s="74">
        <v>600143139</v>
      </c>
      <c r="G11" s="59" t="s">
        <v>678</v>
      </c>
      <c r="H11" s="59" t="s">
        <v>98</v>
      </c>
      <c r="I11" s="59" t="s">
        <v>126</v>
      </c>
      <c r="J11" s="59" t="s">
        <v>145</v>
      </c>
      <c r="K11" s="59" t="s">
        <v>679</v>
      </c>
      <c r="L11" s="79">
        <v>500000</v>
      </c>
      <c r="M11" s="79">
        <f t="shared" si="0"/>
        <v>425000</v>
      </c>
      <c r="N11" s="124" t="s">
        <v>298</v>
      </c>
      <c r="O11" s="125" t="s">
        <v>252</v>
      </c>
      <c r="P11" s="59"/>
      <c r="Q11" s="59"/>
      <c r="R11" s="59"/>
      <c r="S11" s="59"/>
      <c r="T11" s="59"/>
      <c r="U11" s="59"/>
      <c r="V11" s="59" t="s">
        <v>138</v>
      </c>
      <c r="W11" s="59"/>
      <c r="X11" s="59"/>
      <c r="Y11" s="59" t="s">
        <v>286</v>
      </c>
      <c r="Z11" s="67" t="s">
        <v>135</v>
      </c>
    </row>
    <row r="12" spans="1:26" ht="138" customHeight="1">
      <c r="A12" s="77">
        <v>8</v>
      </c>
      <c r="B12" s="59" t="s">
        <v>569</v>
      </c>
      <c r="C12" s="59" t="s">
        <v>144</v>
      </c>
      <c r="D12" s="74">
        <v>71003975</v>
      </c>
      <c r="E12" s="74">
        <v>102420955</v>
      </c>
      <c r="F12" s="74">
        <v>600143139</v>
      </c>
      <c r="G12" s="59" t="s">
        <v>287</v>
      </c>
      <c r="H12" s="59" t="s">
        <v>98</v>
      </c>
      <c r="I12" s="59" t="s">
        <v>126</v>
      </c>
      <c r="J12" s="59" t="s">
        <v>145</v>
      </c>
      <c r="K12" s="59" t="s">
        <v>288</v>
      </c>
      <c r="L12" s="79">
        <v>50000</v>
      </c>
      <c r="M12" s="79">
        <f t="shared" si="0"/>
        <v>42500</v>
      </c>
      <c r="N12" s="80" t="s">
        <v>615</v>
      </c>
      <c r="O12" s="80" t="s">
        <v>252</v>
      </c>
      <c r="P12" s="59"/>
      <c r="Q12" s="59"/>
      <c r="R12" s="59"/>
      <c r="S12" s="59"/>
      <c r="T12" s="59"/>
      <c r="U12" s="59"/>
      <c r="V12" s="59" t="s">
        <v>138</v>
      </c>
      <c r="W12" s="59"/>
      <c r="X12" s="59"/>
      <c r="Y12" s="59" t="s">
        <v>131</v>
      </c>
      <c r="Z12" s="67" t="s">
        <v>132</v>
      </c>
    </row>
    <row r="13" spans="1:26" ht="140" customHeight="1">
      <c r="A13" s="77">
        <v>9</v>
      </c>
      <c r="B13" s="59" t="s">
        <v>569</v>
      </c>
      <c r="C13" s="59" t="s">
        <v>144</v>
      </c>
      <c r="D13" s="59">
        <v>71003975</v>
      </c>
      <c r="E13" s="59">
        <v>102420955</v>
      </c>
      <c r="F13" s="59">
        <v>600143139</v>
      </c>
      <c r="G13" s="59" t="s">
        <v>680</v>
      </c>
      <c r="H13" s="59" t="s">
        <v>98</v>
      </c>
      <c r="I13" s="59" t="s">
        <v>126</v>
      </c>
      <c r="J13" s="59" t="s">
        <v>145</v>
      </c>
      <c r="K13" s="59" t="s">
        <v>680</v>
      </c>
      <c r="L13" s="79">
        <v>1500000</v>
      </c>
      <c r="M13" s="85">
        <f t="shared" si="0"/>
        <v>1275000</v>
      </c>
      <c r="N13" s="80" t="s">
        <v>570</v>
      </c>
      <c r="O13" s="80" t="s">
        <v>147</v>
      </c>
      <c r="P13" s="59"/>
      <c r="Q13" s="59"/>
      <c r="R13" s="59"/>
      <c r="S13" s="59"/>
      <c r="T13" s="59"/>
      <c r="U13" s="59"/>
      <c r="V13" s="59" t="s">
        <v>138</v>
      </c>
      <c r="W13" s="59"/>
      <c r="X13" s="59"/>
      <c r="Y13" s="59" t="s">
        <v>610</v>
      </c>
      <c r="Z13" s="67" t="s">
        <v>132</v>
      </c>
    </row>
    <row r="14" spans="1:26" ht="135.5" customHeight="1">
      <c r="A14" s="121">
        <v>10</v>
      </c>
      <c r="B14" s="110" t="s">
        <v>569</v>
      </c>
      <c r="C14" s="110" t="s">
        <v>144</v>
      </c>
      <c r="D14" s="110">
        <v>71003975</v>
      </c>
      <c r="E14" s="110">
        <v>102420955</v>
      </c>
      <c r="F14" s="110">
        <v>600143139</v>
      </c>
      <c r="G14" s="110" t="s">
        <v>612</v>
      </c>
      <c r="H14" s="110" t="s">
        <v>98</v>
      </c>
      <c r="I14" s="110" t="s">
        <v>126</v>
      </c>
      <c r="J14" s="110" t="s">
        <v>145</v>
      </c>
      <c r="K14" s="110" t="s">
        <v>612</v>
      </c>
      <c r="L14" s="111">
        <v>200000</v>
      </c>
      <c r="M14" s="111">
        <f t="shared" si="0"/>
        <v>170000</v>
      </c>
      <c r="N14" s="126" t="s">
        <v>298</v>
      </c>
      <c r="O14" s="127" t="s">
        <v>252</v>
      </c>
      <c r="P14" s="110"/>
      <c r="Q14" s="110"/>
      <c r="R14" s="110"/>
      <c r="S14" s="110"/>
      <c r="T14" s="110"/>
      <c r="U14" s="110"/>
      <c r="V14" s="110" t="s">
        <v>138</v>
      </c>
      <c r="W14" s="110"/>
      <c r="X14" s="110"/>
      <c r="Y14" s="110" t="s">
        <v>131</v>
      </c>
      <c r="Z14" s="112" t="s">
        <v>132</v>
      </c>
    </row>
    <row r="15" spans="1:26" ht="135" customHeight="1" thickBot="1">
      <c r="A15" s="77">
        <v>11</v>
      </c>
      <c r="B15" s="59" t="s">
        <v>569</v>
      </c>
      <c r="C15" s="59" t="s">
        <v>144</v>
      </c>
      <c r="D15" s="59">
        <v>71003975</v>
      </c>
      <c r="E15" s="59">
        <v>102420955</v>
      </c>
      <c r="F15" s="59">
        <v>600143139</v>
      </c>
      <c r="G15" s="59" t="s">
        <v>642</v>
      </c>
      <c r="H15" s="59" t="s">
        <v>98</v>
      </c>
      <c r="I15" s="59" t="s">
        <v>126</v>
      </c>
      <c r="J15" s="59" t="s">
        <v>145</v>
      </c>
      <c r="K15" s="59" t="s">
        <v>613</v>
      </c>
      <c r="L15" s="79">
        <v>300000</v>
      </c>
      <c r="M15" s="79">
        <f t="shared" si="0"/>
        <v>255000</v>
      </c>
      <c r="N15" s="115" t="s">
        <v>298</v>
      </c>
      <c r="O15" s="80" t="s">
        <v>252</v>
      </c>
      <c r="P15" s="59"/>
      <c r="Q15" s="59" t="s">
        <v>138</v>
      </c>
      <c r="R15" s="59"/>
      <c r="S15" s="59"/>
      <c r="T15" s="59"/>
      <c r="U15" s="59"/>
      <c r="V15" s="59" t="s">
        <v>138</v>
      </c>
      <c r="W15" s="59"/>
      <c r="X15" s="59"/>
      <c r="Y15" s="59" t="s">
        <v>131</v>
      </c>
      <c r="Z15" s="67" t="s">
        <v>132</v>
      </c>
    </row>
    <row r="16" spans="1:26" ht="141.5" customHeight="1">
      <c r="A16" s="77">
        <v>12</v>
      </c>
      <c r="B16" s="59" t="s">
        <v>152</v>
      </c>
      <c r="C16" s="59" t="s">
        <v>153</v>
      </c>
      <c r="D16" s="74">
        <v>70987122</v>
      </c>
      <c r="E16" s="74">
        <v>102432180</v>
      </c>
      <c r="F16" s="74">
        <v>600143082</v>
      </c>
      <c r="G16" s="59" t="s">
        <v>289</v>
      </c>
      <c r="H16" s="59" t="s">
        <v>98</v>
      </c>
      <c r="I16" s="59" t="s">
        <v>126</v>
      </c>
      <c r="J16" s="59" t="s">
        <v>155</v>
      </c>
      <c r="K16" s="59" t="s">
        <v>290</v>
      </c>
      <c r="L16" s="182">
        <v>3300000</v>
      </c>
      <c r="M16" s="183">
        <f t="shared" si="0"/>
        <v>2805000</v>
      </c>
      <c r="N16" s="184" t="s">
        <v>734</v>
      </c>
      <c r="O16" s="185" t="s">
        <v>788</v>
      </c>
      <c r="P16" s="59" t="s">
        <v>138</v>
      </c>
      <c r="Q16" s="59" t="s">
        <v>138</v>
      </c>
      <c r="R16" s="59" t="s">
        <v>138</v>
      </c>
      <c r="S16" s="59" t="s">
        <v>138</v>
      </c>
      <c r="T16" s="59"/>
      <c r="U16" s="59"/>
      <c r="V16" s="59"/>
      <c r="W16" s="59"/>
      <c r="X16" s="59"/>
      <c r="Y16" s="59" t="s">
        <v>159</v>
      </c>
      <c r="Z16" s="67" t="s">
        <v>132</v>
      </c>
    </row>
    <row r="17" spans="1:26" ht="136.5" customHeight="1">
      <c r="A17" s="77">
        <v>13</v>
      </c>
      <c r="B17" s="59" t="s">
        <v>152</v>
      </c>
      <c r="C17" s="59" t="s">
        <v>153</v>
      </c>
      <c r="D17" s="74">
        <v>70987122</v>
      </c>
      <c r="E17" s="74">
        <v>102432180</v>
      </c>
      <c r="F17" s="74">
        <v>600143082</v>
      </c>
      <c r="G17" s="59" t="s">
        <v>292</v>
      </c>
      <c r="H17" s="59" t="s">
        <v>98</v>
      </c>
      <c r="I17" s="59" t="s">
        <v>126</v>
      </c>
      <c r="J17" s="59" t="s">
        <v>155</v>
      </c>
      <c r="K17" s="59" t="s">
        <v>293</v>
      </c>
      <c r="L17" s="88">
        <v>1375000</v>
      </c>
      <c r="M17" s="183">
        <f t="shared" si="0"/>
        <v>1168750</v>
      </c>
      <c r="N17" s="184" t="s">
        <v>734</v>
      </c>
      <c r="O17" s="185" t="s">
        <v>788</v>
      </c>
      <c r="P17" s="59"/>
      <c r="Q17" s="59"/>
      <c r="R17" s="59" t="s">
        <v>138</v>
      </c>
      <c r="S17" s="59"/>
      <c r="T17" s="59"/>
      <c r="U17" s="59"/>
      <c r="V17" s="59"/>
      <c r="W17" s="59"/>
      <c r="X17" s="59"/>
      <c r="Y17" s="59" t="s">
        <v>159</v>
      </c>
      <c r="Z17" s="67" t="s">
        <v>132</v>
      </c>
    </row>
    <row r="18" spans="1:26" ht="136.5" customHeight="1">
      <c r="A18" s="77">
        <v>14</v>
      </c>
      <c r="B18" s="59" t="s">
        <v>152</v>
      </c>
      <c r="C18" s="59" t="s">
        <v>153</v>
      </c>
      <c r="D18" s="74">
        <v>70987122</v>
      </c>
      <c r="E18" s="74">
        <v>102432180</v>
      </c>
      <c r="F18" s="74">
        <v>600143082</v>
      </c>
      <c r="G18" s="59" t="s">
        <v>294</v>
      </c>
      <c r="H18" s="59" t="s">
        <v>98</v>
      </c>
      <c r="I18" s="59" t="s">
        <v>126</v>
      </c>
      <c r="J18" s="59" t="s">
        <v>155</v>
      </c>
      <c r="K18" s="59" t="s">
        <v>295</v>
      </c>
      <c r="L18" s="183">
        <v>1500000</v>
      </c>
      <c r="M18" s="183">
        <f t="shared" si="0"/>
        <v>1275000</v>
      </c>
      <c r="N18" s="184" t="s">
        <v>734</v>
      </c>
      <c r="O18" s="185" t="s">
        <v>788</v>
      </c>
      <c r="P18" s="59"/>
      <c r="Q18" s="59" t="s">
        <v>138</v>
      </c>
      <c r="R18" s="59"/>
      <c r="S18" s="59" t="s">
        <v>138</v>
      </c>
      <c r="T18" s="59"/>
      <c r="U18" s="59"/>
      <c r="V18" s="59" t="s">
        <v>138</v>
      </c>
      <c r="W18" s="59" t="s">
        <v>138</v>
      </c>
      <c r="X18" s="59"/>
      <c r="Y18" s="59" t="s">
        <v>159</v>
      </c>
      <c r="Z18" s="67" t="s">
        <v>132</v>
      </c>
    </row>
    <row r="19" spans="1:26" ht="141.5" customHeight="1">
      <c r="A19" s="77">
        <v>15</v>
      </c>
      <c r="B19" s="59" t="s">
        <v>152</v>
      </c>
      <c r="C19" s="59" t="s">
        <v>153</v>
      </c>
      <c r="D19" s="74">
        <v>70987122</v>
      </c>
      <c r="E19" s="74">
        <v>102432180</v>
      </c>
      <c r="F19" s="74">
        <v>600143082</v>
      </c>
      <c r="G19" s="59" t="s">
        <v>296</v>
      </c>
      <c r="H19" s="59" t="s">
        <v>98</v>
      </c>
      <c r="I19" s="59" t="s">
        <v>126</v>
      </c>
      <c r="J19" s="59" t="s">
        <v>155</v>
      </c>
      <c r="K19" s="59" t="s">
        <v>297</v>
      </c>
      <c r="L19" s="88">
        <v>11000000</v>
      </c>
      <c r="M19" s="183">
        <f t="shared" si="0"/>
        <v>9350000</v>
      </c>
      <c r="N19" s="184" t="s">
        <v>734</v>
      </c>
      <c r="O19" s="185" t="s">
        <v>788</v>
      </c>
      <c r="P19" s="59"/>
      <c r="Q19" s="59"/>
      <c r="R19" s="59"/>
      <c r="S19" s="59"/>
      <c r="T19" s="59"/>
      <c r="U19" s="59"/>
      <c r="V19" s="59" t="s">
        <v>138</v>
      </c>
      <c r="W19" s="59"/>
      <c r="X19" s="59"/>
      <c r="Y19" s="59" t="s">
        <v>159</v>
      </c>
      <c r="Z19" s="67" t="s">
        <v>132</v>
      </c>
    </row>
    <row r="20" spans="1:26" ht="140" customHeight="1">
      <c r="A20" s="77">
        <v>16</v>
      </c>
      <c r="B20" s="59" t="s">
        <v>152</v>
      </c>
      <c r="C20" s="59" t="s">
        <v>153</v>
      </c>
      <c r="D20" s="74">
        <v>70987122</v>
      </c>
      <c r="E20" s="74">
        <v>102432180</v>
      </c>
      <c r="F20" s="74">
        <v>600143082</v>
      </c>
      <c r="G20" s="59" t="s">
        <v>711</v>
      </c>
      <c r="H20" s="59" t="s">
        <v>98</v>
      </c>
      <c r="I20" s="59" t="s">
        <v>126</v>
      </c>
      <c r="J20" s="59" t="s">
        <v>155</v>
      </c>
      <c r="K20" s="59" t="s">
        <v>712</v>
      </c>
      <c r="L20" s="137">
        <v>0</v>
      </c>
      <c r="M20" s="137">
        <f t="shared" si="0"/>
        <v>0</v>
      </c>
      <c r="N20" s="138" t="s">
        <v>146</v>
      </c>
      <c r="O20" s="138" t="s">
        <v>298</v>
      </c>
      <c r="P20" s="59" t="s">
        <v>138</v>
      </c>
      <c r="Q20" s="59" t="s">
        <v>138</v>
      </c>
      <c r="R20" s="59" t="s">
        <v>138</v>
      </c>
      <c r="S20" s="59" t="s">
        <v>138</v>
      </c>
      <c r="T20" s="59"/>
      <c r="U20" s="59" t="s">
        <v>138</v>
      </c>
      <c r="V20" s="59"/>
      <c r="W20" s="59" t="s">
        <v>138</v>
      </c>
      <c r="X20" s="59"/>
      <c r="Y20" s="59" t="s">
        <v>686</v>
      </c>
      <c r="Z20" s="67" t="s">
        <v>132</v>
      </c>
    </row>
    <row r="21" spans="1:26" ht="134.5" customHeight="1">
      <c r="A21" s="77">
        <v>17</v>
      </c>
      <c r="B21" s="59" t="s">
        <v>152</v>
      </c>
      <c r="C21" s="59" t="s">
        <v>153</v>
      </c>
      <c r="D21" s="74">
        <v>70987122</v>
      </c>
      <c r="E21" s="74">
        <v>102432180</v>
      </c>
      <c r="F21" s="74">
        <v>600143082</v>
      </c>
      <c r="G21" s="59" t="s">
        <v>299</v>
      </c>
      <c r="H21" s="59" t="s">
        <v>98</v>
      </c>
      <c r="I21" s="59" t="s">
        <v>126</v>
      </c>
      <c r="J21" s="59" t="s">
        <v>155</v>
      </c>
      <c r="K21" s="59" t="s">
        <v>300</v>
      </c>
      <c r="L21" s="183">
        <v>4000000</v>
      </c>
      <c r="M21" s="183">
        <f t="shared" si="0"/>
        <v>3400000</v>
      </c>
      <c r="N21" s="184" t="s">
        <v>734</v>
      </c>
      <c r="O21" s="185" t="s">
        <v>788</v>
      </c>
      <c r="P21" s="140"/>
      <c r="Q21" s="140"/>
      <c r="R21" s="140"/>
      <c r="S21" s="140"/>
      <c r="T21" s="140"/>
      <c r="U21" s="140"/>
      <c r="V21" s="140" t="s">
        <v>138</v>
      </c>
      <c r="W21" s="140"/>
      <c r="X21" s="140"/>
      <c r="Y21" s="140" t="s">
        <v>159</v>
      </c>
      <c r="Z21" s="131" t="s">
        <v>132</v>
      </c>
    </row>
    <row r="22" spans="1:26" ht="140" customHeight="1">
      <c r="A22" s="77">
        <v>18</v>
      </c>
      <c r="B22" s="59" t="s">
        <v>152</v>
      </c>
      <c r="C22" s="59" t="s">
        <v>153</v>
      </c>
      <c r="D22" s="74">
        <v>70987122</v>
      </c>
      <c r="E22" s="74">
        <v>102432180</v>
      </c>
      <c r="F22" s="74">
        <v>600143082</v>
      </c>
      <c r="G22" s="59" t="s">
        <v>301</v>
      </c>
      <c r="H22" s="59" t="s">
        <v>98</v>
      </c>
      <c r="I22" s="59" t="s">
        <v>126</v>
      </c>
      <c r="J22" s="59" t="s">
        <v>155</v>
      </c>
      <c r="K22" s="59" t="s">
        <v>302</v>
      </c>
      <c r="L22" s="183">
        <v>15000000</v>
      </c>
      <c r="M22" s="183">
        <f t="shared" si="0"/>
        <v>12750000</v>
      </c>
      <c r="N22" s="184" t="s">
        <v>734</v>
      </c>
      <c r="O22" s="185" t="s">
        <v>788</v>
      </c>
      <c r="P22" s="140" t="s">
        <v>138</v>
      </c>
      <c r="Q22" s="140" t="s">
        <v>138</v>
      </c>
      <c r="R22" s="140" t="s">
        <v>138</v>
      </c>
      <c r="S22" s="140" t="s">
        <v>138</v>
      </c>
      <c r="T22" s="140"/>
      <c r="U22" s="140"/>
      <c r="V22" s="140" t="s">
        <v>138</v>
      </c>
      <c r="W22" s="140" t="s">
        <v>138</v>
      </c>
      <c r="X22" s="140"/>
      <c r="Y22" s="140" t="s">
        <v>159</v>
      </c>
      <c r="Z22" s="131" t="s">
        <v>132</v>
      </c>
    </row>
    <row r="23" spans="1:26" ht="140" customHeight="1">
      <c r="A23" s="77">
        <v>19</v>
      </c>
      <c r="B23" s="59" t="s">
        <v>152</v>
      </c>
      <c r="C23" s="59" t="s">
        <v>153</v>
      </c>
      <c r="D23" s="74">
        <v>70987122</v>
      </c>
      <c r="E23" s="74">
        <v>102432180</v>
      </c>
      <c r="F23" s="74">
        <v>600143082</v>
      </c>
      <c r="G23" s="59" t="s">
        <v>304</v>
      </c>
      <c r="H23" s="59" t="s">
        <v>98</v>
      </c>
      <c r="I23" s="59" t="s">
        <v>126</v>
      </c>
      <c r="J23" s="59" t="s">
        <v>155</v>
      </c>
      <c r="K23" s="59" t="s">
        <v>560</v>
      </c>
      <c r="L23" s="186">
        <v>7000000</v>
      </c>
      <c r="M23" s="186">
        <f t="shared" si="0"/>
        <v>5950000</v>
      </c>
      <c r="N23" s="187" t="s">
        <v>736</v>
      </c>
      <c r="O23" s="188" t="s">
        <v>788</v>
      </c>
      <c r="P23" s="143" t="s">
        <v>138</v>
      </c>
      <c r="Q23" s="143" t="s">
        <v>138</v>
      </c>
      <c r="R23" s="143" t="s">
        <v>138</v>
      </c>
      <c r="S23" s="143" t="s">
        <v>138</v>
      </c>
      <c r="T23" s="143"/>
      <c r="U23" s="143"/>
      <c r="V23" s="143"/>
      <c r="W23" s="143" t="s">
        <v>138</v>
      </c>
      <c r="X23" s="143" t="s">
        <v>138</v>
      </c>
      <c r="Y23" s="189" t="s">
        <v>789</v>
      </c>
      <c r="Z23" s="132" t="s">
        <v>132</v>
      </c>
    </row>
    <row r="24" spans="1:26" ht="134" customHeight="1">
      <c r="A24" s="77">
        <v>20</v>
      </c>
      <c r="B24" s="59" t="s">
        <v>152</v>
      </c>
      <c r="C24" s="59" t="s">
        <v>153</v>
      </c>
      <c r="D24" s="74">
        <v>70987122</v>
      </c>
      <c r="E24" s="74">
        <v>102432180</v>
      </c>
      <c r="F24" s="74">
        <v>600143082</v>
      </c>
      <c r="G24" s="139" t="s">
        <v>584</v>
      </c>
      <c r="H24" s="139" t="s">
        <v>98</v>
      </c>
      <c r="I24" s="139" t="s">
        <v>126</v>
      </c>
      <c r="J24" s="139" t="s">
        <v>155</v>
      </c>
      <c r="K24" s="139" t="s">
        <v>595</v>
      </c>
      <c r="L24" s="183">
        <v>1600000</v>
      </c>
      <c r="M24" s="183">
        <f t="shared" si="0"/>
        <v>1360000</v>
      </c>
      <c r="N24" s="184" t="s">
        <v>734</v>
      </c>
      <c r="O24" s="185" t="s">
        <v>790</v>
      </c>
      <c r="P24" s="140" t="s">
        <v>138</v>
      </c>
      <c r="Q24" s="140" t="s">
        <v>138</v>
      </c>
      <c r="R24" s="140" t="s">
        <v>138</v>
      </c>
      <c r="S24" s="140" t="s">
        <v>138</v>
      </c>
      <c r="T24" s="140"/>
      <c r="U24" s="140"/>
      <c r="V24" s="140" t="s">
        <v>138</v>
      </c>
      <c r="W24" s="140" t="s">
        <v>138</v>
      </c>
      <c r="X24" s="140"/>
      <c r="Y24" s="140" t="s">
        <v>159</v>
      </c>
      <c r="Z24" s="141" t="s">
        <v>132</v>
      </c>
    </row>
    <row r="25" spans="1:26" ht="136" customHeight="1">
      <c r="A25" s="77">
        <v>21</v>
      </c>
      <c r="B25" s="59" t="s">
        <v>152</v>
      </c>
      <c r="C25" s="59" t="s">
        <v>153</v>
      </c>
      <c r="D25" s="74">
        <v>70987122</v>
      </c>
      <c r="E25" s="74">
        <v>102432180</v>
      </c>
      <c r="F25" s="74">
        <v>600143082</v>
      </c>
      <c r="G25" s="139" t="s">
        <v>585</v>
      </c>
      <c r="H25" s="139" t="s">
        <v>98</v>
      </c>
      <c r="I25" s="139" t="s">
        <v>126</v>
      </c>
      <c r="J25" s="139" t="s">
        <v>155</v>
      </c>
      <c r="K25" s="139" t="s">
        <v>594</v>
      </c>
      <c r="L25" s="88">
        <v>7000000</v>
      </c>
      <c r="M25" s="183">
        <f t="shared" si="0"/>
        <v>5950000</v>
      </c>
      <c r="N25" s="184" t="s">
        <v>734</v>
      </c>
      <c r="O25" s="185" t="s">
        <v>790</v>
      </c>
      <c r="P25" s="140"/>
      <c r="Q25" s="140"/>
      <c r="R25" s="140"/>
      <c r="S25" s="140"/>
      <c r="T25" s="140"/>
      <c r="U25" s="140" t="s">
        <v>138</v>
      </c>
      <c r="V25" s="140"/>
      <c r="W25" s="140"/>
      <c r="X25" s="140"/>
      <c r="Y25" s="140" t="s">
        <v>159</v>
      </c>
      <c r="Z25" s="141" t="s">
        <v>132</v>
      </c>
    </row>
    <row r="26" spans="1:26" ht="133" customHeight="1">
      <c r="A26" s="77">
        <v>22</v>
      </c>
      <c r="B26" s="59" t="s">
        <v>152</v>
      </c>
      <c r="C26" s="59" t="s">
        <v>153</v>
      </c>
      <c r="D26" s="74">
        <v>70987122</v>
      </c>
      <c r="E26" s="74">
        <v>102432180</v>
      </c>
      <c r="F26" s="74">
        <v>600143082</v>
      </c>
      <c r="G26" s="139" t="s">
        <v>589</v>
      </c>
      <c r="H26" s="139" t="s">
        <v>98</v>
      </c>
      <c r="I26" s="139" t="s">
        <v>126</v>
      </c>
      <c r="J26" s="139" t="s">
        <v>155</v>
      </c>
      <c r="K26" s="139" t="s">
        <v>596</v>
      </c>
      <c r="L26" s="88">
        <v>600000</v>
      </c>
      <c r="M26" s="183">
        <f t="shared" si="0"/>
        <v>510000</v>
      </c>
      <c r="N26" s="190" t="s">
        <v>791</v>
      </c>
      <c r="O26" s="185" t="s">
        <v>790</v>
      </c>
      <c r="P26" s="140"/>
      <c r="Q26" s="140"/>
      <c r="R26" s="140"/>
      <c r="S26" s="140"/>
      <c r="T26" s="140"/>
      <c r="U26" s="140" t="s">
        <v>138</v>
      </c>
      <c r="V26" s="140"/>
      <c r="W26" s="140"/>
      <c r="X26" s="140"/>
      <c r="Y26" s="140" t="s">
        <v>159</v>
      </c>
      <c r="Z26" s="141" t="s">
        <v>132</v>
      </c>
    </row>
    <row r="27" spans="1:26" ht="137" customHeight="1">
      <c r="A27" s="77">
        <v>23</v>
      </c>
      <c r="B27" s="59" t="s">
        <v>152</v>
      </c>
      <c r="C27" s="59" t="s">
        <v>153</v>
      </c>
      <c r="D27" s="74">
        <v>70987122</v>
      </c>
      <c r="E27" s="74">
        <v>102432180</v>
      </c>
      <c r="F27" s="74">
        <v>600143082</v>
      </c>
      <c r="G27" s="191" t="s">
        <v>593</v>
      </c>
      <c r="H27" s="139" t="s">
        <v>98</v>
      </c>
      <c r="I27" s="139" t="s">
        <v>126</v>
      </c>
      <c r="J27" s="139" t="s">
        <v>155</v>
      </c>
      <c r="K27" s="192" t="s">
        <v>593</v>
      </c>
      <c r="L27" s="183">
        <v>10000000</v>
      </c>
      <c r="M27" s="183">
        <f t="shared" si="0"/>
        <v>8500000</v>
      </c>
      <c r="N27" s="190" t="s">
        <v>734</v>
      </c>
      <c r="O27" s="185" t="s">
        <v>790</v>
      </c>
      <c r="P27" s="140"/>
      <c r="Q27" s="140"/>
      <c r="R27" s="140"/>
      <c r="S27" s="140"/>
      <c r="T27" s="140"/>
      <c r="U27" s="140"/>
      <c r="V27" s="140" t="s">
        <v>138</v>
      </c>
      <c r="W27" s="140"/>
      <c r="X27" s="140"/>
      <c r="Y27" s="140" t="s">
        <v>159</v>
      </c>
      <c r="Z27" s="141" t="s">
        <v>132</v>
      </c>
    </row>
    <row r="28" spans="1:26" ht="136.5" customHeight="1">
      <c r="A28" s="77">
        <v>24</v>
      </c>
      <c r="B28" s="59" t="s">
        <v>152</v>
      </c>
      <c r="C28" s="59" t="s">
        <v>153</v>
      </c>
      <c r="D28" s="74">
        <v>70987122</v>
      </c>
      <c r="E28" s="74">
        <v>102432180</v>
      </c>
      <c r="F28" s="74">
        <v>600143082</v>
      </c>
      <c r="G28" s="139" t="s">
        <v>586</v>
      </c>
      <c r="H28" s="139" t="s">
        <v>98</v>
      </c>
      <c r="I28" s="139" t="s">
        <v>126</v>
      </c>
      <c r="J28" s="139" t="s">
        <v>155</v>
      </c>
      <c r="K28" s="139" t="s">
        <v>592</v>
      </c>
      <c r="L28" s="183">
        <v>5000000</v>
      </c>
      <c r="M28" s="183">
        <f t="shared" si="0"/>
        <v>4250000</v>
      </c>
      <c r="N28" s="184" t="s">
        <v>615</v>
      </c>
      <c r="O28" s="185" t="s">
        <v>790</v>
      </c>
      <c r="P28" s="140"/>
      <c r="Q28" s="140"/>
      <c r="R28" s="140"/>
      <c r="S28" s="140"/>
      <c r="T28" s="140"/>
      <c r="U28" s="140"/>
      <c r="V28" s="140" t="s">
        <v>138</v>
      </c>
      <c r="W28" s="140"/>
      <c r="X28" s="140"/>
      <c r="Y28" s="130" t="s">
        <v>737</v>
      </c>
      <c r="Z28" s="141" t="s">
        <v>568</v>
      </c>
    </row>
    <row r="29" spans="1:26" ht="135.5" customHeight="1">
      <c r="A29" s="77">
        <v>25</v>
      </c>
      <c r="B29" s="59" t="s">
        <v>152</v>
      </c>
      <c r="C29" s="59" t="s">
        <v>153</v>
      </c>
      <c r="D29" s="74">
        <v>70987122</v>
      </c>
      <c r="E29" s="74">
        <v>102432180</v>
      </c>
      <c r="F29" s="74">
        <v>600143082</v>
      </c>
      <c r="G29" s="140" t="s">
        <v>703</v>
      </c>
      <c r="H29" s="140" t="s">
        <v>98</v>
      </c>
      <c r="I29" s="140" t="s">
        <v>126</v>
      </c>
      <c r="J29" s="140" t="s">
        <v>155</v>
      </c>
      <c r="K29" s="140" t="s">
        <v>704</v>
      </c>
      <c r="L29" s="193">
        <v>13000000</v>
      </c>
      <c r="M29" s="183">
        <f t="shared" si="0"/>
        <v>11050000</v>
      </c>
      <c r="N29" s="184" t="s">
        <v>615</v>
      </c>
      <c r="O29" s="185" t="s">
        <v>790</v>
      </c>
      <c r="P29" s="140"/>
      <c r="Q29" s="140"/>
      <c r="R29" s="140"/>
      <c r="S29" s="140"/>
      <c r="T29" s="140"/>
      <c r="U29" s="140"/>
      <c r="V29" s="140" t="s">
        <v>138</v>
      </c>
      <c r="W29" s="140"/>
      <c r="X29" s="140"/>
      <c r="Y29" s="140" t="s">
        <v>159</v>
      </c>
      <c r="Z29" s="141" t="s">
        <v>132</v>
      </c>
    </row>
    <row r="30" spans="1:26" ht="141.5" customHeight="1">
      <c r="A30" s="77">
        <v>26</v>
      </c>
      <c r="B30" s="59" t="s">
        <v>152</v>
      </c>
      <c r="C30" s="59" t="s">
        <v>153</v>
      </c>
      <c r="D30" s="74">
        <v>70987122</v>
      </c>
      <c r="E30" s="74">
        <v>102432180</v>
      </c>
      <c r="F30" s="74">
        <v>600143082</v>
      </c>
      <c r="G30" s="139" t="s">
        <v>816</v>
      </c>
      <c r="H30" s="139" t="s">
        <v>98</v>
      </c>
      <c r="I30" s="139" t="s">
        <v>126</v>
      </c>
      <c r="J30" s="139" t="s">
        <v>155</v>
      </c>
      <c r="K30" s="139" t="s">
        <v>815</v>
      </c>
      <c r="L30" s="193">
        <v>150000</v>
      </c>
      <c r="M30" s="183">
        <f t="shared" si="0"/>
        <v>127500</v>
      </c>
      <c r="N30" s="184" t="s">
        <v>615</v>
      </c>
      <c r="O30" s="142" t="s">
        <v>252</v>
      </c>
      <c r="P30" s="140"/>
      <c r="Q30" s="140"/>
      <c r="R30" s="140"/>
      <c r="S30" s="140"/>
      <c r="T30" s="140"/>
      <c r="U30" s="140"/>
      <c r="V30" s="140" t="s">
        <v>138</v>
      </c>
      <c r="W30" s="140"/>
      <c r="X30" s="140"/>
      <c r="Y30" s="123" t="s">
        <v>597</v>
      </c>
      <c r="Z30" s="141" t="s">
        <v>568</v>
      </c>
    </row>
    <row r="31" spans="1:26" ht="135.5" customHeight="1">
      <c r="A31" s="77">
        <v>27</v>
      </c>
      <c r="B31" s="59" t="s">
        <v>152</v>
      </c>
      <c r="C31" s="59" t="s">
        <v>153</v>
      </c>
      <c r="D31" s="74">
        <v>70987122</v>
      </c>
      <c r="E31" s="74">
        <v>102432180</v>
      </c>
      <c r="F31" s="74">
        <v>600143082</v>
      </c>
      <c r="G31" s="59" t="s">
        <v>587</v>
      </c>
      <c r="H31" s="59" t="s">
        <v>98</v>
      </c>
      <c r="I31" s="59" t="s">
        <v>126</v>
      </c>
      <c r="J31" s="59" t="s">
        <v>155</v>
      </c>
      <c r="K31" s="59" t="s">
        <v>591</v>
      </c>
      <c r="L31" s="193">
        <v>1500000</v>
      </c>
      <c r="M31" s="183">
        <f t="shared" si="0"/>
        <v>1275000</v>
      </c>
      <c r="N31" s="184" t="s">
        <v>615</v>
      </c>
      <c r="O31" s="185" t="s">
        <v>790</v>
      </c>
      <c r="P31" s="130"/>
      <c r="Q31" s="130"/>
      <c r="R31" s="130"/>
      <c r="S31" s="130"/>
      <c r="T31" s="130"/>
      <c r="U31" s="130"/>
      <c r="V31" s="130" t="s">
        <v>138</v>
      </c>
      <c r="W31" s="130"/>
      <c r="X31" s="130"/>
      <c r="Y31" s="130" t="s">
        <v>159</v>
      </c>
      <c r="Z31" s="131" t="s">
        <v>132</v>
      </c>
    </row>
    <row r="32" spans="1:26" ht="135" customHeight="1">
      <c r="A32" s="77">
        <v>28</v>
      </c>
      <c r="B32" s="59" t="s">
        <v>152</v>
      </c>
      <c r="C32" s="59" t="s">
        <v>153</v>
      </c>
      <c r="D32" s="74">
        <v>70987122</v>
      </c>
      <c r="E32" s="74">
        <v>102432180</v>
      </c>
      <c r="F32" s="74">
        <v>600143082</v>
      </c>
      <c r="G32" s="59" t="s">
        <v>588</v>
      </c>
      <c r="H32" s="59" t="s">
        <v>98</v>
      </c>
      <c r="I32" s="59" t="s">
        <v>126</v>
      </c>
      <c r="J32" s="59" t="s">
        <v>155</v>
      </c>
      <c r="K32" s="59" t="s">
        <v>590</v>
      </c>
      <c r="L32" s="88">
        <v>550000</v>
      </c>
      <c r="M32" s="183">
        <f t="shared" si="0"/>
        <v>467500</v>
      </c>
      <c r="N32" s="184" t="s">
        <v>734</v>
      </c>
      <c r="O32" s="185" t="s">
        <v>790</v>
      </c>
      <c r="P32" s="130"/>
      <c r="Q32" s="130"/>
      <c r="R32" s="130"/>
      <c r="S32" s="130"/>
      <c r="T32" s="130"/>
      <c r="U32" s="130"/>
      <c r="V32" s="130" t="s">
        <v>138</v>
      </c>
      <c r="W32" s="130"/>
      <c r="X32" s="130"/>
      <c r="Y32" s="130" t="s">
        <v>159</v>
      </c>
      <c r="Z32" s="131" t="s">
        <v>132</v>
      </c>
    </row>
    <row r="33" spans="1:26" ht="135" customHeight="1">
      <c r="A33" s="121">
        <v>29</v>
      </c>
      <c r="B33" s="145" t="s">
        <v>152</v>
      </c>
      <c r="C33" s="145" t="s">
        <v>153</v>
      </c>
      <c r="D33" s="146">
        <v>70987122</v>
      </c>
      <c r="E33" s="146">
        <v>102432180</v>
      </c>
      <c r="F33" s="146">
        <v>600143082</v>
      </c>
      <c r="G33" s="147" t="s">
        <v>792</v>
      </c>
      <c r="H33" s="147" t="s">
        <v>98</v>
      </c>
      <c r="I33" s="147" t="s">
        <v>126</v>
      </c>
      <c r="J33" s="147" t="s">
        <v>155</v>
      </c>
      <c r="K33" s="147" t="s">
        <v>817</v>
      </c>
      <c r="L33" s="148">
        <v>4000000</v>
      </c>
      <c r="M33" s="149">
        <f>L33/100*85</f>
        <v>3400000</v>
      </c>
      <c r="N33" s="150" t="s">
        <v>557</v>
      </c>
      <c r="O33" s="150" t="s">
        <v>647</v>
      </c>
      <c r="P33" s="147" t="s">
        <v>138</v>
      </c>
      <c r="Q33" s="147" t="s">
        <v>138</v>
      </c>
      <c r="R33" s="147" t="s">
        <v>138</v>
      </c>
      <c r="S33" s="147" t="s">
        <v>138</v>
      </c>
      <c r="T33" s="147"/>
      <c r="U33" s="147" t="s">
        <v>138</v>
      </c>
      <c r="V33" s="147" t="s">
        <v>138</v>
      </c>
      <c r="W33" s="147" t="s">
        <v>138</v>
      </c>
      <c r="X33" s="147" t="s">
        <v>138</v>
      </c>
      <c r="Y33" s="145" t="s">
        <v>597</v>
      </c>
      <c r="Z33" s="172" t="s">
        <v>323</v>
      </c>
    </row>
    <row r="34" spans="1:26" ht="140.5" customHeight="1">
      <c r="A34" s="60">
        <v>30</v>
      </c>
      <c r="B34" s="145" t="s">
        <v>152</v>
      </c>
      <c r="C34" s="145" t="s">
        <v>153</v>
      </c>
      <c r="D34" s="146">
        <v>70987122</v>
      </c>
      <c r="E34" s="146">
        <v>102432180</v>
      </c>
      <c r="F34" s="146">
        <v>600143082</v>
      </c>
      <c r="G34" s="143" t="s">
        <v>793</v>
      </c>
      <c r="H34" s="143" t="s">
        <v>98</v>
      </c>
      <c r="I34" s="143" t="s">
        <v>126</v>
      </c>
      <c r="J34" s="143" t="s">
        <v>155</v>
      </c>
      <c r="K34" s="194" t="s">
        <v>794</v>
      </c>
      <c r="L34" s="181">
        <v>1050000</v>
      </c>
      <c r="M34" s="195">
        <f t="shared" ref="M34" si="1">L34/100*85</f>
        <v>892500</v>
      </c>
      <c r="N34" s="187" t="s">
        <v>734</v>
      </c>
      <c r="O34" s="144" t="s">
        <v>735</v>
      </c>
      <c r="P34" s="143"/>
      <c r="Q34" s="143"/>
      <c r="R34" s="143"/>
      <c r="S34" s="143"/>
      <c r="T34" s="143"/>
      <c r="U34" s="143"/>
      <c r="V34" s="143" t="s">
        <v>138</v>
      </c>
      <c r="W34" s="143" t="s">
        <v>138</v>
      </c>
      <c r="X34" s="143"/>
      <c r="Y34" s="191" t="s">
        <v>795</v>
      </c>
      <c r="Z34" s="141" t="s">
        <v>132</v>
      </c>
    </row>
    <row r="35" spans="1:26" ht="131" customHeight="1">
      <c r="A35" s="77">
        <v>31</v>
      </c>
      <c r="B35" s="59" t="s">
        <v>162</v>
      </c>
      <c r="C35" s="59" t="s">
        <v>163</v>
      </c>
      <c r="D35" s="76">
        <v>75027437</v>
      </c>
      <c r="E35" s="76">
        <v>102432091</v>
      </c>
      <c r="F35" s="76">
        <v>600142701</v>
      </c>
      <c r="G35" s="59" t="s">
        <v>278</v>
      </c>
      <c r="H35" s="62" t="s">
        <v>98</v>
      </c>
      <c r="I35" s="62" t="s">
        <v>126</v>
      </c>
      <c r="J35" s="62" t="s">
        <v>165</v>
      </c>
      <c r="K35" s="59" t="s">
        <v>305</v>
      </c>
      <c r="L35" s="85">
        <v>200000</v>
      </c>
      <c r="M35" s="79">
        <f t="shared" ref="M35:M100" si="2">L35/100*85</f>
        <v>170000</v>
      </c>
      <c r="N35" s="87" t="s">
        <v>615</v>
      </c>
      <c r="O35" s="87" t="s">
        <v>183</v>
      </c>
      <c r="P35" s="62" t="s">
        <v>138</v>
      </c>
      <c r="Q35" s="62" t="s">
        <v>138</v>
      </c>
      <c r="R35" s="62" t="s">
        <v>138</v>
      </c>
      <c r="S35" s="62" t="s">
        <v>138</v>
      </c>
      <c r="T35" s="62"/>
      <c r="U35" s="62"/>
      <c r="V35" s="62"/>
      <c r="W35" s="62" t="s">
        <v>138</v>
      </c>
      <c r="X35" s="86"/>
      <c r="Y35" s="59" t="s">
        <v>306</v>
      </c>
      <c r="Z35" s="67" t="s">
        <v>135</v>
      </c>
    </row>
    <row r="36" spans="1:26" ht="131.5" customHeight="1">
      <c r="A36" s="77">
        <v>32</v>
      </c>
      <c r="B36" s="59" t="s">
        <v>162</v>
      </c>
      <c r="C36" s="59" t="s">
        <v>163</v>
      </c>
      <c r="D36" s="76">
        <v>75027437</v>
      </c>
      <c r="E36" s="76">
        <v>102432091</v>
      </c>
      <c r="F36" s="76">
        <v>600142701</v>
      </c>
      <c r="G36" s="59" t="s">
        <v>307</v>
      </c>
      <c r="H36" s="62" t="s">
        <v>98</v>
      </c>
      <c r="I36" s="62" t="s">
        <v>126</v>
      </c>
      <c r="J36" s="62" t="s">
        <v>165</v>
      </c>
      <c r="K36" s="59" t="s">
        <v>308</v>
      </c>
      <c r="L36" s="85">
        <v>100000</v>
      </c>
      <c r="M36" s="79">
        <f t="shared" si="2"/>
        <v>85000</v>
      </c>
      <c r="N36" s="87" t="s">
        <v>615</v>
      </c>
      <c r="O36" s="87" t="s">
        <v>183</v>
      </c>
      <c r="P36" s="62" t="s">
        <v>138</v>
      </c>
      <c r="Q36" s="62" t="s">
        <v>138</v>
      </c>
      <c r="R36" s="62" t="s">
        <v>138</v>
      </c>
      <c r="S36" s="62" t="s">
        <v>138</v>
      </c>
      <c r="T36" s="62"/>
      <c r="U36" s="62" t="s">
        <v>138</v>
      </c>
      <c r="V36" s="62"/>
      <c r="W36" s="62"/>
      <c r="X36" s="86"/>
      <c r="Y36" s="59" t="s">
        <v>306</v>
      </c>
      <c r="Z36" s="67" t="s">
        <v>132</v>
      </c>
    </row>
    <row r="37" spans="1:26" ht="123" customHeight="1">
      <c r="A37" s="77">
        <v>33</v>
      </c>
      <c r="B37" s="59" t="s">
        <v>162</v>
      </c>
      <c r="C37" s="59" t="s">
        <v>163</v>
      </c>
      <c r="D37" s="76">
        <v>75027437</v>
      </c>
      <c r="E37" s="76">
        <v>102432091</v>
      </c>
      <c r="F37" s="76">
        <v>600142701</v>
      </c>
      <c r="G37" s="59" t="s">
        <v>309</v>
      </c>
      <c r="H37" s="62" t="s">
        <v>98</v>
      </c>
      <c r="I37" s="62" t="s">
        <v>126</v>
      </c>
      <c r="J37" s="62" t="s">
        <v>165</v>
      </c>
      <c r="K37" s="59" t="s">
        <v>310</v>
      </c>
      <c r="L37" s="85">
        <v>300000</v>
      </c>
      <c r="M37" s="79">
        <f t="shared" si="2"/>
        <v>255000</v>
      </c>
      <c r="N37" s="87" t="s">
        <v>615</v>
      </c>
      <c r="O37" s="87" t="s">
        <v>183</v>
      </c>
      <c r="P37" s="62" t="s">
        <v>138</v>
      </c>
      <c r="Q37" s="62" t="s">
        <v>138</v>
      </c>
      <c r="R37" s="62" t="s">
        <v>138</v>
      </c>
      <c r="S37" s="62" t="s">
        <v>138</v>
      </c>
      <c r="T37" s="62"/>
      <c r="U37" s="62"/>
      <c r="V37" s="62"/>
      <c r="W37" s="62"/>
      <c r="X37" s="86"/>
      <c r="Y37" s="59" t="s">
        <v>311</v>
      </c>
      <c r="Z37" s="67" t="s">
        <v>135</v>
      </c>
    </row>
    <row r="38" spans="1:26" ht="123.5" customHeight="1">
      <c r="A38" s="77">
        <v>34</v>
      </c>
      <c r="B38" s="59" t="s">
        <v>162</v>
      </c>
      <c r="C38" s="59" t="s">
        <v>163</v>
      </c>
      <c r="D38" s="76">
        <v>75027437</v>
      </c>
      <c r="E38" s="76">
        <v>102432091</v>
      </c>
      <c r="F38" s="76">
        <v>600142701</v>
      </c>
      <c r="G38" s="59" t="s">
        <v>312</v>
      </c>
      <c r="H38" s="62" t="s">
        <v>98</v>
      </c>
      <c r="I38" s="62" t="s">
        <v>126</v>
      </c>
      <c r="J38" s="62" t="s">
        <v>165</v>
      </c>
      <c r="K38" s="59" t="s">
        <v>313</v>
      </c>
      <c r="L38" s="85">
        <v>200000</v>
      </c>
      <c r="M38" s="79">
        <f t="shared" si="2"/>
        <v>170000</v>
      </c>
      <c r="N38" s="87" t="s">
        <v>615</v>
      </c>
      <c r="O38" s="87" t="s">
        <v>183</v>
      </c>
      <c r="P38" s="62" t="s">
        <v>138</v>
      </c>
      <c r="Q38" s="62" t="s">
        <v>138</v>
      </c>
      <c r="R38" s="62" t="s">
        <v>138</v>
      </c>
      <c r="S38" s="62" t="s">
        <v>138</v>
      </c>
      <c r="T38" s="62"/>
      <c r="U38" s="62"/>
      <c r="V38" s="62"/>
      <c r="W38" s="62" t="s">
        <v>138</v>
      </c>
      <c r="X38" s="86"/>
      <c r="Y38" s="59" t="s">
        <v>311</v>
      </c>
      <c r="Z38" s="67" t="s">
        <v>135</v>
      </c>
    </row>
    <row r="39" spans="1:26" ht="130.5" customHeight="1">
      <c r="A39" s="77">
        <v>35</v>
      </c>
      <c r="B39" s="59" t="s">
        <v>162</v>
      </c>
      <c r="C39" s="59" t="s">
        <v>163</v>
      </c>
      <c r="D39" s="76">
        <v>75027437</v>
      </c>
      <c r="E39" s="76">
        <v>102432091</v>
      </c>
      <c r="F39" s="76">
        <v>600142701</v>
      </c>
      <c r="G39" s="59" t="s">
        <v>314</v>
      </c>
      <c r="H39" s="62" t="s">
        <v>98</v>
      </c>
      <c r="I39" s="62" t="s">
        <v>126</v>
      </c>
      <c r="J39" s="62" t="s">
        <v>165</v>
      </c>
      <c r="K39" s="59" t="s">
        <v>315</v>
      </c>
      <c r="L39" s="85">
        <v>200000</v>
      </c>
      <c r="M39" s="79">
        <f t="shared" si="2"/>
        <v>170000</v>
      </c>
      <c r="N39" s="87" t="s">
        <v>615</v>
      </c>
      <c r="O39" s="87" t="s">
        <v>183</v>
      </c>
      <c r="P39" s="62"/>
      <c r="Q39" s="62"/>
      <c r="R39" s="62"/>
      <c r="S39" s="62"/>
      <c r="T39" s="62"/>
      <c r="U39" s="62"/>
      <c r="V39" s="62" t="s">
        <v>138</v>
      </c>
      <c r="W39" s="62"/>
      <c r="X39" s="86"/>
      <c r="Y39" s="59" t="s">
        <v>306</v>
      </c>
      <c r="Z39" s="67" t="s">
        <v>135</v>
      </c>
    </row>
    <row r="40" spans="1:26" ht="132.5" customHeight="1">
      <c r="A40" s="77">
        <v>36</v>
      </c>
      <c r="B40" s="59" t="s">
        <v>162</v>
      </c>
      <c r="C40" s="59" t="s">
        <v>163</v>
      </c>
      <c r="D40" s="76">
        <v>75027437</v>
      </c>
      <c r="E40" s="76">
        <v>102432091</v>
      </c>
      <c r="F40" s="76">
        <v>600142701</v>
      </c>
      <c r="G40" s="59" t="s">
        <v>316</v>
      </c>
      <c r="H40" s="62" t="s">
        <v>98</v>
      </c>
      <c r="I40" s="62" t="s">
        <v>126</v>
      </c>
      <c r="J40" s="62" t="s">
        <v>165</v>
      </c>
      <c r="K40" s="59" t="s">
        <v>317</v>
      </c>
      <c r="L40" s="85">
        <v>20000000</v>
      </c>
      <c r="M40" s="79">
        <f t="shared" si="2"/>
        <v>17000000</v>
      </c>
      <c r="N40" s="87" t="s">
        <v>615</v>
      </c>
      <c r="O40" s="87" t="s">
        <v>183</v>
      </c>
      <c r="P40" s="62"/>
      <c r="Q40" s="62"/>
      <c r="R40" s="62"/>
      <c r="S40" s="62"/>
      <c r="T40" s="62"/>
      <c r="U40" s="62"/>
      <c r="V40" s="62" t="s">
        <v>138</v>
      </c>
      <c r="W40" s="62" t="s">
        <v>138</v>
      </c>
      <c r="X40" s="62" t="s">
        <v>138</v>
      </c>
      <c r="Y40" s="59" t="s">
        <v>318</v>
      </c>
      <c r="Z40" s="67" t="s">
        <v>132</v>
      </c>
    </row>
    <row r="41" spans="1:26" ht="156">
      <c r="A41" s="77">
        <v>37</v>
      </c>
      <c r="B41" s="59" t="s">
        <v>599</v>
      </c>
      <c r="C41" s="59" t="s">
        <v>319</v>
      </c>
      <c r="D41" s="74">
        <v>70994544</v>
      </c>
      <c r="E41" s="74">
        <v>102420912</v>
      </c>
      <c r="F41" s="74">
        <v>600143333</v>
      </c>
      <c r="G41" s="59" t="s">
        <v>818</v>
      </c>
      <c r="H41" s="59" t="s">
        <v>98</v>
      </c>
      <c r="I41" s="59" t="s">
        <v>126</v>
      </c>
      <c r="J41" s="59" t="s">
        <v>320</v>
      </c>
      <c r="K41" s="59" t="s">
        <v>321</v>
      </c>
      <c r="L41" s="79">
        <v>500000</v>
      </c>
      <c r="M41" s="79">
        <f t="shared" si="2"/>
        <v>425000</v>
      </c>
      <c r="N41" s="80" t="s">
        <v>146</v>
      </c>
      <c r="O41" s="80" t="s">
        <v>147</v>
      </c>
      <c r="P41" s="59" t="s">
        <v>138</v>
      </c>
      <c r="Q41" s="59" t="s">
        <v>138</v>
      </c>
      <c r="R41" s="59" t="s">
        <v>138</v>
      </c>
      <c r="S41" s="59" t="s">
        <v>138</v>
      </c>
      <c r="T41" s="59" t="s">
        <v>138</v>
      </c>
      <c r="U41" s="59"/>
      <c r="V41" s="59" t="s">
        <v>138</v>
      </c>
      <c r="W41" s="59" t="s">
        <v>138</v>
      </c>
      <c r="X41" s="59"/>
      <c r="Y41" s="59" t="s">
        <v>573</v>
      </c>
      <c r="Z41" s="67" t="s">
        <v>323</v>
      </c>
    </row>
    <row r="42" spans="1:26" ht="121" customHeight="1">
      <c r="A42" s="77">
        <v>38</v>
      </c>
      <c r="B42" s="59" t="s">
        <v>599</v>
      </c>
      <c r="C42" s="59" t="s">
        <v>319</v>
      </c>
      <c r="D42" s="74">
        <v>70994544</v>
      </c>
      <c r="E42" s="74">
        <v>102420912</v>
      </c>
      <c r="F42" s="74">
        <v>600143333</v>
      </c>
      <c r="G42" s="59" t="s">
        <v>819</v>
      </c>
      <c r="H42" s="59" t="s">
        <v>98</v>
      </c>
      <c r="I42" s="59" t="s">
        <v>126</v>
      </c>
      <c r="J42" s="59" t="s">
        <v>320</v>
      </c>
      <c r="K42" s="59" t="s">
        <v>324</v>
      </c>
      <c r="L42" s="79">
        <v>250000</v>
      </c>
      <c r="M42" s="79">
        <f t="shared" si="2"/>
        <v>212500</v>
      </c>
      <c r="N42" s="80" t="s">
        <v>146</v>
      </c>
      <c r="O42" s="80" t="s">
        <v>147</v>
      </c>
      <c r="P42" s="59"/>
      <c r="Q42" s="59" t="s">
        <v>138</v>
      </c>
      <c r="R42" s="59" t="s">
        <v>138</v>
      </c>
      <c r="S42" s="59"/>
      <c r="T42" s="59"/>
      <c r="U42" s="59"/>
      <c r="V42" s="59" t="s">
        <v>138</v>
      </c>
      <c r="W42" s="59" t="s">
        <v>138</v>
      </c>
      <c r="X42" s="59"/>
      <c r="Y42" s="59" t="s">
        <v>573</v>
      </c>
      <c r="Z42" s="67" t="s">
        <v>323</v>
      </c>
    </row>
    <row r="43" spans="1:26" ht="121.5" customHeight="1">
      <c r="A43" s="77">
        <v>39</v>
      </c>
      <c r="B43" s="59" t="s">
        <v>599</v>
      </c>
      <c r="C43" s="59" t="s">
        <v>319</v>
      </c>
      <c r="D43" s="74">
        <v>70994544</v>
      </c>
      <c r="E43" s="74">
        <v>102420912</v>
      </c>
      <c r="F43" s="74">
        <v>600143333</v>
      </c>
      <c r="G43" s="59" t="s">
        <v>325</v>
      </c>
      <c r="H43" s="59" t="s">
        <v>98</v>
      </c>
      <c r="I43" s="59" t="s">
        <v>126</v>
      </c>
      <c r="J43" s="59" t="s">
        <v>320</v>
      </c>
      <c r="K43" s="59" t="s">
        <v>326</v>
      </c>
      <c r="L43" s="79">
        <v>500000</v>
      </c>
      <c r="M43" s="79">
        <f t="shared" si="2"/>
        <v>425000</v>
      </c>
      <c r="N43" s="80" t="s">
        <v>146</v>
      </c>
      <c r="O43" s="80" t="s">
        <v>147</v>
      </c>
      <c r="P43" s="59"/>
      <c r="Q43" s="59"/>
      <c r="R43" s="59"/>
      <c r="S43" s="59"/>
      <c r="T43" s="59"/>
      <c r="U43" s="59"/>
      <c r="V43" s="59" t="s">
        <v>138</v>
      </c>
      <c r="W43" s="59"/>
      <c r="X43" s="59"/>
      <c r="Y43" s="59" t="s">
        <v>574</v>
      </c>
      <c r="Z43" s="67" t="s">
        <v>135</v>
      </c>
    </row>
    <row r="44" spans="1:26" ht="130" customHeight="1">
      <c r="A44" s="77">
        <v>40</v>
      </c>
      <c r="B44" s="59" t="s">
        <v>599</v>
      </c>
      <c r="C44" s="59" t="s">
        <v>319</v>
      </c>
      <c r="D44" s="74">
        <v>70994544</v>
      </c>
      <c r="E44" s="74">
        <v>102420912</v>
      </c>
      <c r="F44" s="74">
        <v>600143333</v>
      </c>
      <c r="G44" s="59" t="s">
        <v>327</v>
      </c>
      <c r="H44" s="59" t="s">
        <v>98</v>
      </c>
      <c r="I44" s="59" t="s">
        <v>126</v>
      </c>
      <c r="J44" s="59" t="s">
        <v>320</v>
      </c>
      <c r="K44" s="59" t="s">
        <v>327</v>
      </c>
      <c r="L44" s="79">
        <v>300000</v>
      </c>
      <c r="M44" s="79">
        <f t="shared" si="2"/>
        <v>255000</v>
      </c>
      <c r="N44" s="80" t="s">
        <v>146</v>
      </c>
      <c r="O44" s="80" t="s">
        <v>147</v>
      </c>
      <c r="P44" s="59"/>
      <c r="Q44" s="59"/>
      <c r="R44" s="59"/>
      <c r="S44" s="59"/>
      <c r="T44" s="59"/>
      <c r="U44" s="59"/>
      <c r="V44" s="59" t="s">
        <v>138</v>
      </c>
      <c r="W44" s="59"/>
      <c r="X44" s="59"/>
      <c r="Y44" s="59" t="s">
        <v>328</v>
      </c>
      <c r="Z44" s="67" t="s">
        <v>135</v>
      </c>
    </row>
    <row r="45" spans="1:26" ht="128" customHeight="1">
      <c r="A45" s="109">
        <v>41</v>
      </c>
      <c r="B45" s="59" t="s">
        <v>599</v>
      </c>
      <c r="C45" s="59" t="s">
        <v>319</v>
      </c>
      <c r="D45" s="62">
        <v>70994544</v>
      </c>
      <c r="E45" s="74">
        <v>102420912</v>
      </c>
      <c r="F45" s="74">
        <v>600143333</v>
      </c>
      <c r="G45" s="59" t="s">
        <v>572</v>
      </c>
      <c r="H45" s="59" t="s">
        <v>98</v>
      </c>
      <c r="I45" s="59" t="s">
        <v>126</v>
      </c>
      <c r="J45" s="59" t="s">
        <v>320</v>
      </c>
      <c r="K45" s="59" t="s">
        <v>572</v>
      </c>
      <c r="L45" s="85">
        <v>100000</v>
      </c>
      <c r="M45" s="85">
        <f t="shared" si="2"/>
        <v>85000</v>
      </c>
      <c r="N45" s="80" t="s">
        <v>167</v>
      </c>
      <c r="O45" s="80" t="s">
        <v>303</v>
      </c>
      <c r="P45" s="62"/>
      <c r="Q45" s="62"/>
      <c r="R45" s="62"/>
      <c r="S45" s="62"/>
      <c r="T45" s="62"/>
      <c r="U45" s="62"/>
      <c r="V45" s="62" t="s">
        <v>138</v>
      </c>
      <c r="W45" s="62"/>
      <c r="X45" s="62"/>
      <c r="Y45" s="59" t="s">
        <v>328</v>
      </c>
      <c r="Z45" s="67" t="s">
        <v>135</v>
      </c>
    </row>
    <row r="46" spans="1:26" ht="143">
      <c r="A46" s="77">
        <v>42</v>
      </c>
      <c r="B46" s="59" t="s">
        <v>329</v>
      </c>
      <c r="C46" s="59" t="s">
        <v>124</v>
      </c>
      <c r="D46" s="74">
        <v>47813041</v>
      </c>
      <c r="E46" s="74">
        <v>102432236</v>
      </c>
      <c r="F46" s="74">
        <v>600143210</v>
      </c>
      <c r="G46" s="59" t="s">
        <v>713</v>
      </c>
      <c r="H46" s="59" t="s">
        <v>98</v>
      </c>
      <c r="I46" s="59" t="s">
        <v>126</v>
      </c>
      <c r="J46" s="59" t="s">
        <v>127</v>
      </c>
      <c r="K46" s="59" t="s">
        <v>714</v>
      </c>
      <c r="L46" s="79">
        <v>0</v>
      </c>
      <c r="M46" s="79">
        <f t="shared" si="2"/>
        <v>0</v>
      </c>
      <c r="N46" s="80" t="s">
        <v>330</v>
      </c>
      <c r="O46" s="80" t="s">
        <v>331</v>
      </c>
      <c r="P46" s="59" t="s">
        <v>138</v>
      </c>
      <c r="Q46" s="59" t="s">
        <v>138</v>
      </c>
      <c r="R46" s="59" t="s">
        <v>138</v>
      </c>
      <c r="S46" s="59" t="s">
        <v>138</v>
      </c>
      <c r="T46" s="59"/>
      <c r="U46" s="59" t="s">
        <v>138</v>
      </c>
      <c r="V46" s="59" t="s">
        <v>138</v>
      </c>
      <c r="W46" s="59"/>
      <c r="X46" s="59" t="s">
        <v>138</v>
      </c>
      <c r="Y46" s="59" t="s">
        <v>567</v>
      </c>
      <c r="Z46" s="67" t="s">
        <v>323</v>
      </c>
    </row>
    <row r="47" spans="1:26" ht="105" customHeight="1">
      <c r="A47" s="77">
        <v>43</v>
      </c>
      <c r="B47" s="59" t="s">
        <v>329</v>
      </c>
      <c r="C47" s="59" t="s">
        <v>124</v>
      </c>
      <c r="D47" s="74">
        <v>47813041</v>
      </c>
      <c r="E47" s="74">
        <v>102432236</v>
      </c>
      <c r="F47" s="74">
        <v>600143210</v>
      </c>
      <c r="G47" s="59" t="s">
        <v>738</v>
      </c>
      <c r="H47" s="139" t="s">
        <v>98</v>
      </c>
      <c r="I47" s="139" t="s">
        <v>126</v>
      </c>
      <c r="J47" s="139" t="s">
        <v>127</v>
      </c>
      <c r="K47" s="139" t="s">
        <v>739</v>
      </c>
      <c r="L47" s="79">
        <v>100000000</v>
      </c>
      <c r="M47" s="79">
        <f t="shared" si="2"/>
        <v>85000000</v>
      </c>
      <c r="N47" s="80" t="s">
        <v>659</v>
      </c>
      <c r="O47" s="80" t="s">
        <v>252</v>
      </c>
      <c r="P47" s="59"/>
      <c r="Q47" s="59" t="s">
        <v>138</v>
      </c>
      <c r="R47" s="59" t="s">
        <v>138</v>
      </c>
      <c r="S47" s="59"/>
      <c r="T47" s="59"/>
      <c r="U47" s="59"/>
      <c r="V47" s="59" t="s">
        <v>138</v>
      </c>
      <c r="W47" s="59"/>
      <c r="X47" s="59" t="s">
        <v>138</v>
      </c>
      <c r="Y47" s="59" t="s">
        <v>332</v>
      </c>
      <c r="Z47" s="67" t="s">
        <v>323</v>
      </c>
    </row>
    <row r="48" spans="1:26" ht="109.5" customHeight="1">
      <c r="A48" s="77">
        <v>44</v>
      </c>
      <c r="B48" s="59" t="s">
        <v>329</v>
      </c>
      <c r="C48" s="59" t="s">
        <v>124</v>
      </c>
      <c r="D48" s="74">
        <v>47813041</v>
      </c>
      <c r="E48" s="74">
        <v>102432236</v>
      </c>
      <c r="F48" s="74">
        <v>600143210</v>
      </c>
      <c r="G48" s="59" t="s">
        <v>333</v>
      </c>
      <c r="H48" s="59" t="s">
        <v>98</v>
      </c>
      <c r="I48" s="59" t="s">
        <v>126</v>
      </c>
      <c r="J48" s="59" t="s">
        <v>127</v>
      </c>
      <c r="K48" s="59" t="s">
        <v>334</v>
      </c>
      <c r="L48" s="79">
        <v>15000000</v>
      </c>
      <c r="M48" s="79">
        <f t="shared" si="2"/>
        <v>12750000</v>
      </c>
      <c r="N48" s="80" t="s">
        <v>557</v>
      </c>
      <c r="O48" s="80" t="s">
        <v>252</v>
      </c>
      <c r="P48" s="59"/>
      <c r="Q48" s="59"/>
      <c r="R48" s="59"/>
      <c r="S48" s="59"/>
      <c r="T48" s="59"/>
      <c r="U48" s="59"/>
      <c r="V48" s="59" t="s">
        <v>138</v>
      </c>
      <c r="W48" s="59"/>
      <c r="X48" s="59"/>
      <c r="Y48" s="59" t="s">
        <v>335</v>
      </c>
      <c r="Z48" s="67" t="s">
        <v>132</v>
      </c>
    </row>
    <row r="49" spans="1:26" ht="156" customHeight="1">
      <c r="A49" s="77">
        <v>45</v>
      </c>
      <c r="B49" s="59" t="s">
        <v>329</v>
      </c>
      <c r="C49" s="59" t="s">
        <v>124</v>
      </c>
      <c r="D49" s="74">
        <v>47813041</v>
      </c>
      <c r="E49" s="74">
        <v>102432236</v>
      </c>
      <c r="F49" s="74">
        <v>600143210</v>
      </c>
      <c r="G49" s="59" t="s">
        <v>715</v>
      </c>
      <c r="H49" s="59" t="s">
        <v>98</v>
      </c>
      <c r="I49" s="59" t="s">
        <v>126</v>
      </c>
      <c r="J49" s="59" t="s">
        <v>127</v>
      </c>
      <c r="K49" s="89" t="s">
        <v>716</v>
      </c>
      <c r="L49" s="79">
        <v>0</v>
      </c>
      <c r="M49" s="79">
        <f t="shared" si="2"/>
        <v>0</v>
      </c>
      <c r="N49" s="80" t="s">
        <v>330</v>
      </c>
      <c r="O49" s="80" t="s">
        <v>147</v>
      </c>
      <c r="P49" s="59" t="s">
        <v>138</v>
      </c>
      <c r="Q49" s="59" t="s">
        <v>138</v>
      </c>
      <c r="R49" s="59" t="s">
        <v>138</v>
      </c>
      <c r="S49" s="59" t="s">
        <v>138</v>
      </c>
      <c r="T49" s="59"/>
      <c r="U49" s="59" t="s">
        <v>138</v>
      </c>
      <c r="V49" s="59" t="s">
        <v>138</v>
      </c>
      <c r="W49" s="59" t="s">
        <v>138</v>
      </c>
      <c r="X49" s="59" t="s">
        <v>138</v>
      </c>
      <c r="Y49" s="59" t="s">
        <v>658</v>
      </c>
      <c r="Z49" s="67" t="s">
        <v>323</v>
      </c>
    </row>
    <row r="50" spans="1:26" ht="117" customHeight="1">
      <c r="A50" s="77">
        <v>46</v>
      </c>
      <c r="B50" s="59" t="s">
        <v>329</v>
      </c>
      <c r="C50" s="59" t="s">
        <v>124</v>
      </c>
      <c r="D50" s="74">
        <v>47813041</v>
      </c>
      <c r="E50" s="74">
        <v>102432236</v>
      </c>
      <c r="F50" s="74">
        <v>600143210</v>
      </c>
      <c r="G50" s="59" t="s">
        <v>717</v>
      </c>
      <c r="H50" s="59" t="s">
        <v>98</v>
      </c>
      <c r="I50" s="59" t="s">
        <v>126</v>
      </c>
      <c r="J50" s="59" t="s">
        <v>127</v>
      </c>
      <c r="K50" s="89" t="s">
        <v>336</v>
      </c>
      <c r="L50" s="79">
        <v>2500000</v>
      </c>
      <c r="M50" s="79">
        <f t="shared" si="2"/>
        <v>2125000</v>
      </c>
      <c r="N50" s="80" t="s">
        <v>557</v>
      </c>
      <c r="O50" s="80" t="s">
        <v>252</v>
      </c>
      <c r="P50" s="59"/>
      <c r="Q50" s="59" t="s">
        <v>138</v>
      </c>
      <c r="R50" s="59" t="s">
        <v>138</v>
      </c>
      <c r="S50" s="59"/>
      <c r="T50" s="59"/>
      <c r="U50" s="59"/>
      <c r="V50" s="59" t="s">
        <v>138</v>
      </c>
      <c r="W50" s="59" t="s">
        <v>138</v>
      </c>
      <c r="X50" s="59"/>
      <c r="Y50" s="59" t="s">
        <v>337</v>
      </c>
      <c r="Z50" s="67" t="s">
        <v>132</v>
      </c>
    </row>
    <row r="51" spans="1:26" ht="117">
      <c r="A51" s="109">
        <v>47</v>
      </c>
      <c r="B51" s="59" t="s">
        <v>329</v>
      </c>
      <c r="C51" s="59" t="s">
        <v>124</v>
      </c>
      <c r="D51" s="74">
        <v>47813041</v>
      </c>
      <c r="E51" s="74">
        <v>102432236</v>
      </c>
      <c r="F51" s="74">
        <v>600143210</v>
      </c>
      <c r="G51" s="139" t="s">
        <v>766</v>
      </c>
      <c r="H51" s="139" t="s">
        <v>98</v>
      </c>
      <c r="I51" s="139" t="s">
        <v>126</v>
      </c>
      <c r="J51" s="139" t="s">
        <v>127</v>
      </c>
      <c r="K51" s="139" t="s">
        <v>576</v>
      </c>
      <c r="L51" s="151">
        <v>0</v>
      </c>
      <c r="M51" s="151">
        <f t="shared" si="2"/>
        <v>0</v>
      </c>
      <c r="N51" s="152" t="s">
        <v>167</v>
      </c>
      <c r="O51" s="152" t="s">
        <v>130</v>
      </c>
      <c r="P51" s="153" t="s">
        <v>544</v>
      </c>
      <c r="Q51" s="153" t="s">
        <v>544</v>
      </c>
      <c r="R51" s="153" t="s">
        <v>544</v>
      </c>
      <c r="S51" s="153" t="s">
        <v>544</v>
      </c>
      <c r="T51" s="153"/>
      <c r="U51" s="153"/>
      <c r="V51" s="153"/>
      <c r="W51" s="153"/>
      <c r="X51" s="153"/>
      <c r="Y51" s="139" t="s">
        <v>567</v>
      </c>
      <c r="Z51" s="63" t="s">
        <v>132</v>
      </c>
    </row>
    <row r="52" spans="1:26" ht="117" customHeight="1">
      <c r="A52" s="109">
        <v>48</v>
      </c>
      <c r="B52" s="139" t="s">
        <v>329</v>
      </c>
      <c r="C52" s="139" t="s">
        <v>124</v>
      </c>
      <c r="D52" s="156">
        <v>47813041</v>
      </c>
      <c r="E52" s="173">
        <v>102432236</v>
      </c>
      <c r="F52" s="173">
        <v>600143210</v>
      </c>
      <c r="G52" s="154" t="s">
        <v>740</v>
      </c>
      <c r="H52" s="139" t="s">
        <v>98</v>
      </c>
      <c r="I52" s="139" t="s">
        <v>126</v>
      </c>
      <c r="J52" s="139" t="s">
        <v>127</v>
      </c>
      <c r="K52" s="154" t="s">
        <v>741</v>
      </c>
      <c r="L52" s="155">
        <v>20000000</v>
      </c>
      <c r="M52" s="156">
        <f t="shared" si="2"/>
        <v>17000000</v>
      </c>
      <c r="N52" s="152" t="s">
        <v>736</v>
      </c>
      <c r="O52" s="80" t="s">
        <v>252</v>
      </c>
      <c r="P52" s="156"/>
      <c r="Q52" s="153" t="s">
        <v>138</v>
      </c>
      <c r="R52" s="153" t="s">
        <v>138</v>
      </c>
      <c r="S52" s="156"/>
      <c r="T52" s="156"/>
      <c r="U52" s="156"/>
      <c r="V52" s="153" t="s">
        <v>138</v>
      </c>
      <c r="W52" s="156"/>
      <c r="X52" s="153" t="s">
        <v>138</v>
      </c>
      <c r="Y52" s="154" t="s">
        <v>332</v>
      </c>
      <c r="Z52" s="156" t="s">
        <v>132</v>
      </c>
    </row>
    <row r="53" spans="1:26" ht="110.5" customHeight="1">
      <c r="A53" s="109">
        <v>49</v>
      </c>
      <c r="B53" s="139" t="s">
        <v>329</v>
      </c>
      <c r="C53" s="139" t="s">
        <v>124</v>
      </c>
      <c r="D53" s="156">
        <v>47813041</v>
      </c>
      <c r="E53" s="173">
        <v>102432236</v>
      </c>
      <c r="F53" s="173">
        <v>600143210</v>
      </c>
      <c r="G53" s="154" t="s">
        <v>742</v>
      </c>
      <c r="H53" s="139" t="s">
        <v>98</v>
      </c>
      <c r="I53" s="139" t="s">
        <v>126</v>
      </c>
      <c r="J53" s="139" t="s">
        <v>127</v>
      </c>
      <c r="K53" s="154" t="s">
        <v>742</v>
      </c>
      <c r="L53" s="155">
        <v>480000</v>
      </c>
      <c r="M53" s="156">
        <f t="shared" si="2"/>
        <v>408000</v>
      </c>
      <c r="N53" s="152" t="s">
        <v>736</v>
      </c>
      <c r="O53" s="80" t="s">
        <v>252</v>
      </c>
      <c r="P53" s="156"/>
      <c r="Q53" s="156"/>
      <c r="R53" s="156"/>
      <c r="S53" s="156"/>
      <c r="T53" s="156"/>
      <c r="U53" s="156"/>
      <c r="V53" s="156"/>
      <c r="W53" s="153" t="s">
        <v>138</v>
      </c>
      <c r="X53" s="156"/>
      <c r="Y53" s="156" t="s">
        <v>337</v>
      </c>
      <c r="Z53" s="156" t="s">
        <v>132</v>
      </c>
    </row>
    <row r="54" spans="1:26" ht="114.5" customHeight="1">
      <c r="A54" s="109">
        <v>50</v>
      </c>
      <c r="B54" s="139" t="s">
        <v>329</v>
      </c>
      <c r="C54" s="139" t="s">
        <v>124</v>
      </c>
      <c r="D54" s="156">
        <v>47813041</v>
      </c>
      <c r="E54" s="173">
        <v>102432236</v>
      </c>
      <c r="F54" s="173">
        <v>600143210</v>
      </c>
      <c r="G54" s="154" t="s">
        <v>743</v>
      </c>
      <c r="H54" s="139" t="s">
        <v>98</v>
      </c>
      <c r="I54" s="139" t="s">
        <v>126</v>
      </c>
      <c r="J54" s="139" t="s">
        <v>127</v>
      </c>
      <c r="K54" s="154" t="s">
        <v>743</v>
      </c>
      <c r="L54" s="155">
        <v>5000000</v>
      </c>
      <c r="M54" s="156">
        <f t="shared" si="2"/>
        <v>4250000</v>
      </c>
      <c r="N54" s="152" t="s">
        <v>736</v>
      </c>
      <c r="O54" s="80" t="s">
        <v>252</v>
      </c>
      <c r="P54" s="156"/>
      <c r="Q54" s="156"/>
      <c r="R54" s="156"/>
      <c r="S54" s="156"/>
      <c r="T54" s="156"/>
      <c r="U54" s="156"/>
      <c r="V54" s="156" t="s">
        <v>138</v>
      </c>
      <c r="W54" s="156"/>
      <c r="X54" s="156"/>
      <c r="Y54" s="156" t="s">
        <v>337</v>
      </c>
      <c r="Z54" s="156" t="s">
        <v>132</v>
      </c>
    </row>
    <row r="55" spans="1:26" ht="117">
      <c r="A55" s="77">
        <v>51</v>
      </c>
      <c r="B55" s="59" t="s">
        <v>192</v>
      </c>
      <c r="C55" s="62" t="s">
        <v>193</v>
      </c>
      <c r="D55" s="76">
        <v>71000011</v>
      </c>
      <c r="E55" s="76">
        <v>102432287</v>
      </c>
      <c r="F55" s="76">
        <v>600143104</v>
      </c>
      <c r="G55" s="130" t="s">
        <v>338</v>
      </c>
      <c r="H55" s="174" t="s">
        <v>98</v>
      </c>
      <c r="I55" s="174" t="s">
        <v>126</v>
      </c>
      <c r="J55" s="174" t="s">
        <v>195</v>
      </c>
      <c r="K55" s="130" t="s">
        <v>339</v>
      </c>
      <c r="L55" s="128">
        <v>600000</v>
      </c>
      <c r="M55" s="128">
        <f t="shared" si="2"/>
        <v>510000</v>
      </c>
      <c r="N55" s="129" t="s">
        <v>146</v>
      </c>
      <c r="O55" s="129" t="s">
        <v>183</v>
      </c>
      <c r="P55" s="174"/>
      <c r="Q55" s="174"/>
      <c r="R55" s="174"/>
      <c r="S55" s="174"/>
      <c r="T55" s="174"/>
      <c r="U55" s="174"/>
      <c r="V55" s="174" t="s">
        <v>138</v>
      </c>
      <c r="W55" s="174"/>
      <c r="X55" s="174"/>
      <c r="Y55" s="130" t="s">
        <v>340</v>
      </c>
      <c r="Z55" s="131" t="s">
        <v>135</v>
      </c>
    </row>
    <row r="56" spans="1:26" ht="118" customHeight="1">
      <c r="A56" s="77">
        <v>52</v>
      </c>
      <c r="B56" s="59" t="s">
        <v>192</v>
      </c>
      <c r="C56" s="62" t="s">
        <v>193</v>
      </c>
      <c r="D56" s="76">
        <v>71000011</v>
      </c>
      <c r="E56" s="76">
        <v>102432287</v>
      </c>
      <c r="F56" s="76">
        <v>600143104</v>
      </c>
      <c r="G56" s="130" t="s">
        <v>341</v>
      </c>
      <c r="H56" s="174" t="s">
        <v>98</v>
      </c>
      <c r="I56" s="174" t="s">
        <v>126</v>
      </c>
      <c r="J56" s="174" t="s">
        <v>195</v>
      </c>
      <c r="K56" s="130" t="s">
        <v>342</v>
      </c>
      <c r="L56" s="128">
        <v>1000000</v>
      </c>
      <c r="M56" s="128">
        <f t="shared" si="2"/>
        <v>850000</v>
      </c>
      <c r="N56" s="129" t="s">
        <v>146</v>
      </c>
      <c r="O56" s="129" t="s">
        <v>183</v>
      </c>
      <c r="P56" s="174"/>
      <c r="Q56" s="174"/>
      <c r="R56" s="174"/>
      <c r="S56" s="174"/>
      <c r="T56" s="174"/>
      <c r="U56" s="174"/>
      <c r="V56" s="174" t="s">
        <v>138</v>
      </c>
      <c r="W56" s="174"/>
      <c r="X56" s="174"/>
      <c r="Y56" s="130" t="s">
        <v>318</v>
      </c>
      <c r="Z56" s="131" t="s">
        <v>132</v>
      </c>
    </row>
    <row r="57" spans="1:26" ht="117">
      <c r="A57" s="77">
        <v>53</v>
      </c>
      <c r="B57" s="59" t="s">
        <v>192</v>
      </c>
      <c r="C57" s="62" t="s">
        <v>193</v>
      </c>
      <c r="D57" s="76">
        <v>71000011</v>
      </c>
      <c r="E57" s="76">
        <v>102432287</v>
      </c>
      <c r="F57" s="76">
        <v>600143104</v>
      </c>
      <c r="G57" s="130" t="s">
        <v>767</v>
      </c>
      <c r="H57" s="174" t="s">
        <v>98</v>
      </c>
      <c r="I57" s="174" t="s">
        <v>126</v>
      </c>
      <c r="J57" s="174" t="s">
        <v>195</v>
      </c>
      <c r="K57" s="130" t="s">
        <v>768</v>
      </c>
      <c r="L57" s="128">
        <v>40000000</v>
      </c>
      <c r="M57" s="128">
        <f t="shared" si="2"/>
        <v>34000000</v>
      </c>
      <c r="N57" s="129" t="s">
        <v>146</v>
      </c>
      <c r="O57" s="129" t="s">
        <v>252</v>
      </c>
      <c r="P57" s="174"/>
      <c r="Q57" s="174"/>
      <c r="R57" s="174"/>
      <c r="S57" s="174"/>
      <c r="T57" s="174"/>
      <c r="U57" s="174"/>
      <c r="V57" s="174" t="s">
        <v>138</v>
      </c>
      <c r="W57" s="175" t="s">
        <v>544</v>
      </c>
      <c r="X57" s="174"/>
      <c r="Y57" s="130" t="s">
        <v>744</v>
      </c>
      <c r="Z57" s="131" t="s">
        <v>132</v>
      </c>
    </row>
    <row r="58" spans="1:26" ht="117">
      <c r="A58" s="77">
        <v>54</v>
      </c>
      <c r="B58" s="59" t="s">
        <v>192</v>
      </c>
      <c r="C58" s="62" t="s">
        <v>193</v>
      </c>
      <c r="D58" s="76">
        <v>71000011</v>
      </c>
      <c r="E58" s="76">
        <v>102432287</v>
      </c>
      <c r="F58" s="76">
        <v>600143104</v>
      </c>
      <c r="G58" s="130" t="s">
        <v>820</v>
      </c>
      <c r="H58" s="174" t="s">
        <v>98</v>
      </c>
      <c r="I58" s="174" t="s">
        <v>126</v>
      </c>
      <c r="J58" s="174" t="s">
        <v>195</v>
      </c>
      <c r="K58" s="130" t="s">
        <v>343</v>
      </c>
      <c r="L58" s="128">
        <v>3000000</v>
      </c>
      <c r="M58" s="128">
        <f t="shared" si="2"/>
        <v>2550000</v>
      </c>
      <c r="N58" s="129" t="s">
        <v>146</v>
      </c>
      <c r="O58" s="129" t="s">
        <v>252</v>
      </c>
      <c r="P58" s="174"/>
      <c r="Q58" s="174"/>
      <c r="R58" s="174"/>
      <c r="S58" s="174"/>
      <c r="T58" s="174"/>
      <c r="U58" s="174" t="s">
        <v>138</v>
      </c>
      <c r="V58" s="174" t="s">
        <v>138</v>
      </c>
      <c r="W58" s="174" t="s">
        <v>138</v>
      </c>
      <c r="X58" s="174"/>
      <c r="Y58" s="130" t="s">
        <v>131</v>
      </c>
      <c r="Z58" s="131" t="s">
        <v>132</v>
      </c>
    </row>
    <row r="59" spans="1:26" ht="117">
      <c r="A59" s="77">
        <v>55</v>
      </c>
      <c r="B59" s="59" t="s">
        <v>192</v>
      </c>
      <c r="C59" s="62" t="s">
        <v>193</v>
      </c>
      <c r="D59" s="76">
        <v>71000011</v>
      </c>
      <c r="E59" s="76">
        <v>102432287</v>
      </c>
      <c r="F59" s="76">
        <v>600143104</v>
      </c>
      <c r="G59" s="130" t="s">
        <v>344</v>
      </c>
      <c r="H59" s="174" t="s">
        <v>98</v>
      </c>
      <c r="I59" s="174" t="s">
        <v>126</v>
      </c>
      <c r="J59" s="174" t="s">
        <v>195</v>
      </c>
      <c r="K59" s="130" t="s">
        <v>345</v>
      </c>
      <c r="L59" s="122">
        <v>900000</v>
      </c>
      <c r="M59" s="128">
        <f t="shared" si="2"/>
        <v>765000</v>
      </c>
      <c r="N59" s="129" t="s">
        <v>146</v>
      </c>
      <c r="O59" s="129" t="s">
        <v>183</v>
      </c>
      <c r="P59" s="174"/>
      <c r="Q59" s="174"/>
      <c r="R59" s="174" t="s">
        <v>138</v>
      </c>
      <c r="S59" s="174" t="s">
        <v>138</v>
      </c>
      <c r="T59" s="174"/>
      <c r="U59" s="174"/>
      <c r="V59" s="174"/>
      <c r="W59" s="174"/>
      <c r="X59" s="174"/>
      <c r="Y59" s="130" t="s">
        <v>131</v>
      </c>
      <c r="Z59" s="131" t="s">
        <v>132</v>
      </c>
    </row>
    <row r="60" spans="1:26" ht="117">
      <c r="A60" s="77">
        <v>56</v>
      </c>
      <c r="B60" s="59" t="s">
        <v>192</v>
      </c>
      <c r="C60" s="62" t="s">
        <v>193</v>
      </c>
      <c r="D60" s="76">
        <v>71000011</v>
      </c>
      <c r="E60" s="76">
        <v>102432287</v>
      </c>
      <c r="F60" s="76">
        <v>600143104</v>
      </c>
      <c r="G60" s="130" t="s">
        <v>346</v>
      </c>
      <c r="H60" s="174" t="s">
        <v>98</v>
      </c>
      <c r="I60" s="174" t="s">
        <v>126</v>
      </c>
      <c r="J60" s="174" t="s">
        <v>195</v>
      </c>
      <c r="K60" s="130" t="s">
        <v>347</v>
      </c>
      <c r="L60" s="122">
        <v>2000000</v>
      </c>
      <c r="M60" s="128">
        <f t="shared" si="2"/>
        <v>1700000</v>
      </c>
      <c r="N60" s="129" t="s">
        <v>146</v>
      </c>
      <c r="O60" s="129" t="s">
        <v>183</v>
      </c>
      <c r="P60" s="174" t="s">
        <v>138</v>
      </c>
      <c r="Q60" s="174" t="s">
        <v>138</v>
      </c>
      <c r="R60" s="174" t="s">
        <v>138</v>
      </c>
      <c r="S60" s="174" t="s">
        <v>138</v>
      </c>
      <c r="T60" s="174"/>
      <c r="U60" s="174" t="s">
        <v>138</v>
      </c>
      <c r="V60" s="174"/>
      <c r="W60" s="174" t="s">
        <v>138</v>
      </c>
      <c r="X60" s="174"/>
      <c r="Y60" s="130" t="s">
        <v>348</v>
      </c>
      <c r="Z60" s="131" t="s">
        <v>135</v>
      </c>
    </row>
    <row r="61" spans="1:26" ht="117">
      <c r="A61" s="77">
        <v>57</v>
      </c>
      <c r="B61" s="59" t="s">
        <v>192</v>
      </c>
      <c r="C61" s="62" t="s">
        <v>193</v>
      </c>
      <c r="D61" s="76">
        <v>71000011</v>
      </c>
      <c r="E61" s="76">
        <v>102432287</v>
      </c>
      <c r="F61" s="76">
        <v>600143104</v>
      </c>
      <c r="G61" s="130" t="s">
        <v>349</v>
      </c>
      <c r="H61" s="174" t="s">
        <v>98</v>
      </c>
      <c r="I61" s="174" t="s">
        <v>126</v>
      </c>
      <c r="J61" s="174" t="s">
        <v>195</v>
      </c>
      <c r="K61" s="130" t="s">
        <v>350</v>
      </c>
      <c r="L61" s="122">
        <v>2000000</v>
      </c>
      <c r="M61" s="128">
        <f t="shared" si="2"/>
        <v>1700000</v>
      </c>
      <c r="N61" s="129" t="s">
        <v>146</v>
      </c>
      <c r="O61" s="129" t="s">
        <v>183</v>
      </c>
      <c r="P61" s="174" t="s">
        <v>138</v>
      </c>
      <c r="Q61" s="174" t="s">
        <v>138</v>
      </c>
      <c r="R61" s="174" t="s">
        <v>138</v>
      </c>
      <c r="S61" s="174" t="s">
        <v>138</v>
      </c>
      <c r="T61" s="174"/>
      <c r="U61" s="174"/>
      <c r="V61" s="174"/>
      <c r="W61" s="174"/>
      <c r="X61" s="174"/>
      <c r="Y61" s="130" t="s">
        <v>348</v>
      </c>
      <c r="Z61" s="131" t="s">
        <v>135</v>
      </c>
    </row>
    <row r="62" spans="1:26" ht="119.5" customHeight="1">
      <c r="A62" s="77">
        <v>58</v>
      </c>
      <c r="B62" s="59" t="s">
        <v>192</v>
      </c>
      <c r="C62" s="62" t="s">
        <v>193</v>
      </c>
      <c r="D62" s="76">
        <v>71000011</v>
      </c>
      <c r="E62" s="76">
        <v>102432287</v>
      </c>
      <c r="F62" s="76">
        <v>600143104</v>
      </c>
      <c r="G62" s="130" t="s">
        <v>351</v>
      </c>
      <c r="H62" s="174" t="s">
        <v>98</v>
      </c>
      <c r="I62" s="174" t="s">
        <v>126</v>
      </c>
      <c r="J62" s="174" t="s">
        <v>195</v>
      </c>
      <c r="K62" s="130" t="s">
        <v>352</v>
      </c>
      <c r="L62" s="122">
        <v>5000000</v>
      </c>
      <c r="M62" s="128">
        <f t="shared" si="2"/>
        <v>4250000</v>
      </c>
      <c r="N62" s="129" t="s">
        <v>146</v>
      </c>
      <c r="O62" s="129" t="s">
        <v>183</v>
      </c>
      <c r="P62" s="174"/>
      <c r="Q62" s="174"/>
      <c r="R62" s="174"/>
      <c r="S62" s="174"/>
      <c r="T62" s="174"/>
      <c r="U62" s="174"/>
      <c r="V62" s="174" t="s">
        <v>138</v>
      </c>
      <c r="W62" s="174"/>
      <c r="X62" s="174"/>
      <c r="Y62" s="130" t="s">
        <v>318</v>
      </c>
      <c r="Z62" s="131" t="s">
        <v>168</v>
      </c>
    </row>
    <row r="63" spans="1:26" ht="117">
      <c r="A63" s="77">
        <v>59</v>
      </c>
      <c r="B63" s="59" t="s">
        <v>192</v>
      </c>
      <c r="C63" s="62" t="s">
        <v>193</v>
      </c>
      <c r="D63" s="76">
        <v>71000011</v>
      </c>
      <c r="E63" s="76">
        <v>102432287</v>
      </c>
      <c r="F63" s="76">
        <v>600143104</v>
      </c>
      <c r="G63" s="130" t="s">
        <v>353</v>
      </c>
      <c r="H63" s="174" t="s">
        <v>98</v>
      </c>
      <c r="I63" s="174" t="s">
        <v>126</v>
      </c>
      <c r="J63" s="174" t="s">
        <v>195</v>
      </c>
      <c r="K63" s="130" t="s">
        <v>354</v>
      </c>
      <c r="L63" s="122">
        <v>500000</v>
      </c>
      <c r="M63" s="128">
        <f t="shared" si="2"/>
        <v>425000</v>
      </c>
      <c r="N63" s="129" t="s">
        <v>146</v>
      </c>
      <c r="O63" s="129" t="s">
        <v>183</v>
      </c>
      <c r="P63" s="174" t="s">
        <v>138</v>
      </c>
      <c r="Q63" s="174" t="s">
        <v>138</v>
      </c>
      <c r="R63" s="174" t="s">
        <v>138</v>
      </c>
      <c r="S63" s="174" t="s">
        <v>138</v>
      </c>
      <c r="T63" s="174"/>
      <c r="U63" s="174" t="s">
        <v>138</v>
      </c>
      <c r="V63" s="174" t="s">
        <v>138</v>
      </c>
      <c r="W63" s="174" t="s">
        <v>138</v>
      </c>
      <c r="X63" s="174"/>
      <c r="Y63" s="130" t="s">
        <v>131</v>
      </c>
      <c r="Z63" s="131" t="s">
        <v>132</v>
      </c>
    </row>
    <row r="64" spans="1:26" ht="117">
      <c r="A64" s="77">
        <v>60</v>
      </c>
      <c r="B64" s="59" t="s">
        <v>192</v>
      </c>
      <c r="C64" s="62" t="s">
        <v>193</v>
      </c>
      <c r="D64" s="76">
        <v>71000011</v>
      </c>
      <c r="E64" s="76">
        <v>102432287</v>
      </c>
      <c r="F64" s="76">
        <v>600143104</v>
      </c>
      <c r="G64" s="130" t="s">
        <v>745</v>
      </c>
      <c r="H64" s="174" t="s">
        <v>98</v>
      </c>
      <c r="I64" s="174" t="s">
        <v>126</v>
      </c>
      <c r="J64" s="174" t="s">
        <v>195</v>
      </c>
      <c r="K64" s="130" t="s">
        <v>355</v>
      </c>
      <c r="L64" s="122">
        <v>1500000</v>
      </c>
      <c r="M64" s="128">
        <f t="shared" si="2"/>
        <v>1275000</v>
      </c>
      <c r="N64" s="129" t="s">
        <v>146</v>
      </c>
      <c r="O64" s="129" t="s">
        <v>183</v>
      </c>
      <c r="P64" s="174" t="s">
        <v>138</v>
      </c>
      <c r="Q64" s="174" t="s">
        <v>138</v>
      </c>
      <c r="R64" s="174" t="s">
        <v>138</v>
      </c>
      <c r="S64" s="174" t="s">
        <v>138</v>
      </c>
      <c r="T64" s="174"/>
      <c r="U64" s="174"/>
      <c r="V64" s="174"/>
      <c r="W64" s="174" t="s">
        <v>138</v>
      </c>
      <c r="X64" s="174"/>
      <c r="Y64" s="130" t="s">
        <v>340</v>
      </c>
      <c r="Z64" s="131" t="s">
        <v>132</v>
      </c>
    </row>
    <row r="65" spans="1:26" ht="117">
      <c r="A65" s="77">
        <v>61</v>
      </c>
      <c r="B65" s="59" t="s">
        <v>192</v>
      </c>
      <c r="C65" s="62" t="s">
        <v>193</v>
      </c>
      <c r="D65" s="76">
        <v>71000011</v>
      </c>
      <c r="E65" s="76">
        <v>102432287</v>
      </c>
      <c r="F65" s="76">
        <v>600143104</v>
      </c>
      <c r="G65" s="130" t="s">
        <v>356</v>
      </c>
      <c r="H65" s="174" t="s">
        <v>98</v>
      </c>
      <c r="I65" s="174" t="s">
        <v>126</v>
      </c>
      <c r="J65" s="174" t="s">
        <v>195</v>
      </c>
      <c r="K65" s="130" t="s">
        <v>357</v>
      </c>
      <c r="L65" s="122">
        <v>5000000</v>
      </c>
      <c r="M65" s="128">
        <f t="shared" si="2"/>
        <v>4250000</v>
      </c>
      <c r="N65" s="129" t="s">
        <v>146</v>
      </c>
      <c r="O65" s="129" t="s">
        <v>183</v>
      </c>
      <c r="P65" s="174" t="s">
        <v>138</v>
      </c>
      <c r="Q65" s="174" t="s">
        <v>138</v>
      </c>
      <c r="R65" s="174" t="s">
        <v>138</v>
      </c>
      <c r="S65" s="174" t="s">
        <v>138</v>
      </c>
      <c r="T65" s="174"/>
      <c r="U65" s="174"/>
      <c r="V65" s="174" t="s">
        <v>138</v>
      </c>
      <c r="W65" s="174" t="s">
        <v>138</v>
      </c>
      <c r="X65" s="174"/>
      <c r="Y65" s="130" t="s">
        <v>131</v>
      </c>
      <c r="Z65" s="131" t="s">
        <v>132</v>
      </c>
    </row>
    <row r="66" spans="1:26" ht="115" customHeight="1">
      <c r="A66" s="77">
        <v>62</v>
      </c>
      <c r="B66" s="59" t="s">
        <v>192</v>
      </c>
      <c r="C66" s="62" t="s">
        <v>193</v>
      </c>
      <c r="D66" s="76">
        <v>71000011</v>
      </c>
      <c r="E66" s="76">
        <v>102432287</v>
      </c>
      <c r="F66" s="76">
        <v>600143104</v>
      </c>
      <c r="G66" s="130" t="s">
        <v>769</v>
      </c>
      <c r="H66" s="174" t="s">
        <v>98</v>
      </c>
      <c r="I66" s="174" t="s">
        <v>126</v>
      </c>
      <c r="J66" s="174" t="s">
        <v>195</v>
      </c>
      <c r="K66" s="130" t="s">
        <v>358</v>
      </c>
      <c r="L66" s="128">
        <v>0</v>
      </c>
      <c r="M66" s="128">
        <f t="shared" si="2"/>
        <v>0</v>
      </c>
      <c r="N66" s="129" t="s">
        <v>146</v>
      </c>
      <c r="O66" s="129" t="s">
        <v>147</v>
      </c>
      <c r="P66" s="174" t="s">
        <v>138</v>
      </c>
      <c r="Q66" s="174" t="s">
        <v>138</v>
      </c>
      <c r="R66" s="174" t="s">
        <v>138</v>
      </c>
      <c r="S66" s="174" t="s">
        <v>138</v>
      </c>
      <c r="T66" s="174"/>
      <c r="U66" s="174"/>
      <c r="V66" s="174"/>
      <c r="W66" s="174"/>
      <c r="X66" s="174"/>
      <c r="Y66" s="130" t="s">
        <v>567</v>
      </c>
      <c r="Z66" s="131" t="s">
        <v>132</v>
      </c>
    </row>
    <row r="67" spans="1:26" ht="117">
      <c r="A67" s="77">
        <v>63</v>
      </c>
      <c r="B67" s="59" t="s">
        <v>192</v>
      </c>
      <c r="C67" s="62" t="s">
        <v>193</v>
      </c>
      <c r="D67" s="76">
        <v>71000011</v>
      </c>
      <c r="E67" s="76">
        <v>102432287</v>
      </c>
      <c r="F67" s="76">
        <v>600143104</v>
      </c>
      <c r="G67" s="130" t="s">
        <v>359</v>
      </c>
      <c r="H67" s="174" t="s">
        <v>98</v>
      </c>
      <c r="I67" s="174" t="s">
        <v>126</v>
      </c>
      <c r="J67" s="174" t="s">
        <v>195</v>
      </c>
      <c r="K67" s="130" t="s">
        <v>360</v>
      </c>
      <c r="L67" s="128">
        <v>5000000</v>
      </c>
      <c r="M67" s="128">
        <f t="shared" si="2"/>
        <v>4250000</v>
      </c>
      <c r="N67" s="129" t="s">
        <v>146</v>
      </c>
      <c r="O67" s="129" t="s">
        <v>183</v>
      </c>
      <c r="P67" s="174"/>
      <c r="Q67" s="174"/>
      <c r="R67" s="174"/>
      <c r="S67" s="174"/>
      <c r="T67" s="174"/>
      <c r="U67" s="174"/>
      <c r="V67" s="174" t="s">
        <v>138</v>
      </c>
      <c r="W67" s="174"/>
      <c r="X67" s="174"/>
      <c r="Y67" s="130" t="s">
        <v>131</v>
      </c>
      <c r="Z67" s="131" t="s">
        <v>132</v>
      </c>
    </row>
    <row r="68" spans="1:26" ht="117">
      <c r="A68" s="77">
        <v>64</v>
      </c>
      <c r="B68" s="59" t="s">
        <v>192</v>
      </c>
      <c r="C68" s="62" t="s">
        <v>193</v>
      </c>
      <c r="D68" s="76">
        <v>71000011</v>
      </c>
      <c r="E68" s="76">
        <v>102432287</v>
      </c>
      <c r="F68" s="76">
        <v>600143104</v>
      </c>
      <c r="G68" s="130" t="s">
        <v>770</v>
      </c>
      <c r="H68" s="174" t="s">
        <v>98</v>
      </c>
      <c r="I68" s="174" t="s">
        <v>126</v>
      </c>
      <c r="J68" s="174" t="s">
        <v>195</v>
      </c>
      <c r="K68" s="130" t="s">
        <v>361</v>
      </c>
      <c r="L68" s="128">
        <v>15000000</v>
      </c>
      <c r="M68" s="128">
        <f t="shared" si="2"/>
        <v>12750000</v>
      </c>
      <c r="N68" s="129" t="s">
        <v>146</v>
      </c>
      <c r="O68" s="129" t="s">
        <v>183</v>
      </c>
      <c r="P68" s="174" t="s">
        <v>138</v>
      </c>
      <c r="Q68" s="174" t="s">
        <v>138</v>
      </c>
      <c r="R68" s="174" t="s">
        <v>138</v>
      </c>
      <c r="S68" s="174" t="s">
        <v>138</v>
      </c>
      <c r="T68" s="174"/>
      <c r="U68" s="174"/>
      <c r="V68" s="174" t="s">
        <v>138</v>
      </c>
      <c r="W68" s="174" t="s">
        <v>138</v>
      </c>
      <c r="X68" s="174"/>
      <c r="Y68" s="130" t="s">
        <v>131</v>
      </c>
      <c r="Z68" s="131" t="s">
        <v>132</v>
      </c>
    </row>
    <row r="69" spans="1:26" ht="117">
      <c r="A69" s="77">
        <v>65</v>
      </c>
      <c r="B69" s="59" t="s">
        <v>192</v>
      </c>
      <c r="C69" s="62" t="s">
        <v>193</v>
      </c>
      <c r="D69" s="76">
        <v>71000011</v>
      </c>
      <c r="E69" s="76">
        <v>102432287</v>
      </c>
      <c r="F69" s="76">
        <v>600143104</v>
      </c>
      <c r="G69" s="130" t="s">
        <v>199</v>
      </c>
      <c r="H69" s="174" t="s">
        <v>98</v>
      </c>
      <c r="I69" s="174" t="s">
        <v>126</v>
      </c>
      <c r="J69" s="174" t="s">
        <v>195</v>
      </c>
      <c r="K69" s="130" t="s">
        <v>200</v>
      </c>
      <c r="L69" s="128">
        <v>1000000</v>
      </c>
      <c r="M69" s="128">
        <f t="shared" si="2"/>
        <v>850000</v>
      </c>
      <c r="N69" s="129" t="s">
        <v>146</v>
      </c>
      <c r="O69" s="129" t="s">
        <v>183</v>
      </c>
      <c r="P69" s="174"/>
      <c r="Q69" s="174"/>
      <c r="R69" s="174"/>
      <c r="S69" s="174"/>
      <c r="T69" s="174"/>
      <c r="U69" s="174"/>
      <c r="V69" s="174" t="s">
        <v>138</v>
      </c>
      <c r="W69" s="174"/>
      <c r="X69" s="174"/>
      <c r="Y69" s="130" t="s">
        <v>131</v>
      </c>
      <c r="Z69" s="131" t="s">
        <v>132</v>
      </c>
    </row>
    <row r="70" spans="1:26" ht="117">
      <c r="A70" s="77">
        <v>66</v>
      </c>
      <c r="B70" s="59" t="s">
        <v>192</v>
      </c>
      <c r="C70" s="62" t="s">
        <v>193</v>
      </c>
      <c r="D70" s="76">
        <v>71000011</v>
      </c>
      <c r="E70" s="76">
        <v>102432287</v>
      </c>
      <c r="F70" s="76">
        <v>600143104</v>
      </c>
      <c r="G70" s="130" t="s">
        <v>746</v>
      </c>
      <c r="H70" s="174" t="s">
        <v>98</v>
      </c>
      <c r="I70" s="174" t="s">
        <v>126</v>
      </c>
      <c r="J70" s="174" t="s">
        <v>195</v>
      </c>
      <c r="K70" s="130" t="s">
        <v>362</v>
      </c>
      <c r="L70" s="122">
        <v>6000000</v>
      </c>
      <c r="M70" s="128">
        <f t="shared" si="2"/>
        <v>5100000</v>
      </c>
      <c r="N70" s="129" t="s">
        <v>146</v>
      </c>
      <c r="O70" s="129" t="s">
        <v>183</v>
      </c>
      <c r="P70" s="174"/>
      <c r="Q70" s="174"/>
      <c r="R70" s="174"/>
      <c r="S70" s="174"/>
      <c r="T70" s="174"/>
      <c r="U70" s="174"/>
      <c r="V70" s="174" t="s">
        <v>138</v>
      </c>
      <c r="W70" s="174"/>
      <c r="X70" s="174"/>
      <c r="Y70" s="130" t="s">
        <v>131</v>
      </c>
      <c r="Z70" s="131" t="s">
        <v>132</v>
      </c>
    </row>
    <row r="71" spans="1:26" ht="117">
      <c r="A71" s="77">
        <v>67</v>
      </c>
      <c r="B71" s="59" t="s">
        <v>192</v>
      </c>
      <c r="C71" s="62" t="s">
        <v>193</v>
      </c>
      <c r="D71" s="76">
        <v>71000011</v>
      </c>
      <c r="E71" s="76">
        <v>102432287</v>
      </c>
      <c r="F71" s="76">
        <v>600143104</v>
      </c>
      <c r="G71" s="130" t="s">
        <v>747</v>
      </c>
      <c r="H71" s="174" t="s">
        <v>98</v>
      </c>
      <c r="I71" s="174" t="s">
        <v>126</v>
      </c>
      <c r="J71" s="174" t="s">
        <v>195</v>
      </c>
      <c r="K71" s="130" t="s">
        <v>363</v>
      </c>
      <c r="L71" s="122">
        <v>2000000</v>
      </c>
      <c r="M71" s="128">
        <f t="shared" si="2"/>
        <v>1700000</v>
      </c>
      <c r="N71" s="129" t="s">
        <v>146</v>
      </c>
      <c r="O71" s="129" t="s">
        <v>183</v>
      </c>
      <c r="P71" s="174"/>
      <c r="Q71" s="174"/>
      <c r="R71" s="174"/>
      <c r="S71" s="174"/>
      <c r="T71" s="174"/>
      <c r="U71" s="174"/>
      <c r="V71" s="174" t="s">
        <v>138</v>
      </c>
      <c r="W71" s="174"/>
      <c r="X71" s="174"/>
      <c r="Y71" s="130" t="s">
        <v>131</v>
      </c>
      <c r="Z71" s="131" t="s">
        <v>132</v>
      </c>
    </row>
    <row r="72" spans="1:26" ht="148.5" customHeight="1">
      <c r="A72" s="77">
        <v>68</v>
      </c>
      <c r="B72" s="59" t="s">
        <v>201</v>
      </c>
      <c r="C72" s="59" t="s">
        <v>202</v>
      </c>
      <c r="D72" s="74">
        <v>75027143</v>
      </c>
      <c r="E72" s="74">
        <v>102420891</v>
      </c>
      <c r="F72" s="74">
        <v>600142604</v>
      </c>
      <c r="G72" s="59" t="s">
        <v>364</v>
      </c>
      <c r="H72" s="59" t="s">
        <v>98</v>
      </c>
      <c r="I72" s="59" t="s">
        <v>126</v>
      </c>
      <c r="J72" s="59" t="s">
        <v>204</v>
      </c>
      <c r="K72" s="59" t="s">
        <v>365</v>
      </c>
      <c r="L72" s="79">
        <v>100000</v>
      </c>
      <c r="M72" s="79">
        <f t="shared" si="2"/>
        <v>85000</v>
      </c>
      <c r="N72" s="80" t="s">
        <v>146</v>
      </c>
      <c r="O72" s="80" t="s">
        <v>298</v>
      </c>
      <c r="P72" s="59" t="s">
        <v>138</v>
      </c>
      <c r="Q72" s="59" t="s">
        <v>138</v>
      </c>
      <c r="R72" s="59" t="s">
        <v>138</v>
      </c>
      <c r="S72" s="59" t="s">
        <v>138</v>
      </c>
      <c r="T72" s="59"/>
      <c r="U72" s="59"/>
      <c r="V72" s="59"/>
      <c r="W72" s="59"/>
      <c r="X72" s="59"/>
      <c r="Y72" s="59" t="s">
        <v>366</v>
      </c>
      <c r="Z72" s="67" t="s">
        <v>135</v>
      </c>
    </row>
    <row r="73" spans="1:26" ht="149" customHeight="1">
      <c r="A73" s="77">
        <v>69</v>
      </c>
      <c r="B73" s="59" t="s">
        <v>201</v>
      </c>
      <c r="C73" s="59" t="s">
        <v>202</v>
      </c>
      <c r="D73" s="74">
        <v>75027143</v>
      </c>
      <c r="E73" s="74">
        <v>102420891</v>
      </c>
      <c r="F73" s="74">
        <v>600142604</v>
      </c>
      <c r="G73" s="59" t="s">
        <v>367</v>
      </c>
      <c r="H73" s="59" t="s">
        <v>98</v>
      </c>
      <c r="I73" s="59" t="s">
        <v>126</v>
      </c>
      <c r="J73" s="59" t="s">
        <v>204</v>
      </c>
      <c r="K73" s="59" t="s">
        <v>368</v>
      </c>
      <c r="L73" s="79">
        <v>3000000</v>
      </c>
      <c r="M73" s="79">
        <f t="shared" si="2"/>
        <v>2550000</v>
      </c>
      <c r="N73" s="80" t="s">
        <v>146</v>
      </c>
      <c r="O73" s="80" t="s">
        <v>206</v>
      </c>
      <c r="P73" s="59" t="s">
        <v>138</v>
      </c>
      <c r="Q73" s="59" t="s">
        <v>138</v>
      </c>
      <c r="R73" s="59" t="s">
        <v>138</v>
      </c>
      <c r="S73" s="59" t="s">
        <v>138</v>
      </c>
      <c r="T73" s="59"/>
      <c r="U73" s="59" t="s">
        <v>138</v>
      </c>
      <c r="V73" s="59" t="s">
        <v>138</v>
      </c>
      <c r="W73" s="59" t="s">
        <v>138</v>
      </c>
      <c r="X73" s="59"/>
      <c r="Y73" s="59" t="s">
        <v>366</v>
      </c>
      <c r="Z73" s="67"/>
    </row>
    <row r="74" spans="1:26" ht="153" customHeight="1">
      <c r="A74" s="77">
        <v>70</v>
      </c>
      <c r="B74" s="59" t="s">
        <v>201</v>
      </c>
      <c r="C74" s="59" t="s">
        <v>202</v>
      </c>
      <c r="D74" s="74">
        <v>75027143</v>
      </c>
      <c r="E74" s="74">
        <v>102420891</v>
      </c>
      <c r="F74" s="74">
        <v>600142604</v>
      </c>
      <c r="G74" s="59" t="s">
        <v>211</v>
      </c>
      <c r="H74" s="59" t="s">
        <v>98</v>
      </c>
      <c r="I74" s="59" t="s">
        <v>126</v>
      </c>
      <c r="J74" s="59" t="s">
        <v>204</v>
      </c>
      <c r="K74" s="59" t="s">
        <v>212</v>
      </c>
      <c r="L74" s="79">
        <v>1600000</v>
      </c>
      <c r="M74" s="79">
        <f t="shared" si="2"/>
        <v>1360000</v>
      </c>
      <c r="N74" s="80" t="s">
        <v>146</v>
      </c>
      <c r="O74" s="80" t="s">
        <v>206</v>
      </c>
      <c r="P74" s="59"/>
      <c r="Q74" s="59"/>
      <c r="R74" s="59"/>
      <c r="S74" s="59"/>
      <c r="T74" s="59"/>
      <c r="U74" s="59"/>
      <c r="V74" s="59" t="s">
        <v>138</v>
      </c>
      <c r="W74" s="59"/>
      <c r="X74" s="59"/>
      <c r="Y74" s="59" t="s">
        <v>366</v>
      </c>
      <c r="Z74" s="67"/>
    </row>
    <row r="75" spans="1:26" ht="149" customHeight="1">
      <c r="A75" s="77">
        <v>71</v>
      </c>
      <c r="B75" s="59" t="s">
        <v>201</v>
      </c>
      <c r="C75" s="59" t="s">
        <v>202</v>
      </c>
      <c r="D75" s="74">
        <v>75027143</v>
      </c>
      <c r="E75" s="74">
        <v>102420891</v>
      </c>
      <c r="F75" s="74">
        <v>600142604</v>
      </c>
      <c r="G75" s="59" t="s">
        <v>369</v>
      </c>
      <c r="H75" s="59" t="s">
        <v>98</v>
      </c>
      <c r="I75" s="59" t="s">
        <v>126</v>
      </c>
      <c r="J75" s="59" t="s">
        <v>204</v>
      </c>
      <c r="K75" s="59" t="s">
        <v>370</v>
      </c>
      <c r="L75" s="79">
        <v>900000</v>
      </c>
      <c r="M75" s="79">
        <f t="shared" si="2"/>
        <v>765000</v>
      </c>
      <c r="N75" s="80" t="s">
        <v>146</v>
      </c>
      <c r="O75" s="80" t="s">
        <v>298</v>
      </c>
      <c r="P75" s="59"/>
      <c r="Q75" s="59" t="s">
        <v>138</v>
      </c>
      <c r="R75" s="59" t="s">
        <v>138</v>
      </c>
      <c r="S75" s="59"/>
      <c r="T75" s="59"/>
      <c r="U75" s="59"/>
      <c r="V75" s="59" t="s">
        <v>138</v>
      </c>
      <c r="W75" s="59" t="s">
        <v>138</v>
      </c>
      <c r="X75" s="59"/>
      <c r="Y75" s="59" t="s">
        <v>366</v>
      </c>
      <c r="Z75" s="67"/>
    </row>
    <row r="76" spans="1:26" ht="159.5" customHeight="1">
      <c r="A76" s="77">
        <v>72</v>
      </c>
      <c r="B76" s="59" t="s">
        <v>371</v>
      </c>
      <c r="C76" s="59" t="s">
        <v>214</v>
      </c>
      <c r="D76" s="74">
        <v>75027135</v>
      </c>
      <c r="E76" s="74">
        <v>102420904</v>
      </c>
      <c r="F76" s="74">
        <v>600142612</v>
      </c>
      <c r="G76" s="59" t="s">
        <v>372</v>
      </c>
      <c r="H76" s="59" t="s">
        <v>98</v>
      </c>
      <c r="I76" s="59" t="s">
        <v>126</v>
      </c>
      <c r="J76" s="59" t="s">
        <v>373</v>
      </c>
      <c r="K76" s="59" t="s">
        <v>374</v>
      </c>
      <c r="L76" s="79">
        <v>5500000</v>
      </c>
      <c r="M76" s="79">
        <f>L76/100*85</f>
        <v>4675000</v>
      </c>
      <c r="N76" s="80" t="s">
        <v>556</v>
      </c>
      <c r="O76" s="179" t="s">
        <v>252</v>
      </c>
      <c r="P76" s="59" t="s">
        <v>138</v>
      </c>
      <c r="Q76" s="59" t="s">
        <v>138</v>
      </c>
      <c r="R76" s="59" t="s">
        <v>138</v>
      </c>
      <c r="S76" s="59" t="s">
        <v>138</v>
      </c>
      <c r="T76" s="59" t="s">
        <v>138</v>
      </c>
      <c r="U76" s="59"/>
      <c r="V76" s="59" t="s">
        <v>138</v>
      </c>
      <c r="W76" s="59" t="s">
        <v>138</v>
      </c>
      <c r="X76" s="59"/>
      <c r="Y76" s="59" t="s">
        <v>578</v>
      </c>
      <c r="Z76" s="67" t="s">
        <v>323</v>
      </c>
    </row>
    <row r="77" spans="1:26" ht="159" customHeight="1">
      <c r="A77" s="77">
        <v>73</v>
      </c>
      <c r="B77" s="59" t="s">
        <v>371</v>
      </c>
      <c r="C77" s="59" t="s">
        <v>214</v>
      </c>
      <c r="D77" s="74">
        <v>75027135</v>
      </c>
      <c r="E77" s="74">
        <v>102420904</v>
      </c>
      <c r="F77" s="74">
        <v>600142612</v>
      </c>
      <c r="G77" s="59" t="s">
        <v>356</v>
      </c>
      <c r="H77" s="59" t="s">
        <v>98</v>
      </c>
      <c r="I77" s="59" t="s">
        <v>126</v>
      </c>
      <c r="J77" s="59" t="s">
        <v>373</v>
      </c>
      <c r="K77" s="59" t="s">
        <v>718</v>
      </c>
      <c r="L77" s="79">
        <v>100000</v>
      </c>
      <c r="M77" s="79">
        <f>L77/100*85</f>
        <v>85000</v>
      </c>
      <c r="N77" s="80" t="s">
        <v>330</v>
      </c>
      <c r="O77" s="80" t="s">
        <v>206</v>
      </c>
      <c r="P77" s="59" t="s">
        <v>138</v>
      </c>
      <c r="Q77" s="59" t="s">
        <v>138</v>
      </c>
      <c r="R77" s="59" t="s">
        <v>138</v>
      </c>
      <c r="S77" s="59" t="s">
        <v>138</v>
      </c>
      <c r="T77" s="59"/>
      <c r="U77" s="59"/>
      <c r="V77" s="59" t="s">
        <v>138</v>
      </c>
      <c r="W77" s="59" t="s">
        <v>138</v>
      </c>
      <c r="X77" s="59"/>
      <c r="Y77" s="59" t="s">
        <v>366</v>
      </c>
      <c r="Z77" s="67" t="s">
        <v>559</v>
      </c>
    </row>
    <row r="78" spans="1:26" ht="156.5" customHeight="1">
      <c r="A78" s="77">
        <v>74</v>
      </c>
      <c r="B78" s="59" t="s">
        <v>371</v>
      </c>
      <c r="C78" s="59" t="s">
        <v>214</v>
      </c>
      <c r="D78" s="74">
        <v>75027135</v>
      </c>
      <c r="E78" s="74">
        <v>102420904</v>
      </c>
      <c r="F78" s="74">
        <v>600142612</v>
      </c>
      <c r="G78" s="59" t="s">
        <v>614</v>
      </c>
      <c r="H78" s="59" t="s">
        <v>98</v>
      </c>
      <c r="I78" s="59" t="s">
        <v>126</v>
      </c>
      <c r="J78" s="59" t="s">
        <v>373</v>
      </c>
      <c r="K78" s="180" t="s">
        <v>786</v>
      </c>
      <c r="L78" s="88">
        <v>1500000</v>
      </c>
      <c r="M78" s="79">
        <f>L78/100*85</f>
        <v>1275000</v>
      </c>
      <c r="N78" s="90" t="s">
        <v>206</v>
      </c>
      <c r="O78" s="90" t="s">
        <v>252</v>
      </c>
      <c r="P78" s="59" t="s">
        <v>138</v>
      </c>
      <c r="Q78" s="59" t="s">
        <v>138</v>
      </c>
      <c r="R78" s="59" t="s">
        <v>138</v>
      </c>
      <c r="S78" s="59" t="s">
        <v>138</v>
      </c>
      <c r="T78" s="59" t="s">
        <v>138</v>
      </c>
      <c r="U78" s="59"/>
      <c r="V78" s="59"/>
      <c r="W78" s="59"/>
      <c r="X78" s="59" t="s">
        <v>138</v>
      </c>
      <c r="Y78" s="180" t="s">
        <v>821</v>
      </c>
      <c r="Z78" s="67" t="s">
        <v>559</v>
      </c>
    </row>
    <row r="79" spans="1:26" ht="132.5" customHeight="1">
      <c r="A79" s="77">
        <v>75</v>
      </c>
      <c r="B79" s="59" t="s">
        <v>376</v>
      </c>
      <c r="C79" s="59" t="s">
        <v>377</v>
      </c>
      <c r="D79" s="74">
        <v>47813199</v>
      </c>
      <c r="E79" s="74">
        <v>110005996</v>
      </c>
      <c r="F79" s="74">
        <v>600026744</v>
      </c>
      <c r="G79" s="59" t="s">
        <v>660</v>
      </c>
      <c r="H79" s="59" t="s">
        <v>98</v>
      </c>
      <c r="I79" s="59" t="s">
        <v>126</v>
      </c>
      <c r="J79" s="59" t="s">
        <v>216</v>
      </c>
      <c r="K79" s="59" t="s">
        <v>378</v>
      </c>
      <c r="L79" s="79">
        <v>700000</v>
      </c>
      <c r="M79" s="79">
        <f t="shared" si="2"/>
        <v>595000</v>
      </c>
      <c r="N79" s="80" t="s">
        <v>379</v>
      </c>
      <c r="O79" s="80" t="s">
        <v>291</v>
      </c>
      <c r="P79" s="59"/>
      <c r="Q79" s="59"/>
      <c r="R79" s="59"/>
      <c r="S79" s="59"/>
      <c r="T79" s="59"/>
      <c r="U79" s="59" t="s">
        <v>138</v>
      </c>
      <c r="V79" s="59" t="s">
        <v>138</v>
      </c>
      <c r="W79" s="59" t="s">
        <v>138</v>
      </c>
      <c r="X79" s="59"/>
      <c r="Y79" s="59" t="s">
        <v>318</v>
      </c>
      <c r="Z79" s="67" t="s">
        <v>132</v>
      </c>
    </row>
    <row r="80" spans="1:26" ht="130.5" customHeight="1">
      <c r="A80" s="77">
        <v>76</v>
      </c>
      <c r="B80" s="59" t="s">
        <v>376</v>
      </c>
      <c r="C80" s="59" t="s">
        <v>377</v>
      </c>
      <c r="D80" s="74">
        <v>47813199</v>
      </c>
      <c r="E80" s="74">
        <v>110005996</v>
      </c>
      <c r="F80" s="74">
        <v>600026744</v>
      </c>
      <c r="G80" s="59" t="s">
        <v>661</v>
      </c>
      <c r="H80" s="59" t="s">
        <v>98</v>
      </c>
      <c r="I80" s="59" t="s">
        <v>126</v>
      </c>
      <c r="J80" s="59" t="s">
        <v>216</v>
      </c>
      <c r="K80" s="59" t="s">
        <v>380</v>
      </c>
      <c r="L80" s="79">
        <v>250000</v>
      </c>
      <c r="M80" s="79">
        <f t="shared" ref="M80:M81" si="3">L80/100*85</f>
        <v>212500</v>
      </c>
      <c r="N80" s="80" t="s">
        <v>379</v>
      </c>
      <c r="O80" s="80" t="s">
        <v>291</v>
      </c>
      <c r="P80" s="59" t="s">
        <v>138</v>
      </c>
      <c r="Q80" s="59" t="s">
        <v>138</v>
      </c>
      <c r="R80" s="59" t="s">
        <v>138</v>
      </c>
      <c r="S80" s="59" t="s">
        <v>138</v>
      </c>
      <c r="T80" s="59"/>
      <c r="U80" s="59" t="s">
        <v>138</v>
      </c>
      <c r="V80" s="59"/>
      <c r="W80" s="59" t="s">
        <v>138</v>
      </c>
      <c r="X80" s="59" t="s">
        <v>138</v>
      </c>
      <c r="Y80" s="59" t="s">
        <v>318</v>
      </c>
      <c r="Z80" s="67" t="s">
        <v>132</v>
      </c>
    </row>
    <row r="81" spans="1:26" ht="134.25" customHeight="1">
      <c r="A81" s="77">
        <v>77</v>
      </c>
      <c r="B81" s="59" t="s">
        <v>376</v>
      </c>
      <c r="C81" s="59" t="s">
        <v>377</v>
      </c>
      <c r="D81" s="74">
        <v>47813199</v>
      </c>
      <c r="E81" s="74">
        <v>110005996</v>
      </c>
      <c r="F81" s="74">
        <v>600026744</v>
      </c>
      <c r="G81" s="118" t="s">
        <v>650</v>
      </c>
      <c r="H81" s="59" t="s">
        <v>98</v>
      </c>
      <c r="I81" s="59" t="s">
        <v>126</v>
      </c>
      <c r="J81" s="59" t="s">
        <v>216</v>
      </c>
      <c r="K81" s="117" t="s">
        <v>651</v>
      </c>
      <c r="L81" s="79">
        <v>2500000</v>
      </c>
      <c r="M81" s="79">
        <f t="shared" si="3"/>
        <v>2125000</v>
      </c>
      <c r="N81" s="80" t="s">
        <v>653</v>
      </c>
      <c r="O81" s="80" t="s">
        <v>130</v>
      </c>
      <c r="P81" s="59"/>
      <c r="Q81" s="59"/>
      <c r="R81" s="59"/>
      <c r="S81" s="59"/>
      <c r="T81" s="59"/>
      <c r="U81" s="59"/>
      <c r="V81" s="59" t="s">
        <v>138</v>
      </c>
      <c r="W81" s="59" t="s">
        <v>138</v>
      </c>
      <c r="X81" s="59"/>
      <c r="Y81" s="59" t="s">
        <v>657</v>
      </c>
      <c r="Z81" s="67" t="s">
        <v>132</v>
      </c>
    </row>
    <row r="82" spans="1:26" ht="107.15" hidden="1" customHeight="1">
      <c r="A82" s="77">
        <v>71</v>
      </c>
      <c r="B82" s="59" t="s">
        <v>376</v>
      </c>
      <c r="C82" s="59" t="s">
        <v>377</v>
      </c>
      <c r="D82" s="74">
        <v>47813199</v>
      </c>
      <c r="E82" s="74">
        <v>110005996</v>
      </c>
      <c r="F82" s="74">
        <v>600026744</v>
      </c>
      <c r="G82" s="59" t="s">
        <v>661</v>
      </c>
      <c r="H82" s="59" t="s">
        <v>98</v>
      </c>
      <c r="I82" s="59" t="s">
        <v>126</v>
      </c>
      <c r="J82" s="59" t="s">
        <v>216</v>
      </c>
      <c r="K82" s="119" t="s">
        <v>649</v>
      </c>
      <c r="L82" s="79">
        <v>250000</v>
      </c>
      <c r="M82" s="79">
        <f t="shared" si="2"/>
        <v>212500</v>
      </c>
      <c r="N82" s="80" t="s">
        <v>379</v>
      </c>
      <c r="O82" s="80" t="s">
        <v>291</v>
      </c>
      <c r="P82" s="59" t="s">
        <v>138</v>
      </c>
      <c r="Q82" s="59" t="s">
        <v>138</v>
      </c>
      <c r="R82" s="59" t="s">
        <v>138</v>
      </c>
      <c r="S82" s="59" t="s">
        <v>138</v>
      </c>
      <c r="T82" s="59"/>
      <c r="U82" s="59" t="s">
        <v>138</v>
      </c>
      <c r="V82" s="59"/>
      <c r="W82" s="59" t="s">
        <v>138</v>
      </c>
      <c r="X82" s="59" t="s">
        <v>138</v>
      </c>
      <c r="Y82" s="59" t="s">
        <v>318</v>
      </c>
      <c r="Z82" s="67" t="s">
        <v>132</v>
      </c>
    </row>
    <row r="83" spans="1:26" ht="124.5" customHeight="1">
      <c r="A83" s="77">
        <v>78</v>
      </c>
      <c r="B83" s="59" t="s">
        <v>376</v>
      </c>
      <c r="C83" s="59" t="s">
        <v>377</v>
      </c>
      <c r="D83" s="74">
        <v>47813199</v>
      </c>
      <c r="E83" s="74">
        <v>110005996</v>
      </c>
      <c r="F83" s="74">
        <v>600026744</v>
      </c>
      <c r="G83" s="59" t="s">
        <v>645</v>
      </c>
      <c r="H83" s="59" t="s">
        <v>98</v>
      </c>
      <c r="I83" s="59" t="s">
        <v>126</v>
      </c>
      <c r="J83" s="59" t="s">
        <v>216</v>
      </c>
      <c r="K83" s="117" t="s">
        <v>649</v>
      </c>
      <c r="L83" s="79">
        <v>1200000</v>
      </c>
      <c r="M83" s="79">
        <f t="shared" si="2"/>
        <v>1020000</v>
      </c>
      <c r="N83" s="80" t="s">
        <v>646</v>
      </c>
      <c r="O83" s="80" t="s">
        <v>647</v>
      </c>
      <c r="P83" s="59" t="s">
        <v>138</v>
      </c>
      <c r="Q83" s="59" t="s">
        <v>138</v>
      </c>
      <c r="R83" s="59" t="s">
        <v>138</v>
      </c>
      <c r="S83" s="59" t="s">
        <v>138</v>
      </c>
      <c r="T83" s="59"/>
      <c r="U83" s="59"/>
      <c r="V83" s="59"/>
      <c r="W83" s="59" t="s">
        <v>138</v>
      </c>
      <c r="X83" s="59" t="s">
        <v>138</v>
      </c>
      <c r="Y83" s="59" t="s">
        <v>655</v>
      </c>
      <c r="Z83" s="67" t="s">
        <v>132</v>
      </c>
    </row>
    <row r="84" spans="1:26" ht="110.15" hidden="1" customHeight="1">
      <c r="A84" s="77"/>
      <c r="B84" s="59"/>
      <c r="C84" s="59"/>
      <c r="D84" s="74"/>
      <c r="E84" s="74"/>
      <c r="F84" s="74"/>
      <c r="G84" s="59"/>
      <c r="H84" s="59"/>
      <c r="I84" s="59"/>
      <c r="J84" s="59"/>
      <c r="K84" s="117"/>
      <c r="L84" s="79"/>
      <c r="M84" s="79"/>
      <c r="N84" s="80"/>
      <c r="O84" s="80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67"/>
    </row>
    <row r="85" spans="1:26" ht="129.65" customHeight="1">
      <c r="A85" s="77">
        <v>79</v>
      </c>
      <c r="B85" s="59" t="s">
        <v>376</v>
      </c>
      <c r="C85" s="59" t="s">
        <v>377</v>
      </c>
      <c r="D85" s="74">
        <v>47813199</v>
      </c>
      <c r="E85" s="74">
        <v>110005996</v>
      </c>
      <c r="F85" s="74">
        <v>600026744</v>
      </c>
      <c r="G85" s="59" t="s">
        <v>643</v>
      </c>
      <c r="H85" s="59" t="s">
        <v>98</v>
      </c>
      <c r="I85" s="59" t="s">
        <v>126</v>
      </c>
      <c r="J85" s="59" t="s">
        <v>216</v>
      </c>
      <c r="K85" s="59" t="s">
        <v>648</v>
      </c>
      <c r="L85" s="79">
        <v>1700000</v>
      </c>
      <c r="M85" s="79">
        <f t="shared" si="2"/>
        <v>1445000</v>
      </c>
      <c r="N85" s="80" t="s">
        <v>646</v>
      </c>
      <c r="O85" s="80" t="s">
        <v>130</v>
      </c>
      <c r="P85" s="59" t="s">
        <v>138</v>
      </c>
      <c r="Q85" s="59" t="s">
        <v>138</v>
      </c>
      <c r="R85" s="59"/>
      <c r="S85" s="59" t="s">
        <v>138</v>
      </c>
      <c r="T85" s="59"/>
      <c r="U85" s="59"/>
      <c r="V85" s="59" t="s">
        <v>138</v>
      </c>
      <c r="W85" s="59"/>
      <c r="X85" s="59"/>
      <c r="Y85" s="59" t="s">
        <v>654</v>
      </c>
      <c r="Z85" s="67" t="s">
        <v>132</v>
      </c>
    </row>
    <row r="86" spans="1:26" ht="22.75" hidden="1" customHeight="1">
      <c r="A86" s="77"/>
      <c r="B86" s="59"/>
      <c r="C86" s="59"/>
      <c r="D86" s="74"/>
      <c r="E86" s="74"/>
      <c r="F86" s="74"/>
      <c r="G86" s="59"/>
      <c r="H86" s="59"/>
      <c r="I86" s="59"/>
      <c r="J86" s="59"/>
      <c r="K86" s="117" t="s">
        <v>649</v>
      </c>
      <c r="L86" s="79">
        <v>2500000</v>
      </c>
      <c r="M86" s="79">
        <f t="shared" si="2"/>
        <v>2125000</v>
      </c>
      <c r="N86" s="80"/>
      <c r="O86" s="80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67"/>
    </row>
    <row r="87" spans="1:26" ht="127.5" customHeight="1">
      <c r="A87" s="77">
        <v>80</v>
      </c>
      <c r="B87" s="59" t="s">
        <v>376</v>
      </c>
      <c r="C87" s="59" t="s">
        <v>377</v>
      </c>
      <c r="D87" s="74">
        <v>47813199</v>
      </c>
      <c r="E87" s="74">
        <v>110005996</v>
      </c>
      <c r="F87" s="74">
        <v>600026744</v>
      </c>
      <c r="G87" s="59" t="s">
        <v>644</v>
      </c>
      <c r="H87" s="59" t="s">
        <v>98</v>
      </c>
      <c r="I87" s="59" t="s">
        <v>126</v>
      </c>
      <c r="J87" s="59" t="s">
        <v>216</v>
      </c>
      <c r="K87" s="117" t="s">
        <v>652</v>
      </c>
      <c r="L87" s="79">
        <v>1300000</v>
      </c>
      <c r="M87" s="79">
        <f t="shared" si="2"/>
        <v>1105000</v>
      </c>
      <c r="N87" s="80" t="s">
        <v>227</v>
      </c>
      <c r="O87" s="80" t="s">
        <v>206</v>
      </c>
      <c r="P87" s="59" t="s">
        <v>138</v>
      </c>
      <c r="Q87" s="59"/>
      <c r="R87" s="59" t="s">
        <v>138</v>
      </c>
      <c r="S87" s="59" t="s">
        <v>138</v>
      </c>
      <c r="T87" s="59"/>
      <c r="U87" s="59"/>
      <c r="V87" s="59" t="s">
        <v>138</v>
      </c>
      <c r="W87" s="59"/>
      <c r="X87" s="59"/>
      <c r="Y87" s="116" t="s">
        <v>656</v>
      </c>
      <c r="Z87" s="67" t="s">
        <v>132</v>
      </c>
    </row>
    <row r="88" spans="1:26" ht="16.25" hidden="1" customHeight="1">
      <c r="A88" s="77"/>
      <c r="B88" s="59"/>
      <c r="C88" s="59"/>
      <c r="D88" s="74"/>
      <c r="E88" s="74"/>
      <c r="F88" s="74"/>
      <c r="G88" s="59"/>
      <c r="H88" s="59"/>
      <c r="I88" s="59"/>
      <c r="J88" s="59"/>
      <c r="K88" s="116"/>
      <c r="L88" s="79"/>
      <c r="M88" s="79"/>
      <c r="N88" s="80"/>
      <c r="O88" s="80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67"/>
    </row>
    <row r="89" spans="1:26" ht="128.15" customHeight="1">
      <c r="A89" s="77">
        <v>81</v>
      </c>
      <c r="B89" s="59" t="s">
        <v>600</v>
      </c>
      <c r="C89" s="59" t="s">
        <v>214</v>
      </c>
      <c r="D89" s="74">
        <v>75027119</v>
      </c>
      <c r="E89" s="74">
        <v>102432261</v>
      </c>
      <c r="F89" s="74">
        <v>600143091</v>
      </c>
      <c r="G89" s="59" t="s">
        <v>381</v>
      </c>
      <c r="H89" s="59" t="s">
        <v>98</v>
      </c>
      <c r="I89" s="59" t="s">
        <v>126</v>
      </c>
      <c r="J89" s="59" t="s">
        <v>216</v>
      </c>
      <c r="K89" s="59" t="s">
        <v>382</v>
      </c>
      <c r="L89" s="79">
        <v>1800000</v>
      </c>
      <c r="M89" s="79">
        <f t="shared" si="2"/>
        <v>1530000</v>
      </c>
      <c r="N89" s="80" t="s">
        <v>383</v>
      </c>
      <c r="O89" s="80" t="s">
        <v>147</v>
      </c>
      <c r="P89" s="59"/>
      <c r="Q89" s="59"/>
      <c r="R89" s="59"/>
      <c r="S89" s="59"/>
      <c r="T89" s="59"/>
      <c r="U89" s="59"/>
      <c r="V89" s="59" t="s">
        <v>138</v>
      </c>
      <c r="W89" s="59" t="s">
        <v>138</v>
      </c>
      <c r="X89" s="59"/>
      <c r="Y89" s="59" t="s">
        <v>322</v>
      </c>
      <c r="Z89" s="67" t="s">
        <v>384</v>
      </c>
    </row>
    <row r="90" spans="1:26" ht="128.15" customHeight="1">
      <c r="A90" s="77">
        <v>82</v>
      </c>
      <c r="B90" s="59" t="s">
        <v>600</v>
      </c>
      <c r="C90" s="59" t="s">
        <v>214</v>
      </c>
      <c r="D90" s="74">
        <v>75027119</v>
      </c>
      <c r="E90" s="74">
        <v>102432261</v>
      </c>
      <c r="F90" s="74">
        <v>600143091</v>
      </c>
      <c r="G90" s="59" t="s">
        <v>662</v>
      </c>
      <c r="H90" s="59" t="s">
        <v>98</v>
      </c>
      <c r="I90" s="59" t="s">
        <v>126</v>
      </c>
      <c r="J90" s="59" t="s">
        <v>216</v>
      </c>
      <c r="K90" s="59" t="s">
        <v>385</v>
      </c>
      <c r="L90" s="79">
        <v>1500000</v>
      </c>
      <c r="M90" s="79">
        <f t="shared" si="2"/>
        <v>1275000</v>
      </c>
      <c r="N90" s="80" t="s">
        <v>379</v>
      </c>
      <c r="O90" s="80" t="s">
        <v>331</v>
      </c>
      <c r="P90" s="59" t="s">
        <v>138</v>
      </c>
      <c r="Q90" s="59" t="s">
        <v>138</v>
      </c>
      <c r="R90" s="59" t="s">
        <v>138</v>
      </c>
      <c r="S90" s="59" t="s">
        <v>138</v>
      </c>
      <c r="T90" s="59" t="s">
        <v>386</v>
      </c>
      <c r="U90" s="59"/>
      <c r="V90" s="59"/>
      <c r="W90" s="59"/>
      <c r="X90" s="59"/>
      <c r="Y90" s="59" t="s">
        <v>663</v>
      </c>
      <c r="Z90" s="67" t="s">
        <v>132</v>
      </c>
    </row>
    <row r="91" spans="1:26" ht="127" customHeight="1">
      <c r="A91" s="77">
        <v>83</v>
      </c>
      <c r="B91" s="59" t="s">
        <v>600</v>
      </c>
      <c r="C91" s="59" t="s">
        <v>214</v>
      </c>
      <c r="D91" s="74">
        <v>75027119</v>
      </c>
      <c r="E91" s="74">
        <v>102432261</v>
      </c>
      <c r="F91" s="74">
        <v>600143091</v>
      </c>
      <c r="G91" s="59" t="s">
        <v>664</v>
      </c>
      <c r="H91" s="59" t="s">
        <v>98</v>
      </c>
      <c r="I91" s="59" t="s">
        <v>126</v>
      </c>
      <c r="J91" s="59" t="s">
        <v>216</v>
      </c>
      <c r="K91" s="59" t="s">
        <v>388</v>
      </c>
      <c r="L91" s="79">
        <v>1500000</v>
      </c>
      <c r="M91" s="79">
        <f t="shared" si="2"/>
        <v>1275000</v>
      </c>
      <c r="N91" s="80" t="s">
        <v>379</v>
      </c>
      <c r="O91" s="80" t="s">
        <v>331</v>
      </c>
      <c r="P91" s="59" t="s">
        <v>138</v>
      </c>
      <c r="Q91" s="59" t="s">
        <v>138</v>
      </c>
      <c r="R91" s="59" t="s">
        <v>138</v>
      </c>
      <c r="S91" s="59" t="s">
        <v>138</v>
      </c>
      <c r="T91" s="59"/>
      <c r="U91" s="59"/>
      <c r="V91" s="59"/>
      <c r="W91" s="59"/>
      <c r="X91" s="59"/>
      <c r="Y91" s="59" t="s">
        <v>663</v>
      </c>
      <c r="Z91" s="67" t="s">
        <v>132</v>
      </c>
    </row>
    <row r="92" spans="1:26" ht="125.15" customHeight="1">
      <c r="A92" s="77">
        <v>84</v>
      </c>
      <c r="B92" s="59" t="s">
        <v>600</v>
      </c>
      <c r="C92" s="59" t="s">
        <v>214</v>
      </c>
      <c r="D92" s="74">
        <v>75027119</v>
      </c>
      <c r="E92" s="74">
        <v>102432261</v>
      </c>
      <c r="F92" s="74">
        <v>600143091</v>
      </c>
      <c r="G92" s="59" t="s">
        <v>389</v>
      </c>
      <c r="H92" s="59" t="s">
        <v>98</v>
      </c>
      <c r="I92" s="59" t="s">
        <v>126</v>
      </c>
      <c r="J92" s="59" t="s">
        <v>216</v>
      </c>
      <c r="K92" s="59" t="s">
        <v>390</v>
      </c>
      <c r="L92" s="79">
        <v>450000</v>
      </c>
      <c r="M92" s="79">
        <f t="shared" si="2"/>
        <v>382500</v>
      </c>
      <c r="N92" s="80" t="s">
        <v>383</v>
      </c>
      <c r="O92" s="80" t="s">
        <v>147</v>
      </c>
      <c r="P92" s="59" t="s">
        <v>138</v>
      </c>
      <c r="Q92" s="59" t="s">
        <v>138</v>
      </c>
      <c r="R92" s="59" t="s">
        <v>138</v>
      </c>
      <c r="S92" s="59" t="s">
        <v>138</v>
      </c>
      <c r="T92" s="59"/>
      <c r="U92" s="59" t="s">
        <v>138</v>
      </c>
      <c r="V92" s="59"/>
      <c r="W92" s="59"/>
      <c r="X92" s="59"/>
      <c r="Y92" s="59" t="s">
        <v>391</v>
      </c>
      <c r="Z92" s="67" t="s">
        <v>132</v>
      </c>
    </row>
    <row r="93" spans="1:26" ht="125.15" customHeight="1">
      <c r="A93" s="77">
        <v>85</v>
      </c>
      <c r="B93" s="59" t="s">
        <v>600</v>
      </c>
      <c r="C93" s="59" t="s">
        <v>214</v>
      </c>
      <c r="D93" s="74">
        <v>75027119</v>
      </c>
      <c r="E93" s="74">
        <v>102432261</v>
      </c>
      <c r="F93" s="74">
        <v>600143091</v>
      </c>
      <c r="G93" s="59" t="s">
        <v>392</v>
      </c>
      <c r="H93" s="59" t="s">
        <v>98</v>
      </c>
      <c r="I93" s="59" t="s">
        <v>126</v>
      </c>
      <c r="J93" s="59" t="s">
        <v>216</v>
      </c>
      <c r="K93" s="59" t="s">
        <v>393</v>
      </c>
      <c r="L93" s="79">
        <v>750000</v>
      </c>
      <c r="M93" s="79">
        <f t="shared" si="2"/>
        <v>637500</v>
      </c>
      <c r="N93" s="80" t="s">
        <v>394</v>
      </c>
      <c r="O93" s="80" t="s">
        <v>395</v>
      </c>
      <c r="P93" s="59" t="s">
        <v>138</v>
      </c>
      <c r="Q93" s="59" t="s">
        <v>138</v>
      </c>
      <c r="R93" s="59" t="s">
        <v>138</v>
      </c>
      <c r="S93" s="59" t="s">
        <v>138</v>
      </c>
      <c r="T93" s="59"/>
      <c r="U93" s="59"/>
      <c r="V93" s="59"/>
      <c r="W93" s="59"/>
      <c r="X93" s="59" t="s">
        <v>138</v>
      </c>
      <c r="Y93" s="59" t="s">
        <v>396</v>
      </c>
      <c r="Z93" s="67" t="s">
        <v>132</v>
      </c>
    </row>
    <row r="94" spans="1:26" ht="126" customHeight="1">
      <c r="A94" s="77">
        <v>86</v>
      </c>
      <c r="B94" s="59" t="s">
        <v>600</v>
      </c>
      <c r="C94" s="59" t="s">
        <v>214</v>
      </c>
      <c r="D94" s="74">
        <v>75027119</v>
      </c>
      <c r="E94" s="74">
        <v>102432261</v>
      </c>
      <c r="F94" s="74">
        <v>600143091</v>
      </c>
      <c r="G94" s="59" t="s">
        <v>665</v>
      </c>
      <c r="H94" s="59" t="s">
        <v>98</v>
      </c>
      <c r="I94" s="59" t="s">
        <v>126</v>
      </c>
      <c r="J94" s="59" t="s">
        <v>216</v>
      </c>
      <c r="K94" s="59" t="s">
        <v>397</v>
      </c>
      <c r="L94" s="79">
        <v>400000</v>
      </c>
      <c r="M94" s="79">
        <f t="shared" si="2"/>
        <v>340000</v>
      </c>
      <c r="N94" s="80" t="s">
        <v>394</v>
      </c>
      <c r="O94" s="80" t="s">
        <v>395</v>
      </c>
      <c r="P94" s="59" t="s">
        <v>138</v>
      </c>
      <c r="Q94" s="59" t="s">
        <v>138</v>
      </c>
      <c r="R94" s="59" t="s">
        <v>138</v>
      </c>
      <c r="S94" s="59" t="s">
        <v>138</v>
      </c>
      <c r="T94" s="59"/>
      <c r="U94" s="59"/>
      <c r="V94" s="59"/>
      <c r="W94" s="59"/>
      <c r="X94" s="59" t="s">
        <v>138</v>
      </c>
      <c r="Y94" s="59" t="s">
        <v>666</v>
      </c>
      <c r="Z94" s="67" t="s">
        <v>132</v>
      </c>
    </row>
    <row r="95" spans="1:26" ht="127" customHeight="1">
      <c r="A95" s="77">
        <v>87</v>
      </c>
      <c r="B95" s="59" t="s">
        <v>600</v>
      </c>
      <c r="C95" s="59" t="s">
        <v>214</v>
      </c>
      <c r="D95" s="74">
        <v>75027119</v>
      </c>
      <c r="E95" s="74">
        <v>102432261</v>
      </c>
      <c r="F95" s="74">
        <v>600143091</v>
      </c>
      <c r="G95" s="59" t="s">
        <v>667</v>
      </c>
      <c r="H95" s="59" t="s">
        <v>98</v>
      </c>
      <c r="I95" s="59" t="s">
        <v>126</v>
      </c>
      <c r="J95" s="59" t="s">
        <v>216</v>
      </c>
      <c r="K95" s="59" t="s">
        <v>398</v>
      </c>
      <c r="L95" s="79">
        <v>450000</v>
      </c>
      <c r="M95" s="79">
        <f t="shared" si="2"/>
        <v>382500</v>
      </c>
      <c r="N95" s="80" t="s">
        <v>129</v>
      </c>
      <c r="O95" s="80" t="s">
        <v>147</v>
      </c>
      <c r="P95" s="59"/>
      <c r="Q95" s="59"/>
      <c r="R95" s="59"/>
      <c r="S95" s="59"/>
      <c r="T95" s="59"/>
      <c r="U95" s="59"/>
      <c r="V95" s="59" t="s">
        <v>138</v>
      </c>
      <c r="W95" s="59"/>
      <c r="X95" s="59"/>
      <c r="Y95" s="59" t="s">
        <v>668</v>
      </c>
      <c r="Z95" s="67"/>
    </row>
    <row r="96" spans="1:26" ht="135" customHeight="1">
      <c r="A96" s="77">
        <v>88</v>
      </c>
      <c r="B96" s="59" t="s">
        <v>600</v>
      </c>
      <c r="C96" s="59" t="s">
        <v>214</v>
      </c>
      <c r="D96" s="74">
        <v>75027119</v>
      </c>
      <c r="E96" s="74">
        <v>102432261</v>
      </c>
      <c r="F96" s="74">
        <v>600143091</v>
      </c>
      <c r="G96" s="59" t="s">
        <v>669</v>
      </c>
      <c r="H96" s="59" t="s">
        <v>98</v>
      </c>
      <c r="I96" s="59" t="s">
        <v>126</v>
      </c>
      <c r="J96" s="59" t="s">
        <v>216</v>
      </c>
      <c r="K96" s="59" t="s">
        <v>400</v>
      </c>
      <c r="L96" s="79">
        <v>18000000</v>
      </c>
      <c r="M96" s="79">
        <f t="shared" si="2"/>
        <v>15300000</v>
      </c>
      <c r="N96" s="80" t="s">
        <v>394</v>
      </c>
      <c r="O96" s="80" t="s">
        <v>206</v>
      </c>
      <c r="P96" s="59"/>
      <c r="Q96" s="59"/>
      <c r="R96" s="59"/>
      <c r="S96" s="59"/>
      <c r="T96" s="59"/>
      <c r="U96" s="59"/>
      <c r="V96" s="59" t="s">
        <v>138</v>
      </c>
      <c r="W96" s="59"/>
      <c r="X96" s="59"/>
      <c r="Y96" s="59" t="s">
        <v>670</v>
      </c>
      <c r="Z96" s="67" t="s">
        <v>132</v>
      </c>
    </row>
    <row r="97" spans="1:26" ht="137.15" customHeight="1">
      <c r="A97" s="77">
        <v>89</v>
      </c>
      <c r="B97" s="59" t="s">
        <v>600</v>
      </c>
      <c r="C97" s="59" t="s">
        <v>214</v>
      </c>
      <c r="D97" s="74">
        <v>75027119</v>
      </c>
      <c r="E97" s="74">
        <v>102432261</v>
      </c>
      <c r="F97" s="74">
        <v>600143091</v>
      </c>
      <c r="G97" s="59" t="s">
        <v>401</v>
      </c>
      <c r="H97" s="59" t="s">
        <v>98</v>
      </c>
      <c r="I97" s="59" t="s">
        <v>126</v>
      </c>
      <c r="J97" s="59" t="s">
        <v>216</v>
      </c>
      <c r="K97" s="59" t="s">
        <v>402</v>
      </c>
      <c r="L97" s="79">
        <v>1000000</v>
      </c>
      <c r="M97" s="79">
        <f t="shared" si="2"/>
        <v>850000</v>
      </c>
      <c r="N97" s="80" t="s">
        <v>383</v>
      </c>
      <c r="O97" s="80" t="s">
        <v>147</v>
      </c>
      <c r="P97" s="59"/>
      <c r="Q97" s="59"/>
      <c r="R97" s="59"/>
      <c r="S97" s="59"/>
      <c r="T97" s="59"/>
      <c r="U97" s="59"/>
      <c r="V97" s="59" t="s">
        <v>138</v>
      </c>
      <c r="W97" s="59"/>
      <c r="X97" s="59"/>
      <c r="Y97" s="59" t="s">
        <v>387</v>
      </c>
      <c r="Z97" s="67" t="s">
        <v>132</v>
      </c>
    </row>
    <row r="98" spans="1:26" ht="123" customHeight="1">
      <c r="A98" s="77">
        <v>90</v>
      </c>
      <c r="B98" s="59" t="s">
        <v>600</v>
      </c>
      <c r="C98" s="59" t="s">
        <v>214</v>
      </c>
      <c r="D98" s="74">
        <v>75027119</v>
      </c>
      <c r="E98" s="74">
        <v>102432261</v>
      </c>
      <c r="F98" s="74">
        <v>600143091</v>
      </c>
      <c r="G98" s="59" t="s">
        <v>403</v>
      </c>
      <c r="H98" s="59" t="s">
        <v>98</v>
      </c>
      <c r="I98" s="59" t="s">
        <v>126</v>
      </c>
      <c r="J98" s="59" t="s">
        <v>216</v>
      </c>
      <c r="K98" s="59" t="s">
        <v>404</v>
      </c>
      <c r="L98" s="79">
        <v>650000</v>
      </c>
      <c r="M98" s="79">
        <f t="shared" si="2"/>
        <v>552500</v>
      </c>
      <c r="N98" s="80" t="s">
        <v>383</v>
      </c>
      <c r="O98" s="80" t="s">
        <v>147</v>
      </c>
      <c r="P98" s="59"/>
      <c r="Q98" s="59"/>
      <c r="R98" s="59"/>
      <c r="S98" s="59"/>
      <c r="T98" s="59"/>
      <c r="U98" s="59"/>
      <c r="V98" s="59" t="s">
        <v>138</v>
      </c>
      <c r="W98" s="59"/>
      <c r="X98" s="59"/>
      <c r="Y98" s="59" t="s">
        <v>399</v>
      </c>
      <c r="Z98" s="67" t="s">
        <v>132</v>
      </c>
    </row>
    <row r="99" spans="1:26" ht="124" customHeight="1">
      <c r="A99" s="77">
        <v>91</v>
      </c>
      <c r="B99" s="59" t="s">
        <v>600</v>
      </c>
      <c r="C99" s="59" t="s">
        <v>214</v>
      </c>
      <c r="D99" s="74">
        <v>75027119</v>
      </c>
      <c r="E99" s="74">
        <v>102432261</v>
      </c>
      <c r="F99" s="74">
        <v>600143091</v>
      </c>
      <c r="G99" s="59" t="s">
        <v>671</v>
      </c>
      <c r="H99" s="59" t="s">
        <v>98</v>
      </c>
      <c r="I99" s="59" t="s">
        <v>126</v>
      </c>
      <c r="J99" s="59" t="s">
        <v>216</v>
      </c>
      <c r="K99" s="59" t="s">
        <v>405</v>
      </c>
      <c r="L99" s="79">
        <v>1000000</v>
      </c>
      <c r="M99" s="79">
        <f t="shared" si="2"/>
        <v>850000</v>
      </c>
      <c r="N99" s="80" t="s">
        <v>379</v>
      </c>
      <c r="O99" s="80" t="s">
        <v>331</v>
      </c>
      <c r="P99" s="59" t="s">
        <v>138</v>
      </c>
      <c r="Q99" s="59" t="s">
        <v>138</v>
      </c>
      <c r="R99" s="59" t="s">
        <v>138</v>
      </c>
      <c r="S99" s="59" t="s">
        <v>138</v>
      </c>
      <c r="T99" s="59"/>
      <c r="U99" s="59"/>
      <c r="V99" s="59"/>
      <c r="W99" s="59"/>
      <c r="X99" s="59"/>
      <c r="Y99" s="59" t="s">
        <v>663</v>
      </c>
      <c r="Z99" s="67" t="s">
        <v>132</v>
      </c>
    </row>
    <row r="100" spans="1:26" ht="136.5" customHeight="1">
      <c r="A100" s="77">
        <v>92</v>
      </c>
      <c r="B100" s="59" t="s">
        <v>600</v>
      </c>
      <c r="C100" s="59" t="s">
        <v>214</v>
      </c>
      <c r="D100" s="74">
        <v>75027119</v>
      </c>
      <c r="E100" s="74">
        <v>102432261</v>
      </c>
      <c r="F100" s="74">
        <v>600143091</v>
      </c>
      <c r="G100" s="59" t="s">
        <v>406</v>
      </c>
      <c r="H100" s="59" t="s">
        <v>98</v>
      </c>
      <c r="I100" s="59" t="s">
        <v>126</v>
      </c>
      <c r="J100" s="59" t="s">
        <v>216</v>
      </c>
      <c r="K100" s="59" t="s">
        <v>407</v>
      </c>
      <c r="L100" s="79">
        <v>800000</v>
      </c>
      <c r="M100" s="79">
        <f t="shared" si="2"/>
        <v>680000</v>
      </c>
      <c r="N100" s="80" t="s">
        <v>408</v>
      </c>
      <c r="O100" s="80" t="s">
        <v>147</v>
      </c>
      <c r="P100" s="59"/>
      <c r="Q100" s="59"/>
      <c r="R100" s="59"/>
      <c r="S100" s="59"/>
      <c r="T100" s="59"/>
      <c r="U100" s="59"/>
      <c r="V100" s="59" t="s">
        <v>138</v>
      </c>
      <c r="W100" s="59"/>
      <c r="X100" s="59"/>
      <c r="Y100" s="59" t="s">
        <v>387</v>
      </c>
      <c r="Z100" s="67" t="s">
        <v>132</v>
      </c>
    </row>
    <row r="101" spans="1:26" ht="124" customHeight="1">
      <c r="A101" s="77">
        <v>93</v>
      </c>
      <c r="B101" s="59" t="s">
        <v>600</v>
      </c>
      <c r="C101" s="59" t="s">
        <v>214</v>
      </c>
      <c r="D101" s="74">
        <v>75027119</v>
      </c>
      <c r="E101" s="74">
        <v>102432261</v>
      </c>
      <c r="F101" s="74">
        <v>600143091</v>
      </c>
      <c r="G101" s="59" t="s">
        <v>409</v>
      </c>
      <c r="H101" s="59" t="s">
        <v>98</v>
      </c>
      <c r="I101" s="59" t="s">
        <v>126</v>
      </c>
      <c r="J101" s="59" t="s">
        <v>216</v>
      </c>
      <c r="K101" s="59" t="s">
        <v>410</v>
      </c>
      <c r="L101" s="79">
        <v>800000</v>
      </c>
      <c r="M101" s="79">
        <f t="shared" ref="M101:M175" si="4">L101/100*85</f>
        <v>680000</v>
      </c>
      <c r="N101" s="80" t="s">
        <v>408</v>
      </c>
      <c r="O101" s="80" t="s">
        <v>147</v>
      </c>
      <c r="P101" s="59" t="s">
        <v>138</v>
      </c>
      <c r="Q101" s="59" t="s">
        <v>138</v>
      </c>
      <c r="R101" s="59" t="s">
        <v>138</v>
      </c>
      <c r="S101" s="59" t="s">
        <v>138</v>
      </c>
      <c r="T101" s="59"/>
      <c r="U101" s="59"/>
      <c r="V101" s="59"/>
      <c r="W101" s="59"/>
      <c r="X101" s="59"/>
      <c r="Y101" s="59" t="s">
        <v>387</v>
      </c>
      <c r="Z101" s="67" t="s">
        <v>132</v>
      </c>
    </row>
    <row r="102" spans="1:26" ht="122.15" customHeight="1">
      <c r="A102" s="77">
        <v>94</v>
      </c>
      <c r="B102" s="59" t="s">
        <v>600</v>
      </c>
      <c r="C102" s="59" t="s">
        <v>214</v>
      </c>
      <c r="D102" s="74">
        <v>75027119</v>
      </c>
      <c r="E102" s="74">
        <v>102432261</v>
      </c>
      <c r="F102" s="74">
        <v>600143091</v>
      </c>
      <c r="G102" s="59" t="s">
        <v>411</v>
      </c>
      <c r="H102" s="59" t="s">
        <v>98</v>
      </c>
      <c r="I102" s="59" t="s">
        <v>126</v>
      </c>
      <c r="J102" s="59" t="s">
        <v>216</v>
      </c>
      <c r="K102" s="59" t="s">
        <v>412</v>
      </c>
      <c r="L102" s="79">
        <v>600000</v>
      </c>
      <c r="M102" s="79">
        <f t="shared" si="4"/>
        <v>510000</v>
      </c>
      <c r="N102" s="80" t="s">
        <v>408</v>
      </c>
      <c r="O102" s="80" t="s">
        <v>147</v>
      </c>
      <c r="P102" s="59"/>
      <c r="Q102" s="59"/>
      <c r="R102" s="59"/>
      <c r="S102" s="59"/>
      <c r="T102" s="59"/>
      <c r="U102" s="59"/>
      <c r="V102" s="59" t="s">
        <v>138</v>
      </c>
      <c r="W102" s="59"/>
      <c r="X102" s="59"/>
      <c r="Y102" s="59" t="s">
        <v>387</v>
      </c>
      <c r="Z102" s="67" t="s">
        <v>132</v>
      </c>
    </row>
    <row r="103" spans="1:26" ht="127" customHeight="1">
      <c r="A103" s="77">
        <v>95</v>
      </c>
      <c r="B103" s="59" t="s">
        <v>600</v>
      </c>
      <c r="C103" s="59" t="s">
        <v>214</v>
      </c>
      <c r="D103" s="74">
        <v>75027119</v>
      </c>
      <c r="E103" s="74">
        <v>102432261</v>
      </c>
      <c r="F103" s="74">
        <v>600143091</v>
      </c>
      <c r="G103" s="59" t="s">
        <v>672</v>
      </c>
      <c r="H103" s="59" t="s">
        <v>98</v>
      </c>
      <c r="I103" s="59" t="s">
        <v>126</v>
      </c>
      <c r="J103" s="59" t="s">
        <v>216</v>
      </c>
      <c r="K103" s="59" t="s">
        <v>413</v>
      </c>
      <c r="L103" s="79">
        <v>400000</v>
      </c>
      <c r="M103" s="79">
        <f t="shared" si="4"/>
        <v>340000</v>
      </c>
      <c r="N103" s="80" t="s">
        <v>408</v>
      </c>
      <c r="O103" s="80" t="s">
        <v>147</v>
      </c>
      <c r="P103" s="59"/>
      <c r="Q103" s="59"/>
      <c r="R103" s="59"/>
      <c r="S103" s="59"/>
      <c r="T103" s="59"/>
      <c r="U103" s="59"/>
      <c r="V103" s="59" t="s">
        <v>138</v>
      </c>
      <c r="W103" s="59"/>
      <c r="X103" s="59"/>
      <c r="Y103" s="59" t="s">
        <v>673</v>
      </c>
      <c r="Z103" s="67" t="s">
        <v>132</v>
      </c>
    </row>
    <row r="104" spans="1:26" ht="126" customHeight="1">
      <c r="A104" s="77">
        <v>96</v>
      </c>
      <c r="B104" s="59" t="s">
        <v>600</v>
      </c>
      <c r="C104" s="59" t="s">
        <v>214</v>
      </c>
      <c r="D104" s="74">
        <v>75027119</v>
      </c>
      <c r="E104" s="74">
        <v>102432261</v>
      </c>
      <c r="F104" s="74">
        <v>600143091</v>
      </c>
      <c r="G104" s="59" t="s">
        <v>414</v>
      </c>
      <c r="H104" s="59" t="s">
        <v>98</v>
      </c>
      <c r="I104" s="59" t="s">
        <v>126</v>
      </c>
      <c r="J104" s="59" t="s">
        <v>216</v>
      </c>
      <c r="K104" s="59" t="s">
        <v>415</v>
      </c>
      <c r="L104" s="79">
        <v>1200000</v>
      </c>
      <c r="M104" s="79">
        <f t="shared" si="4"/>
        <v>1020000</v>
      </c>
      <c r="N104" s="80" t="s">
        <v>408</v>
      </c>
      <c r="O104" s="80" t="s">
        <v>147</v>
      </c>
      <c r="P104" s="59"/>
      <c r="Q104" s="59"/>
      <c r="R104" s="59"/>
      <c r="S104" s="59"/>
      <c r="T104" s="59"/>
      <c r="U104" s="59"/>
      <c r="V104" s="59" t="s">
        <v>138</v>
      </c>
      <c r="W104" s="59"/>
      <c r="X104" s="59"/>
      <c r="Y104" s="59" t="s">
        <v>387</v>
      </c>
      <c r="Z104" s="67" t="s">
        <v>132</v>
      </c>
    </row>
    <row r="105" spans="1:26" ht="123" customHeight="1">
      <c r="A105" s="77">
        <v>97</v>
      </c>
      <c r="B105" s="59" t="s">
        <v>600</v>
      </c>
      <c r="C105" s="59" t="s">
        <v>214</v>
      </c>
      <c r="D105" s="74">
        <v>75027119</v>
      </c>
      <c r="E105" s="74">
        <v>102432261</v>
      </c>
      <c r="F105" s="74">
        <v>600143091</v>
      </c>
      <c r="G105" s="59" t="s">
        <v>416</v>
      </c>
      <c r="H105" s="59" t="s">
        <v>98</v>
      </c>
      <c r="I105" s="59" t="s">
        <v>126</v>
      </c>
      <c r="J105" s="59" t="s">
        <v>216</v>
      </c>
      <c r="K105" s="59" t="s">
        <v>417</v>
      </c>
      <c r="L105" s="79">
        <v>5000000</v>
      </c>
      <c r="M105" s="79">
        <f t="shared" si="4"/>
        <v>4250000</v>
      </c>
      <c r="N105" s="80" t="s">
        <v>408</v>
      </c>
      <c r="O105" s="80" t="s">
        <v>147</v>
      </c>
      <c r="P105" s="59"/>
      <c r="Q105" s="59"/>
      <c r="R105" s="59"/>
      <c r="S105" s="59"/>
      <c r="T105" s="59"/>
      <c r="U105" s="59"/>
      <c r="V105" s="59" t="s">
        <v>138</v>
      </c>
      <c r="W105" s="59"/>
      <c r="X105" s="59"/>
      <c r="Y105" s="59" t="s">
        <v>387</v>
      </c>
      <c r="Z105" s="67" t="s">
        <v>132</v>
      </c>
    </row>
    <row r="106" spans="1:26" ht="133.5" customHeight="1">
      <c r="A106" s="77">
        <v>98</v>
      </c>
      <c r="B106" s="59" t="s">
        <v>600</v>
      </c>
      <c r="C106" s="59" t="s">
        <v>214</v>
      </c>
      <c r="D106" s="74">
        <v>75027119</v>
      </c>
      <c r="E106" s="74">
        <v>102432261</v>
      </c>
      <c r="F106" s="74">
        <v>600143091</v>
      </c>
      <c r="G106" s="59" t="s">
        <v>674</v>
      </c>
      <c r="H106" s="59" t="s">
        <v>98</v>
      </c>
      <c r="I106" s="59" t="s">
        <v>126</v>
      </c>
      <c r="J106" s="59" t="s">
        <v>216</v>
      </c>
      <c r="K106" s="59" t="s">
        <v>418</v>
      </c>
      <c r="L106" s="79">
        <v>1300000</v>
      </c>
      <c r="M106" s="79">
        <f t="shared" si="4"/>
        <v>1105000</v>
      </c>
      <c r="N106" s="80" t="s">
        <v>129</v>
      </c>
      <c r="O106" s="80" t="s">
        <v>147</v>
      </c>
      <c r="P106" s="59"/>
      <c r="Q106" s="59"/>
      <c r="R106" s="59"/>
      <c r="S106" s="59"/>
      <c r="T106" s="59"/>
      <c r="U106" s="59"/>
      <c r="V106" s="59" t="s">
        <v>138</v>
      </c>
      <c r="W106" s="59"/>
      <c r="X106" s="59"/>
      <c r="Y106" s="59" t="s">
        <v>675</v>
      </c>
      <c r="Z106" s="67" t="s">
        <v>132</v>
      </c>
    </row>
    <row r="107" spans="1:26" ht="128.15" customHeight="1">
      <c r="A107" s="77">
        <v>99</v>
      </c>
      <c r="B107" s="59" t="s">
        <v>600</v>
      </c>
      <c r="C107" s="59" t="s">
        <v>214</v>
      </c>
      <c r="D107" s="74">
        <v>75027119</v>
      </c>
      <c r="E107" s="74">
        <v>102432261</v>
      </c>
      <c r="F107" s="74">
        <v>600143091</v>
      </c>
      <c r="G107" s="59" t="s">
        <v>420</v>
      </c>
      <c r="H107" s="59" t="s">
        <v>98</v>
      </c>
      <c r="I107" s="59" t="s">
        <v>126</v>
      </c>
      <c r="J107" s="59" t="s">
        <v>216</v>
      </c>
      <c r="K107" s="59" t="s">
        <v>421</v>
      </c>
      <c r="L107" s="79">
        <v>1000000</v>
      </c>
      <c r="M107" s="79">
        <f t="shared" si="4"/>
        <v>850000</v>
      </c>
      <c r="N107" s="80" t="s">
        <v>383</v>
      </c>
      <c r="O107" s="80" t="s">
        <v>147</v>
      </c>
      <c r="P107" s="59" t="s">
        <v>138</v>
      </c>
      <c r="Q107" s="59" t="s">
        <v>138</v>
      </c>
      <c r="R107" s="59" t="s">
        <v>138</v>
      </c>
      <c r="S107" s="59" t="s">
        <v>138</v>
      </c>
      <c r="T107" s="59"/>
      <c r="U107" s="59"/>
      <c r="V107" s="59" t="s">
        <v>138</v>
      </c>
      <c r="W107" s="59" t="s">
        <v>138</v>
      </c>
      <c r="X107" s="59"/>
      <c r="Y107" s="59" t="s">
        <v>387</v>
      </c>
      <c r="Z107" s="67" t="s">
        <v>132</v>
      </c>
    </row>
    <row r="108" spans="1:26" ht="127" customHeight="1">
      <c r="A108" s="77">
        <v>100</v>
      </c>
      <c r="B108" s="59" t="s">
        <v>600</v>
      </c>
      <c r="C108" s="59" t="s">
        <v>214</v>
      </c>
      <c r="D108" s="74">
        <v>75027119</v>
      </c>
      <c r="E108" s="74">
        <v>102432261</v>
      </c>
      <c r="F108" s="74">
        <v>600143091</v>
      </c>
      <c r="G108" s="59" t="s">
        <v>422</v>
      </c>
      <c r="H108" s="59" t="s">
        <v>98</v>
      </c>
      <c r="I108" s="59" t="s">
        <v>126</v>
      </c>
      <c r="J108" s="59" t="s">
        <v>216</v>
      </c>
      <c r="K108" s="59" t="s">
        <v>422</v>
      </c>
      <c r="L108" s="79">
        <v>2000000</v>
      </c>
      <c r="M108" s="79">
        <f t="shared" si="4"/>
        <v>1700000</v>
      </c>
      <c r="N108" s="80" t="s">
        <v>383</v>
      </c>
      <c r="O108" s="80" t="s">
        <v>252</v>
      </c>
      <c r="P108" s="59" t="s">
        <v>138</v>
      </c>
      <c r="Q108" s="59" t="s">
        <v>138</v>
      </c>
      <c r="R108" s="59" t="s">
        <v>138</v>
      </c>
      <c r="S108" s="59" t="s">
        <v>138</v>
      </c>
      <c r="T108" s="59"/>
      <c r="U108" s="59"/>
      <c r="V108" s="59"/>
      <c r="W108" s="59"/>
      <c r="X108" s="59"/>
      <c r="Y108" s="59" t="s">
        <v>387</v>
      </c>
      <c r="Z108" s="67" t="s">
        <v>132</v>
      </c>
    </row>
    <row r="109" spans="1:26" ht="122.15" customHeight="1">
      <c r="A109" s="77">
        <v>101</v>
      </c>
      <c r="B109" s="59" t="s">
        <v>600</v>
      </c>
      <c r="C109" s="59" t="s">
        <v>214</v>
      </c>
      <c r="D109" s="74">
        <v>75027119</v>
      </c>
      <c r="E109" s="74">
        <v>102432261</v>
      </c>
      <c r="F109" s="74">
        <v>600143091</v>
      </c>
      <c r="G109" s="59" t="s">
        <v>423</v>
      </c>
      <c r="H109" s="59" t="s">
        <v>98</v>
      </c>
      <c r="I109" s="59" t="s">
        <v>126</v>
      </c>
      <c r="J109" s="59" t="s">
        <v>216</v>
      </c>
      <c r="K109" s="59" t="s">
        <v>423</v>
      </c>
      <c r="L109" s="79">
        <v>500000</v>
      </c>
      <c r="M109" s="79">
        <f t="shared" si="4"/>
        <v>425000</v>
      </c>
      <c r="N109" s="80" t="s">
        <v>383</v>
      </c>
      <c r="O109" s="80" t="s">
        <v>147</v>
      </c>
      <c r="P109" s="59" t="s">
        <v>138</v>
      </c>
      <c r="Q109" s="59" t="s">
        <v>138</v>
      </c>
      <c r="R109" s="59" t="s">
        <v>138</v>
      </c>
      <c r="S109" s="59" t="s">
        <v>138</v>
      </c>
      <c r="T109" s="59"/>
      <c r="U109" s="59"/>
      <c r="V109" s="59"/>
      <c r="W109" s="59"/>
      <c r="X109" s="59"/>
      <c r="Y109" s="59" t="s">
        <v>419</v>
      </c>
      <c r="Z109" s="67" t="s">
        <v>135</v>
      </c>
    </row>
    <row r="110" spans="1:26" ht="133" customHeight="1">
      <c r="A110" s="77">
        <v>102</v>
      </c>
      <c r="B110" s="59" t="s">
        <v>600</v>
      </c>
      <c r="C110" s="59" t="s">
        <v>214</v>
      </c>
      <c r="D110" s="74">
        <v>75027119</v>
      </c>
      <c r="E110" s="74">
        <v>102432261</v>
      </c>
      <c r="F110" s="74">
        <v>600143091</v>
      </c>
      <c r="G110" s="59" t="s">
        <v>424</v>
      </c>
      <c r="H110" s="59" t="s">
        <v>98</v>
      </c>
      <c r="I110" s="59" t="s">
        <v>126</v>
      </c>
      <c r="J110" s="60" t="s">
        <v>216</v>
      </c>
      <c r="K110" s="59" t="s">
        <v>424</v>
      </c>
      <c r="L110" s="85">
        <v>5000000</v>
      </c>
      <c r="M110" s="79">
        <f t="shared" si="4"/>
        <v>4250000</v>
      </c>
      <c r="N110" s="80" t="s">
        <v>383</v>
      </c>
      <c r="O110" s="80" t="s">
        <v>252</v>
      </c>
      <c r="P110" s="60" t="s">
        <v>138</v>
      </c>
      <c r="Q110" s="60" t="s">
        <v>138</v>
      </c>
      <c r="R110" s="60" t="s">
        <v>138</v>
      </c>
      <c r="S110" s="60" t="s">
        <v>138</v>
      </c>
      <c r="T110" s="91"/>
      <c r="U110" s="91"/>
      <c r="V110" s="91"/>
      <c r="W110" s="91"/>
      <c r="X110" s="91"/>
      <c r="Y110" s="59" t="s">
        <v>419</v>
      </c>
      <c r="Z110" s="78" t="s">
        <v>132</v>
      </c>
    </row>
    <row r="111" spans="1:26" ht="123" customHeight="1">
      <c r="A111" s="77">
        <v>103</v>
      </c>
      <c r="B111" s="59" t="s">
        <v>600</v>
      </c>
      <c r="C111" s="59" t="s">
        <v>214</v>
      </c>
      <c r="D111" s="74">
        <v>75027119</v>
      </c>
      <c r="E111" s="74">
        <v>102432261</v>
      </c>
      <c r="F111" s="74">
        <v>600143091</v>
      </c>
      <c r="G111" s="59" t="s">
        <v>425</v>
      </c>
      <c r="H111" s="59" t="s">
        <v>98</v>
      </c>
      <c r="I111" s="59" t="s">
        <v>126</v>
      </c>
      <c r="J111" s="60" t="s">
        <v>216</v>
      </c>
      <c r="K111" s="59" t="s">
        <v>425</v>
      </c>
      <c r="L111" s="85">
        <v>2500000</v>
      </c>
      <c r="M111" s="79">
        <f t="shared" si="4"/>
        <v>2125000</v>
      </c>
      <c r="N111" s="80" t="s">
        <v>383</v>
      </c>
      <c r="O111" s="80" t="s">
        <v>252</v>
      </c>
      <c r="P111" s="60" t="s">
        <v>138</v>
      </c>
      <c r="Q111" s="60" t="s">
        <v>138</v>
      </c>
      <c r="R111" s="60" t="s">
        <v>138</v>
      </c>
      <c r="S111" s="60" t="s">
        <v>138</v>
      </c>
      <c r="T111" s="92"/>
      <c r="U111" s="92"/>
      <c r="V111" s="92"/>
      <c r="W111" s="92"/>
      <c r="X111" s="92"/>
      <c r="Y111" s="59" t="s">
        <v>419</v>
      </c>
      <c r="Z111" s="78" t="s">
        <v>132</v>
      </c>
    </row>
    <row r="112" spans="1:26" ht="123" customHeight="1">
      <c r="A112" s="77">
        <v>104</v>
      </c>
      <c r="B112" s="59" t="s">
        <v>600</v>
      </c>
      <c r="C112" s="59" t="s">
        <v>214</v>
      </c>
      <c r="D112" s="74">
        <v>75027119</v>
      </c>
      <c r="E112" s="74">
        <v>102432261</v>
      </c>
      <c r="F112" s="74">
        <v>600143091</v>
      </c>
      <c r="G112" s="59" t="s">
        <v>426</v>
      </c>
      <c r="H112" s="59" t="s">
        <v>98</v>
      </c>
      <c r="I112" s="59" t="s">
        <v>126</v>
      </c>
      <c r="J112" s="60" t="s">
        <v>216</v>
      </c>
      <c r="K112" s="59" t="s">
        <v>426</v>
      </c>
      <c r="L112" s="85">
        <v>800000</v>
      </c>
      <c r="M112" s="79">
        <f t="shared" si="4"/>
        <v>680000</v>
      </c>
      <c r="N112" s="80" t="s">
        <v>383</v>
      </c>
      <c r="O112" s="80" t="s">
        <v>252</v>
      </c>
      <c r="P112" s="60" t="s">
        <v>138</v>
      </c>
      <c r="Q112" s="60" t="s">
        <v>138</v>
      </c>
      <c r="R112" s="60" t="s">
        <v>138</v>
      </c>
      <c r="S112" s="60" t="s">
        <v>138</v>
      </c>
      <c r="T112" s="92"/>
      <c r="U112" s="92"/>
      <c r="V112" s="92"/>
      <c r="W112" s="92"/>
      <c r="X112" s="92"/>
      <c r="Y112" s="59" t="s">
        <v>419</v>
      </c>
      <c r="Z112" s="78" t="s">
        <v>132</v>
      </c>
    </row>
    <row r="113" spans="1:26" ht="123" customHeight="1">
      <c r="A113" s="77">
        <v>105</v>
      </c>
      <c r="B113" s="59" t="s">
        <v>600</v>
      </c>
      <c r="C113" s="59" t="s">
        <v>214</v>
      </c>
      <c r="D113" s="74">
        <v>75027119</v>
      </c>
      <c r="E113" s="74">
        <v>102432261</v>
      </c>
      <c r="F113" s="74">
        <v>600143091</v>
      </c>
      <c r="G113" s="59" t="s">
        <v>616</v>
      </c>
      <c r="H113" s="59" t="s">
        <v>98</v>
      </c>
      <c r="I113" s="59" t="s">
        <v>126</v>
      </c>
      <c r="J113" s="60" t="s">
        <v>216</v>
      </c>
      <c r="K113" s="59" t="s">
        <v>617</v>
      </c>
      <c r="L113" s="113">
        <v>6000000</v>
      </c>
      <c r="M113" s="79">
        <f t="shared" si="4"/>
        <v>5100000</v>
      </c>
      <c r="N113" s="80" t="s">
        <v>557</v>
      </c>
      <c r="O113" s="80" t="s">
        <v>252</v>
      </c>
      <c r="P113" s="59"/>
      <c r="Q113" s="59"/>
      <c r="R113" s="59"/>
      <c r="S113" s="59"/>
      <c r="T113" s="59"/>
      <c r="U113" s="59"/>
      <c r="V113" s="59" t="s">
        <v>138</v>
      </c>
      <c r="W113" s="59"/>
      <c r="X113" s="59"/>
      <c r="Y113" s="59" t="s">
        <v>419</v>
      </c>
      <c r="Z113" s="67" t="s">
        <v>132</v>
      </c>
    </row>
    <row r="114" spans="1:26" ht="123" customHeight="1">
      <c r="A114" s="77">
        <v>106</v>
      </c>
      <c r="B114" s="59" t="s">
        <v>600</v>
      </c>
      <c r="C114" s="59" t="s">
        <v>214</v>
      </c>
      <c r="D114" s="74">
        <v>75027119</v>
      </c>
      <c r="E114" s="74">
        <v>102432261</v>
      </c>
      <c r="F114" s="74">
        <v>600143091</v>
      </c>
      <c r="G114" s="59" t="s">
        <v>694</v>
      </c>
      <c r="H114" s="59"/>
      <c r="I114" s="59" t="s">
        <v>126</v>
      </c>
      <c r="J114" s="59" t="s">
        <v>216</v>
      </c>
      <c r="K114" s="59" t="s">
        <v>695</v>
      </c>
      <c r="L114" s="122">
        <v>3500000</v>
      </c>
      <c r="M114" s="79">
        <f t="shared" si="4"/>
        <v>2975000</v>
      </c>
      <c r="N114" s="80" t="s">
        <v>557</v>
      </c>
      <c r="O114" s="80" t="s">
        <v>130</v>
      </c>
      <c r="P114" s="59"/>
      <c r="Q114" s="59"/>
      <c r="R114" s="59"/>
      <c r="S114" s="59"/>
      <c r="T114" s="59"/>
      <c r="U114" s="59"/>
      <c r="V114" s="59" t="s">
        <v>138</v>
      </c>
      <c r="W114" s="59"/>
      <c r="X114" s="59"/>
      <c r="Y114" s="59" t="s">
        <v>696</v>
      </c>
      <c r="Z114" s="67" t="s">
        <v>132</v>
      </c>
    </row>
    <row r="115" spans="1:26" ht="123" customHeight="1">
      <c r="A115" s="77">
        <v>107</v>
      </c>
      <c r="B115" s="59" t="s">
        <v>600</v>
      </c>
      <c r="C115" s="59" t="s">
        <v>214</v>
      </c>
      <c r="D115" s="74">
        <v>75027119</v>
      </c>
      <c r="E115" s="74">
        <v>102432261</v>
      </c>
      <c r="F115" s="74">
        <v>600143091</v>
      </c>
      <c r="G115" s="59" t="s">
        <v>697</v>
      </c>
      <c r="H115" s="62"/>
      <c r="I115" s="62" t="s">
        <v>126</v>
      </c>
      <c r="J115" s="62" t="s">
        <v>216</v>
      </c>
      <c r="K115" s="59" t="s">
        <v>698</v>
      </c>
      <c r="L115" s="85">
        <v>400000</v>
      </c>
      <c r="M115" s="79">
        <f t="shared" si="4"/>
        <v>340000</v>
      </c>
      <c r="N115" s="87" t="s">
        <v>557</v>
      </c>
      <c r="O115" s="87" t="s">
        <v>206</v>
      </c>
      <c r="P115" s="62"/>
      <c r="Q115" s="62"/>
      <c r="R115" s="62"/>
      <c r="S115" s="62"/>
      <c r="T115" s="62"/>
      <c r="U115" s="62"/>
      <c r="V115" s="62" t="s">
        <v>138</v>
      </c>
      <c r="W115" s="62"/>
      <c r="X115" s="86"/>
      <c r="Y115" s="59" t="s">
        <v>699</v>
      </c>
      <c r="Z115" s="67" t="s">
        <v>132</v>
      </c>
    </row>
    <row r="116" spans="1:26" ht="70" customHeight="1">
      <c r="A116" s="77">
        <v>108</v>
      </c>
      <c r="B116" s="59" t="s">
        <v>427</v>
      </c>
      <c r="C116" s="59" t="s">
        <v>214</v>
      </c>
      <c r="D116" s="74" t="s">
        <v>428</v>
      </c>
      <c r="E116" s="74">
        <v>102432295</v>
      </c>
      <c r="F116" s="74">
        <v>600142779</v>
      </c>
      <c r="G116" s="59" t="s">
        <v>429</v>
      </c>
      <c r="H116" s="59" t="s">
        <v>98</v>
      </c>
      <c r="I116" s="59" t="s">
        <v>126</v>
      </c>
      <c r="J116" s="59" t="s">
        <v>216</v>
      </c>
      <c r="K116" s="59" t="s">
        <v>430</v>
      </c>
      <c r="L116" s="79">
        <v>700000</v>
      </c>
      <c r="M116" s="79">
        <f t="shared" si="4"/>
        <v>595000</v>
      </c>
      <c r="N116" s="80" t="s">
        <v>375</v>
      </c>
      <c r="O116" s="80" t="s">
        <v>431</v>
      </c>
      <c r="P116" s="59" t="s">
        <v>138</v>
      </c>
      <c r="Q116" s="59" t="s">
        <v>138</v>
      </c>
      <c r="R116" s="59" t="s">
        <v>138</v>
      </c>
      <c r="S116" s="59" t="s">
        <v>138</v>
      </c>
      <c r="T116" s="59"/>
      <c r="U116" s="59"/>
      <c r="V116" s="59" t="s">
        <v>138</v>
      </c>
      <c r="W116" s="59" t="s">
        <v>138</v>
      </c>
      <c r="X116" s="59"/>
      <c r="Y116" s="59" t="s">
        <v>322</v>
      </c>
      <c r="Z116" s="67" t="s">
        <v>132</v>
      </c>
    </row>
    <row r="117" spans="1:26" ht="78">
      <c r="A117" s="77">
        <v>109</v>
      </c>
      <c r="B117" s="59" t="s">
        <v>427</v>
      </c>
      <c r="C117" s="59" t="s">
        <v>214</v>
      </c>
      <c r="D117" s="74" t="s">
        <v>428</v>
      </c>
      <c r="E117" s="74">
        <v>102432295</v>
      </c>
      <c r="F117" s="74">
        <v>600142779</v>
      </c>
      <c r="G117" s="59" t="s">
        <v>432</v>
      </c>
      <c r="H117" s="59" t="s">
        <v>98</v>
      </c>
      <c r="I117" s="59" t="s">
        <v>126</v>
      </c>
      <c r="J117" s="59" t="s">
        <v>216</v>
      </c>
      <c r="K117" s="59" t="s">
        <v>433</v>
      </c>
      <c r="L117" s="79">
        <v>4500000</v>
      </c>
      <c r="M117" s="79">
        <f t="shared" si="4"/>
        <v>3825000</v>
      </c>
      <c r="N117" s="80" t="s">
        <v>375</v>
      </c>
      <c r="O117" s="80" t="s">
        <v>431</v>
      </c>
      <c r="P117" s="59" t="s">
        <v>138</v>
      </c>
      <c r="Q117" s="59" t="s">
        <v>138</v>
      </c>
      <c r="R117" s="59" t="s">
        <v>138</v>
      </c>
      <c r="S117" s="59" t="s">
        <v>138</v>
      </c>
      <c r="T117" s="59"/>
      <c r="U117" s="59" t="s">
        <v>138</v>
      </c>
      <c r="V117" s="59" t="s">
        <v>138</v>
      </c>
      <c r="W117" s="59"/>
      <c r="X117" s="59"/>
      <c r="Y117" s="59" t="s">
        <v>322</v>
      </c>
      <c r="Z117" s="67" t="s">
        <v>132</v>
      </c>
    </row>
    <row r="118" spans="1:26" ht="78">
      <c r="A118" s="77">
        <v>110</v>
      </c>
      <c r="B118" s="59" t="s">
        <v>427</v>
      </c>
      <c r="C118" s="59" t="s">
        <v>214</v>
      </c>
      <c r="D118" s="74" t="s">
        <v>428</v>
      </c>
      <c r="E118" s="74">
        <v>102432295</v>
      </c>
      <c r="F118" s="74">
        <v>600142779</v>
      </c>
      <c r="G118" s="59" t="s">
        <v>434</v>
      </c>
      <c r="H118" s="59" t="s">
        <v>98</v>
      </c>
      <c r="I118" s="59" t="s">
        <v>126</v>
      </c>
      <c r="J118" s="59" t="s">
        <v>216</v>
      </c>
      <c r="K118" s="59" t="s">
        <v>435</v>
      </c>
      <c r="L118" s="79">
        <v>3000000</v>
      </c>
      <c r="M118" s="79">
        <f t="shared" si="4"/>
        <v>2550000</v>
      </c>
      <c r="N118" s="80" t="s">
        <v>129</v>
      </c>
      <c r="O118" s="80" t="s">
        <v>252</v>
      </c>
      <c r="P118" s="59"/>
      <c r="Q118" s="59"/>
      <c r="R118" s="59"/>
      <c r="S118" s="59"/>
      <c r="T118" s="59"/>
      <c r="U118" s="59"/>
      <c r="V118" s="59" t="s">
        <v>138</v>
      </c>
      <c r="W118" s="59"/>
      <c r="X118" s="59"/>
      <c r="Y118" s="59" t="s">
        <v>322</v>
      </c>
      <c r="Z118" s="67" t="s">
        <v>132</v>
      </c>
    </row>
    <row r="119" spans="1:26" ht="78">
      <c r="A119" s="77">
        <v>111</v>
      </c>
      <c r="B119" s="59" t="s">
        <v>427</v>
      </c>
      <c r="C119" s="59" t="s">
        <v>214</v>
      </c>
      <c r="D119" s="74" t="s">
        <v>428</v>
      </c>
      <c r="E119" s="74">
        <v>102432295</v>
      </c>
      <c r="F119" s="74">
        <v>600142779</v>
      </c>
      <c r="G119" s="59" t="s">
        <v>436</v>
      </c>
      <c r="H119" s="59" t="s">
        <v>98</v>
      </c>
      <c r="I119" s="59" t="s">
        <v>126</v>
      </c>
      <c r="J119" s="59" t="s">
        <v>216</v>
      </c>
      <c r="K119" s="59" t="s">
        <v>437</v>
      </c>
      <c r="L119" s="79">
        <v>500000</v>
      </c>
      <c r="M119" s="79">
        <f t="shared" si="4"/>
        <v>425000</v>
      </c>
      <c r="N119" s="80" t="s">
        <v>375</v>
      </c>
      <c r="O119" s="80" t="s">
        <v>431</v>
      </c>
      <c r="P119" s="59"/>
      <c r="Q119" s="59"/>
      <c r="R119" s="59"/>
      <c r="S119" s="59"/>
      <c r="T119" s="59"/>
      <c r="U119" s="59"/>
      <c r="V119" s="59" t="s">
        <v>138</v>
      </c>
      <c r="W119" s="59"/>
      <c r="X119" s="59"/>
      <c r="Y119" s="59" t="s">
        <v>438</v>
      </c>
      <c r="Z119" s="67" t="s">
        <v>132</v>
      </c>
    </row>
    <row r="120" spans="1:26" ht="78">
      <c r="A120" s="77">
        <v>112</v>
      </c>
      <c r="B120" s="59" t="s">
        <v>427</v>
      </c>
      <c r="C120" s="59" t="s">
        <v>214</v>
      </c>
      <c r="D120" s="74" t="s">
        <v>428</v>
      </c>
      <c r="E120" s="74">
        <v>102432295</v>
      </c>
      <c r="F120" s="74">
        <v>600142779</v>
      </c>
      <c r="G120" s="59" t="s">
        <v>439</v>
      </c>
      <c r="H120" s="59" t="s">
        <v>98</v>
      </c>
      <c r="I120" s="59" t="s">
        <v>126</v>
      </c>
      <c r="J120" s="59" t="s">
        <v>216</v>
      </c>
      <c r="K120" s="59" t="s">
        <v>440</v>
      </c>
      <c r="L120" s="79">
        <v>2500000</v>
      </c>
      <c r="M120" s="79">
        <f t="shared" si="4"/>
        <v>2125000</v>
      </c>
      <c r="N120" s="80" t="s">
        <v>408</v>
      </c>
      <c r="O120" s="80" t="s">
        <v>252</v>
      </c>
      <c r="P120" s="59"/>
      <c r="Q120" s="59"/>
      <c r="R120" s="59"/>
      <c r="S120" s="59"/>
      <c r="T120" s="59"/>
      <c r="U120" s="59"/>
      <c r="V120" s="59" t="s">
        <v>138</v>
      </c>
      <c r="W120" s="59"/>
      <c r="X120" s="59"/>
      <c r="Y120" s="59" t="s">
        <v>322</v>
      </c>
      <c r="Z120" s="67" t="s">
        <v>132</v>
      </c>
    </row>
    <row r="121" spans="1:26" ht="78">
      <c r="A121" s="77">
        <v>113</v>
      </c>
      <c r="B121" s="59" t="s">
        <v>427</v>
      </c>
      <c r="C121" s="59" t="s">
        <v>214</v>
      </c>
      <c r="D121" s="74" t="s">
        <v>428</v>
      </c>
      <c r="E121" s="74">
        <v>102432295</v>
      </c>
      <c r="F121" s="74">
        <v>600142779</v>
      </c>
      <c r="G121" s="59" t="s">
        <v>813</v>
      </c>
      <c r="H121" s="59" t="s">
        <v>98</v>
      </c>
      <c r="I121" s="59" t="s">
        <v>126</v>
      </c>
      <c r="J121" s="59" t="s">
        <v>216</v>
      </c>
      <c r="K121" s="59" t="s">
        <v>441</v>
      </c>
      <c r="L121" s="79">
        <v>4000000</v>
      </c>
      <c r="M121" s="79">
        <f t="shared" si="4"/>
        <v>3400000</v>
      </c>
      <c r="N121" s="80" t="s">
        <v>129</v>
      </c>
      <c r="O121" s="80" t="s">
        <v>252</v>
      </c>
      <c r="P121" s="59" t="s">
        <v>138</v>
      </c>
      <c r="Q121" s="59" t="s">
        <v>138</v>
      </c>
      <c r="R121" s="59" t="s">
        <v>138</v>
      </c>
      <c r="S121" s="59" t="s">
        <v>138</v>
      </c>
      <c r="T121" s="59"/>
      <c r="U121" s="59"/>
      <c r="V121" s="59"/>
      <c r="W121" s="59"/>
      <c r="X121" s="59"/>
      <c r="Y121" s="180" t="s">
        <v>567</v>
      </c>
      <c r="Z121" s="67" t="s">
        <v>568</v>
      </c>
    </row>
    <row r="122" spans="1:26" ht="91">
      <c r="A122" s="77">
        <v>114</v>
      </c>
      <c r="B122" s="59" t="s">
        <v>427</v>
      </c>
      <c r="C122" s="59" t="s">
        <v>214</v>
      </c>
      <c r="D122" s="74" t="s">
        <v>428</v>
      </c>
      <c r="E122" s="74">
        <v>102432295</v>
      </c>
      <c r="F122" s="74">
        <v>600142779</v>
      </c>
      <c r="G122" s="59" t="s">
        <v>604</v>
      </c>
      <c r="H122" s="59" t="s">
        <v>98</v>
      </c>
      <c r="I122" s="59" t="s">
        <v>126</v>
      </c>
      <c r="J122" s="59" t="s">
        <v>216</v>
      </c>
      <c r="K122" s="59" t="s">
        <v>442</v>
      </c>
      <c r="L122" s="79">
        <v>2000000</v>
      </c>
      <c r="M122" s="79">
        <f t="shared" si="4"/>
        <v>1700000</v>
      </c>
      <c r="N122" s="80" t="s">
        <v>383</v>
      </c>
      <c r="O122" s="80" t="s">
        <v>395</v>
      </c>
      <c r="P122" s="59" t="s">
        <v>138</v>
      </c>
      <c r="Q122" s="59" t="s">
        <v>138</v>
      </c>
      <c r="R122" s="59" t="s">
        <v>138</v>
      </c>
      <c r="S122" s="59" t="s">
        <v>138</v>
      </c>
      <c r="T122" s="59"/>
      <c r="U122" s="59"/>
      <c r="V122" s="59"/>
      <c r="W122" s="59"/>
      <c r="X122" s="59"/>
      <c r="Y122" s="59" t="s">
        <v>567</v>
      </c>
      <c r="Z122" s="67" t="s">
        <v>132</v>
      </c>
    </row>
    <row r="123" spans="1:26" ht="78">
      <c r="A123" s="77">
        <v>115</v>
      </c>
      <c r="B123" s="59" t="s">
        <v>427</v>
      </c>
      <c r="C123" s="59" t="s">
        <v>214</v>
      </c>
      <c r="D123" s="74" t="s">
        <v>428</v>
      </c>
      <c r="E123" s="74">
        <v>102432295</v>
      </c>
      <c r="F123" s="74">
        <v>600142779</v>
      </c>
      <c r="G123" s="59" t="s">
        <v>605</v>
      </c>
      <c r="H123" s="59" t="s">
        <v>98</v>
      </c>
      <c r="I123" s="59" t="s">
        <v>126</v>
      </c>
      <c r="J123" s="59" t="s">
        <v>216</v>
      </c>
      <c r="K123" s="59" t="s">
        <v>443</v>
      </c>
      <c r="L123" s="79">
        <v>2000000</v>
      </c>
      <c r="M123" s="79">
        <f t="shared" si="4"/>
        <v>1700000</v>
      </c>
      <c r="N123" s="80" t="s">
        <v>383</v>
      </c>
      <c r="O123" s="80" t="s">
        <v>395</v>
      </c>
      <c r="P123" s="59" t="s">
        <v>138</v>
      </c>
      <c r="Q123" s="59"/>
      <c r="R123" s="59"/>
      <c r="S123" s="59" t="s">
        <v>138</v>
      </c>
      <c r="T123" s="59"/>
      <c r="U123" s="59"/>
      <c r="V123" s="59"/>
      <c r="W123" s="59"/>
      <c r="X123" s="59"/>
      <c r="Y123" s="59" t="s">
        <v>567</v>
      </c>
      <c r="Z123" s="67" t="s">
        <v>132</v>
      </c>
    </row>
    <row r="124" spans="1:26" ht="78">
      <c r="A124" s="77">
        <v>116</v>
      </c>
      <c r="B124" s="59" t="s">
        <v>427</v>
      </c>
      <c r="C124" s="59" t="s">
        <v>214</v>
      </c>
      <c r="D124" s="74" t="s">
        <v>428</v>
      </c>
      <c r="E124" s="74">
        <v>102432295</v>
      </c>
      <c r="F124" s="74">
        <v>600142779</v>
      </c>
      <c r="G124" s="59" t="s">
        <v>444</v>
      </c>
      <c r="H124" s="59" t="s">
        <v>98</v>
      </c>
      <c r="I124" s="59" t="s">
        <v>126</v>
      </c>
      <c r="J124" s="59" t="s">
        <v>216</v>
      </c>
      <c r="K124" s="59" t="s">
        <v>445</v>
      </c>
      <c r="L124" s="79">
        <v>4000000</v>
      </c>
      <c r="M124" s="79">
        <f t="shared" si="4"/>
        <v>3400000</v>
      </c>
      <c r="N124" s="80" t="s">
        <v>129</v>
      </c>
      <c r="O124" s="80" t="s">
        <v>130</v>
      </c>
      <c r="P124" s="59" t="s">
        <v>138</v>
      </c>
      <c r="Q124" s="59" t="s">
        <v>138</v>
      </c>
      <c r="R124" s="59" t="s">
        <v>138</v>
      </c>
      <c r="S124" s="59" t="s">
        <v>138</v>
      </c>
      <c r="T124" s="59"/>
      <c r="U124" s="59"/>
      <c r="V124" s="59"/>
      <c r="W124" s="59"/>
      <c r="X124" s="59"/>
      <c r="Y124" s="59" t="s">
        <v>322</v>
      </c>
      <c r="Z124" s="67" t="s">
        <v>568</v>
      </c>
    </row>
    <row r="125" spans="1:26" ht="78">
      <c r="A125" s="77">
        <v>117</v>
      </c>
      <c r="B125" s="59" t="s">
        <v>427</v>
      </c>
      <c r="C125" s="59" t="s">
        <v>214</v>
      </c>
      <c r="D125" s="74" t="s">
        <v>428</v>
      </c>
      <c r="E125" s="74">
        <v>102432295</v>
      </c>
      <c r="F125" s="74">
        <v>600142779</v>
      </c>
      <c r="G125" s="59" t="s">
        <v>446</v>
      </c>
      <c r="H125" s="59" t="s">
        <v>98</v>
      </c>
      <c r="I125" s="59" t="s">
        <v>126</v>
      </c>
      <c r="J125" s="59" t="s">
        <v>216</v>
      </c>
      <c r="K125" s="59" t="s">
        <v>447</v>
      </c>
      <c r="L125" s="79">
        <v>2000000</v>
      </c>
      <c r="M125" s="79">
        <f t="shared" si="4"/>
        <v>1700000</v>
      </c>
      <c r="N125" s="80" t="s">
        <v>129</v>
      </c>
      <c r="O125" s="80" t="s">
        <v>448</v>
      </c>
      <c r="P125" s="59"/>
      <c r="Q125" s="59"/>
      <c r="R125" s="59"/>
      <c r="S125" s="59"/>
      <c r="T125" s="59"/>
      <c r="U125" s="59"/>
      <c r="V125" s="59" t="s">
        <v>138</v>
      </c>
      <c r="W125" s="59"/>
      <c r="X125" s="59"/>
      <c r="Y125" s="59" t="s">
        <v>322</v>
      </c>
      <c r="Z125" s="67" t="s">
        <v>132</v>
      </c>
    </row>
    <row r="126" spans="1:26" ht="146.15" customHeight="1">
      <c r="A126" s="77">
        <v>118</v>
      </c>
      <c r="B126" s="59" t="s">
        <v>601</v>
      </c>
      <c r="C126" s="59" t="s">
        <v>214</v>
      </c>
      <c r="D126" s="74">
        <v>75027127</v>
      </c>
      <c r="E126" s="74">
        <v>102432279</v>
      </c>
      <c r="F126" s="74">
        <v>600143031</v>
      </c>
      <c r="G126" s="59" t="s">
        <v>449</v>
      </c>
      <c r="H126" s="59" t="s">
        <v>98</v>
      </c>
      <c r="I126" s="59" t="s">
        <v>126</v>
      </c>
      <c r="J126" s="59" t="s">
        <v>216</v>
      </c>
      <c r="K126" s="59" t="s">
        <v>450</v>
      </c>
      <c r="L126" s="79">
        <v>2200000</v>
      </c>
      <c r="M126" s="79">
        <f t="shared" si="4"/>
        <v>1870000</v>
      </c>
      <c r="N126" s="80" t="s">
        <v>167</v>
      </c>
      <c r="O126" s="80" t="s">
        <v>130</v>
      </c>
      <c r="P126" s="59" t="s">
        <v>138</v>
      </c>
      <c r="Q126" s="59" t="s">
        <v>138</v>
      </c>
      <c r="R126" s="59" t="s">
        <v>138</v>
      </c>
      <c r="S126" s="59" t="s">
        <v>138</v>
      </c>
      <c r="T126" s="59"/>
      <c r="U126" s="59" t="s">
        <v>138</v>
      </c>
      <c r="V126" s="59" t="s">
        <v>138</v>
      </c>
      <c r="W126" s="59" t="s">
        <v>138</v>
      </c>
      <c r="X126" s="59"/>
      <c r="Y126" s="59" t="s">
        <v>264</v>
      </c>
      <c r="Z126" s="67" t="s">
        <v>323</v>
      </c>
    </row>
    <row r="127" spans="1:26" ht="151" customHeight="1">
      <c r="A127" s="77">
        <v>119</v>
      </c>
      <c r="B127" s="59" t="s">
        <v>601</v>
      </c>
      <c r="C127" s="59" t="s">
        <v>214</v>
      </c>
      <c r="D127" s="74">
        <v>75027127</v>
      </c>
      <c r="E127" s="74">
        <v>102432279</v>
      </c>
      <c r="F127" s="74">
        <v>600143031</v>
      </c>
      <c r="G127" s="59" t="s">
        <v>451</v>
      </c>
      <c r="H127" s="59" t="s">
        <v>98</v>
      </c>
      <c r="I127" s="59" t="s">
        <v>126</v>
      </c>
      <c r="J127" s="59" t="s">
        <v>216</v>
      </c>
      <c r="K127" s="59" t="s">
        <v>452</v>
      </c>
      <c r="L127" s="79">
        <v>550000</v>
      </c>
      <c r="M127" s="79">
        <f t="shared" si="4"/>
        <v>467500</v>
      </c>
      <c r="N127" s="80" t="s">
        <v>146</v>
      </c>
      <c r="O127" s="80" t="s">
        <v>130</v>
      </c>
      <c r="P127" s="59" t="s">
        <v>138</v>
      </c>
      <c r="Q127" s="59" t="s">
        <v>138</v>
      </c>
      <c r="R127" s="59" t="s">
        <v>138</v>
      </c>
      <c r="S127" s="59" t="s">
        <v>138</v>
      </c>
      <c r="T127" s="59"/>
      <c r="U127" s="59"/>
      <c r="V127" s="59"/>
      <c r="W127" s="59"/>
      <c r="X127" s="59"/>
      <c r="Y127" s="59" t="s">
        <v>453</v>
      </c>
      <c r="Z127" s="67"/>
    </row>
    <row r="128" spans="1:26" ht="156" customHeight="1">
      <c r="A128" s="77">
        <v>120</v>
      </c>
      <c r="B128" s="59" t="s">
        <v>601</v>
      </c>
      <c r="C128" s="59" t="s">
        <v>214</v>
      </c>
      <c r="D128" s="74">
        <v>75027127</v>
      </c>
      <c r="E128" s="74">
        <v>102432279</v>
      </c>
      <c r="F128" s="74">
        <v>600143031</v>
      </c>
      <c r="G128" s="59" t="s">
        <v>454</v>
      </c>
      <c r="H128" s="59" t="s">
        <v>98</v>
      </c>
      <c r="I128" s="59" t="s">
        <v>126</v>
      </c>
      <c r="J128" s="59" t="s">
        <v>216</v>
      </c>
      <c r="K128" s="59" t="s">
        <v>455</v>
      </c>
      <c r="L128" s="79">
        <v>60000000</v>
      </c>
      <c r="M128" s="79">
        <f t="shared" si="4"/>
        <v>51000000</v>
      </c>
      <c r="N128" s="80" t="s">
        <v>167</v>
      </c>
      <c r="O128" s="80" t="s">
        <v>183</v>
      </c>
      <c r="P128" s="59" t="s">
        <v>138</v>
      </c>
      <c r="Q128" s="59" t="s">
        <v>138</v>
      </c>
      <c r="R128" s="59" t="s">
        <v>138</v>
      </c>
      <c r="S128" s="59" t="s">
        <v>138</v>
      </c>
      <c r="T128" s="59"/>
      <c r="U128" s="59" t="s">
        <v>138</v>
      </c>
      <c r="V128" s="59" t="s">
        <v>138</v>
      </c>
      <c r="W128" s="59" t="s">
        <v>138</v>
      </c>
      <c r="X128" s="59"/>
      <c r="Y128" s="59" t="s">
        <v>264</v>
      </c>
      <c r="Z128" s="67" t="s">
        <v>323</v>
      </c>
    </row>
    <row r="129" spans="1:26" ht="152.15" customHeight="1">
      <c r="A129" s="77">
        <v>121</v>
      </c>
      <c r="B129" s="59" t="s">
        <v>601</v>
      </c>
      <c r="C129" s="59" t="s">
        <v>214</v>
      </c>
      <c r="D129" s="74">
        <v>75027127</v>
      </c>
      <c r="E129" s="74">
        <v>102432279</v>
      </c>
      <c r="F129" s="74">
        <v>600143031</v>
      </c>
      <c r="G129" s="59" t="s">
        <v>456</v>
      </c>
      <c r="H129" s="59" t="s">
        <v>98</v>
      </c>
      <c r="I129" s="59" t="s">
        <v>126</v>
      </c>
      <c r="J129" s="59" t="s">
        <v>216</v>
      </c>
      <c r="K129" s="59" t="s">
        <v>457</v>
      </c>
      <c r="L129" s="79">
        <v>800000</v>
      </c>
      <c r="M129" s="79">
        <f t="shared" si="4"/>
        <v>680000</v>
      </c>
      <c r="N129" s="80" t="s">
        <v>146</v>
      </c>
      <c r="O129" s="80" t="s">
        <v>183</v>
      </c>
      <c r="P129" s="59" t="s">
        <v>138</v>
      </c>
      <c r="Q129" s="59" t="s">
        <v>138</v>
      </c>
      <c r="R129" s="59" t="s">
        <v>138</v>
      </c>
      <c r="S129" s="59" t="s">
        <v>138</v>
      </c>
      <c r="T129" s="59"/>
      <c r="U129" s="59"/>
      <c r="V129" s="59" t="s">
        <v>138</v>
      </c>
      <c r="W129" s="59" t="s">
        <v>138</v>
      </c>
      <c r="X129" s="59"/>
      <c r="Y129" s="59" t="s">
        <v>458</v>
      </c>
      <c r="Z129" s="67"/>
    </row>
    <row r="130" spans="1:26" ht="152.15" customHeight="1">
      <c r="A130" s="77">
        <v>122</v>
      </c>
      <c r="B130" s="59" t="s">
        <v>601</v>
      </c>
      <c r="C130" s="59" t="s">
        <v>214</v>
      </c>
      <c r="D130" s="74">
        <v>75027127</v>
      </c>
      <c r="E130" s="74">
        <v>102432279</v>
      </c>
      <c r="F130" s="74">
        <v>600143031</v>
      </c>
      <c r="G130" s="59" t="s">
        <v>618</v>
      </c>
      <c r="H130" s="59" t="s">
        <v>98</v>
      </c>
      <c r="I130" s="59" t="s">
        <v>126</v>
      </c>
      <c r="J130" s="59" t="s">
        <v>216</v>
      </c>
      <c r="K130" s="59" t="s">
        <v>618</v>
      </c>
      <c r="L130" s="79">
        <v>3900000</v>
      </c>
      <c r="M130" s="79">
        <f t="shared" si="4"/>
        <v>3315000</v>
      </c>
      <c r="N130" s="80" t="s">
        <v>619</v>
      </c>
      <c r="O130" s="80" t="s">
        <v>291</v>
      </c>
      <c r="P130" s="59" t="s">
        <v>138</v>
      </c>
      <c r="Q130" s="59" t="s">
        <v>138</v>
      </c>
      <c r="R130" s="59" t="s">
        <v>138</v>
      </c>
      <c r="S130" s="59" t="s">
        <v>138</v>
      </c>
      <c r="T130" s="59"/>
      <c r="U130" s="59"/>
      <c r="V130" s="59"/>
      <c r="W130" s="59"/>
      <c r="X130" s="59" t="s">
        <v>138</v>
      </c>
      <c r="Y130" s="59" t="s">
        <v>620</v>
      </c>
      <c r="Z130" s="67" t="s">
        <v>132</v>
      </c>
    </row>
    <row r="131" spans="1:26" ht="152.15" customHeight="1">
      <c r="A131" s="77">
        <v>123</v>
      </c>
      <c r="B131" s="139" t="s">
        <v>601</v>
      </c>
      <c r="C131" s="139" t="s">
        <v>214</v>
      </c>
      <c r="D131" s="173">
        <v>75027127</v>
      </c>
      <c r="E131" s="173">
        <v>102432279</v>
      </c>
      <c r="F131" s="173">
        <v>600143031</v>
      </c>
      <c r="G131" s="139" t="s">
        <v>748</v>
      </c>
      <c r="H131" s="139" t="s">
        <v>98</v>
      </c>
      <c r="I131" s="139" t="s">
        <v>126</v>
      </c>
      <c r="J131" s="139" t="s">
        <v>216</v>
      </c>
      <c r="K131" s="139" t="s">
        <v>748</v>
      </c>
      <c r="L131" s="137">
        <v>2000000</v>
      </c>
      <c r="M131" s="137">
        <f t="shared" si="4"/>
        <v>1700000</v>
      </c>
      <c r="N131" s="138" t="s">
        <v>130</v>
      </c>
      <c r="O131" s="138" t="s">
        <v>749</v>
      </c>
      <c r="P131" s="139" t="s">
        <v>138</v>
      </c>
      <c r="Q131" s="139" t="s">
        <v>138</v>
      </c>
      <c r="R131" s="139" t="s">
        <v>138</v>
      </c>
      <c r="S131" s="139" t="s">
        <v>138</v>
      </c>
      <c r="T131" s="139"/>
      <c r="U131" s="139"/>
      <c r="V131" s="139"/>
      <c r="W131" s="139" t="s">
        <v>138</v>
      </c>
      <c r="X131" s="139"/>
      <c r="Y131" s="139" t="s">
        <v>750</v>
      </c>
      <c r="Z131" s="157" t="s">
        <v>132</v>
      </c>
    </row>
    <row r="132" spans="1:26" ht="145" customHeight="1">
      <c r="A132" s="77">
        <v>124</v>
      </c>
      <c r="B132" s="59" t="s">
        <v>223</v>
      </c>
      <c r="C132" s="59" t="s">
        <v>224</v>
      </c>
      <c r="D132" s="74">
        <v>73184918</v>
      </c>
      <c r="E132" s="74">
        <v>102432104</v>
      </c>
      <c r="F132" s="74">
        <v>600142710</v>
      </c>
      <c r="G132" s="59" t="s">
        <v>606</v>
      </c>
      <c r="H132" s="59" t="s">
        <v>98</v>
      </c>
      <c r="I132" s="59" t="s">
        <v>126</v>
      </c>
      <c r="J132" s="59" t="s">
        <v>225</v>
      </c>
      <c r="K132" s="59" t="s">
        <v>459</v>
      </c>
      <c r="L132" s="79">
        <v>500000</v>
      </c>
      <c r="M132" s="79">
        <f t="shared" si="4"/>
        <v>425000</v>
      </c>
      <c r="N132" s="80" t="s">
        <v>129</v>
      </c>
      <c r="O132" s="80" t="s">
        <v>291</v>
      </c>
      <c r="P132" s="59" t="s">
        <v>138</v>
      </c>
      <c r="Q132" s="59" t="s">
        <v>138</v>
      </c>
      <c r="R132" s="59" t="s">
        <v>138</v>
      </c>
      <c r="S132" s="59" t="s">
        <v>138</v>
      </c>
      <c r="T132" s="59" t="s">
        <v>138</v>
      </c>
      <c r="U132" s="59"/>
      <c r="V132" s="59" t="s">
        <v>138</v>
      </c>
      <c r="W132" s="59" t="s">
        <v>138</v>
      </c>
      <c r="X132" s="59"/>
      <c r="Y132" s="59" t="s">
        <v>581</v>
      </c>
      <c r="Z132" s="67" t="s">
        <v>132</v>
      </c>
    </row>
    <row r="133" spans="1:26" ht="138" customHeight="1">
      <c r="A133" s="77">
        <v>125</v>
      </c>
      <c r="B133" s="59" t="s">
        <v>223</v>
      </c>
      <c r="C133" s="59" t="s">
        <v>224</v>
      </c>
      <c r="D133" s="74">
        <v>73184918</v>
      </c>
      <c r="E133" s="74">
        <v>102432104</v>
      </c>
      <c r="F133" s="74">
        <v>600142710</v>
      </c>
      <c r="G133" s="59" t="s">
        <v>460</v>
      </c>
      <c r="H133" s="59" t="s">
        <v>98</v>
      </c>
      <c r="I133" s="59" t="s">
        <v>126</v>
      </c>
      <c r="J133" s="59" t="s">
        <v>225</v>
      </c>
      <c r="K133" s="59" t="s">
        <v>461</v>
      </c>
      <c r="L133" s="79">
        <v>1000000</v>
      </c>
      <c r="M133" s="79">
        <f t="shared" si="4"/>
        <v>850000</v>
      </c>
      <c r="N133" s="80" t="s">
        <v>146</v>
      </c>
      <c r="O133" s="80" t="s">
        <v>206</v>
      </c>
      <c r="P133" s="59" t="s">
        <v>138</v>
      </c>
      <c r="Q133" s="59" t="s">
        <v>138</v>
      </c>
      <c r="R133" s="59" t="s">
        <v>138</v>
      </c>
      <c r="S133" s="59" t="s">
        <v>138</v>
      </c>
      <c r="T133" s="59" t="s">
        <v>138</v>
      </c>
      <c r="U133" s="59"/>
      <c r="V133" s="59"/>
      <c r="W133" s="59"/>
      <c r="X133" s="59"/>
      <c r="Y133" s="59" t="s">
        <v>131</v>
      </c>
      <c r="Z133" s="67" t="s">
        <v>132</v>
      </c>
    </row>
    <row r="134" spans="1:26" ht="143.15" customHeight="1">
      <c r="A134" s="77">
        <v>126</v>
      </c>
      <c r="B134" s="59" t="s">
        <v>223</v>
      </c>
      <c r="C134" s="59" t="s">
        <v>224</v>
      </c>
      <c r="D134" s="74">
        <v>73184918</v>
      </c>
      <c r="E134" s="74">
        <v>102432104</v>
      </c>
      <c r="F134" s="74">
        <v>600142710</v>
      </c>
      <c r="G134" s="59" t="s">
        <v>462</v>
      </c>
      <c r="H134" s="59" t="s">
        <v>98</v>
      </c>
      <c r="I134" s="59" t="s">
        <v>126</v>
      </c>
      <c r="J134" s="59" t="s">
        <v>225</v>
      </c>
      <c r="K134" s="59" t="s">
        <v>463</v>
      </c>
      <c r="L134" s="79">
        <v>15000000</v>
      </c>
      <c r="M134" s="79">
        <f t="shared" si="4"/>
        <v>12750000</v>
      </c>
      <c r="N134" s="80" t="s">
        <v>182</v>
      </c>
      <c r="O134" s="80" t="s">
        <v>464</v>
      </c>
      <c r="P134" s="59"/>
      <c r="Q134" s="59"/>
      <c r="R134" s="59"/>
      <c r="S134" s="59"/>
      <c r="T134" s="59"/>
      <c r="U134" s="59"/>
      <c r="V134" s="59" t="s">
        <v>138</v>
      </c>
      <c r="W134" s="59" t="s">
        <v>138</v>
      </c>
      <c r="X134" s="59" t="s">
        <v>138</v>
      </c>
      <c r="Y134" s="59" t="s">
        <v>131</v>
      </c>
      <c r="Z134" s="67" t="s">
        <v>132</v>
      </c>
    </row>
    <row r="135" spans="1:26" ht="140.15" customHeight="1">
      <c r="A135" s="77">
        <v>127</v>
      </c>
      <c r="B135" s="59" t="s">
        <v>223</v>
      </c>
      <c r="C135" s="59" t="s">
        <v>224</v>
      </c>
      <c r="D135" s="74">
        <v>73184918</v>
      </c>
      <c r="E135" s="74">
        <v>102432104</v>
      </c>
      <c r="F135" s="74">
        <v>600142710</v>
      </c>
      <c r="G135" s="59" t="s">
        <v>771</v>
      </c>
      <c r="H135" s="59" t="s">
        <v>98</v>
      </c>
      <c r="I135" s="59" t="s">
        <v>126</v>
      </c>
      <c r="J135" s="59" t="s">
        <v>225</v>
      </c>
      <c r="K135" s="59" t="s">
        <v>226</v>
      </c>
      <c r="L135" s="79">
        <v>0</v>
      </c>
      <c r="M135" s="79">
        <f t="shared" si="4"/>
        <v>0</v>
      </c>
      <c r="N135" s="80" t="s">
        <v>129</v>
      </c>
      <c r="O135" s="80" t="s">
        <v>227</v>
      </c>
      <c r="P135" s="59"/>
      <c r="Q135" s="59"/>
      <c r="R135" s="59"/>
      <c r="S135" s="59"/>
      <c r="T135" s="59"/>
      <c r="U135" s="59"/>
      <c r="V135" s="59"/>
      <c r="W135" s="59" t="s">
        <v>138</v>
      </c>
      <c r="X135" s="59"/>
      <c r="Y135" s="59" t="s">
        <v>597</v>
      </c>
      <c r="Z135" s="67"/>
    </row>
    <row r="136" spans="1:26" ht="138" customHeight="1">
      <c r="A136" s="77">
        <v>128</v>
      </c>
      <c r="B136" s="59" t="s">
        <v>223</v>
      </c>
      <c r="C136" s="59" t="s">
        <v>224</v>
      </c>
      <c r="D136" s="74">
        <v>73184918</v>
      </c>
      <c r="E136" s="74">
        <v>102432104</v>
      </c>
      <c r="F136" s="74">
        <v>600142710</v>
      </c>
      <c r="G136" s="59" t="s">
        <v>465</v>
      </c>
      <c r="H136" s="59" t="s">
        <v>98</v>
      </c>
      <c r="I136" s="59" t="s">
        <v>126</v>
      </c>
      <c r="J136" s="59" t="s">
        <v>225</v>
      </c>
      <c r="K136" s="59" t="s">
        <v>466</v>
      </c>
      <c r="L136" s="79">
        <v>100000</v>
      </c>
      <c r="M136" s="79">
        <f t="shared" si="4"/>
        <v>85000</v>
      </c>
      <c r="N136" s="80" t="s">
        <v>129</v>
      </c>
      <c r="O136" s="80" t="s">
        <v>467</v>
      </c>
      <c r="P136" s="59"/>
      <c r="Q136" s="59"/>
      <c r="R136" s="59"/>
      <c r="S136" s="59"/>
      <c r="T136" s="59"/>
      <c r="U136" s="59"/>
      <c r="V136" s="59" t="s">
        <v>138</v>
      </c>
      <c r="W136" s="59"/>
      <c r="X136" s="59"/>
      <c r="Y136" s="59" t="s">
        <v>228</v>
      </c>
      <c r="Z136" s="67"/>
    </row>
    <row r="137" spans="1:26" ht="156" customHeight="1">
      <c r="A137" s="77">
        <v>129</v>
      </c>
      <c r="B137" s="59" t="s">
        <v>223</v>
      </c>
      <c r="C137" s="59" t="s">
        <v>224</v>
      </c>
      <c r="D137" s="74">
        <v>73184918</v>
      </c>
      <c r="E137" s="74">
        <v>102432104</v>
      </c>
      <c r="F137" s="74">
        <v>600142710</v>
      </c>
      <c r="G137" s="59" t="s">
        <v>468</v>
      </c>
      <c r="H137" s="59" t="s">
        <v>98</v>
      </c>
      <c r="I137" s="59" t="s">
        <v>126</v>
      </c>
      <c r="J137" s="59" t="s">
        <v>225</v>
      </c>
      <c r="K137" s="59" t="s">
        <v>469</v>
      </c>
      <c r="L137" s="79">
        <v>300000</v>
      </c>
      <c r="M137" s="79">
        <f t="shared" si="4"/>
        <v>255000</v>
      </c>
      <c r="N137" s="80" t="s">
        <v>129</v>
      </c>
      <c r="O137" s="80" t="s">
        <v>206</v>
      </c>
      <c r="P137" s="59"/>
      <c r="Q137" s="59" t="s">
        <v>138</v>
      </c>
      <c r="R137" s="59" t="s">
        <v>138</v>
      </c>
      <c r="S137" s="59"/>
      <c r="T137" s="59"/>
      <c r="U137" s="59"/>
      <c r="V137" s="59" t="s">
        <v>138</v>
      </c>
      <c r="W137" s="59" t="s">
        <v>138</v>
      </c>
      <c r="X137" s="59"/>
      <c r="Y137" s="59" t="s">
        <v>470</v>
      </c>
      <c r="Z137" s="67" t="s">
        <v>132</v>
      </c>
    </row>
    <row r="138" spans="1:26" ht="160" customHeight="1">
      <c r="A138" s="77">
        <v>130</v>
      </c>
      <c r="B138" s="59" t="s">
        <v>223</v>
      </c>
      <c r="C138" s="59" t="s">
        <v>224</v>
      </c>
      <c r="D138" s="74">
        <v>73184918</v>
      </c>
      <c r="E138" s="74">
        <v>102432104</v>
      </c>
      <c r="F138" s="74">
        <v>600142710</v>
      </c>
      <c r="G138" s="59" t="s">
        <v>471</v>
      </c>
      <c r="H138" s="59" t="s">
        <v>98</v>
      </c>
      <c r="I138" s="59" t="s">
        <v>126</v>
      </c>
      <c r="J138" s="59" t="s">
        <v>225</v>
      </c>
      <c r="K138" s="59" t="s">
        <v>472</v>
      </c>
      <c r="L138" s="79">
        <v>1000000</v>
      </c>
      <c r="M138" s="79">
        <f t="shared" si="4"/>
        <v>850000</v>
      </c>
      <c r="N138" s="80" t="s">
        <v>146</v>
      </c>
      <c r="O138" s="80" t="s">
        <v>206</v>
      </c>
      <c r="P138" s="59" t="s">
        <v>138</v>
      </c>
      <c r="Q138" s="59" t="s">
        <v>138</v>
      </c>
      <c r="R138" s="59" t="s">
        <v>138</v>
      </c>
      <c r="S138" s="59" t="s">
        <v>138</v>
      </c>
      <c r="T138" s="59" t="s">
        <v>138</v>
      </c>
      <c r="U138" s="59"/>
      <c r="V138" s="59" t="s">
        <v>138</v>
      </c>
      <c r="W138" s="59" t="s">
        <v>138</v>
      </c>
      <c r="X138" s="59"/>
      <c r="Y138" s="59" t="s">
        <v>473</v>
      </c>
      <c r="Z138" s="67" t="s">
        <v>135</v>
      </c>
    </row>
    <row r="139" spans="1:26" ht="160" customHeight="1">
      <c r="A139" s="77">
        <v>131</v>
      </c>
      <c r="B139" s="59" t="s">
        <v>223</v>
      </c>
      <c r="C139" s="59" t="s">
        <v>224</v>
      </c>
      <c r="D139" s="74">
        <v>73184918</v>
      </c>
      <c r="E139" s="74">
        <v>102432104</v>
      </c>
      <c r="F139" s="74">
        <v>600142710</v>
      </c>
      <c r="G139" s="62" t="s">
        <v>621</v>
      </c>
      <c r="H139" s="59" t="s">
        <v>98</v>
      </c>
      <c r="I139" s="59" t="s">
        <v>126</v>
      </c>
      <c r="J139" s="62" t="s">
        <v>225</v>
      </c>
      <c r="K139" s="59" t="s">
        <v>622</v>
      </c>
      <c r="L139" s="85">
        <v>3000000</v>
      </c>
      <c r="M139" s="85">
        <f t="shared" si="4"/>
        <v>2550000</v>
      </c>
      <c r="N139" s="87" t="s">
        <v>182</v>
      </c>
      <c r="O139" s="87" t="s">
        <v>206</v>
      </c>
      <c r="P139" s="59"/>
      <c r="Q139" s="59"/>
      <c r="R139" s="59"/>
      <c r="S139" s="59"/>
      <c r="T139" s="59"/>
      <c r="U139" s="59"/>
      <c r="V139" s="59" t="s">
        <v>138</v>
      </c>
      <c r="W139" s="59"/>
      <c r="X139" s="59"/>
      <c r="Y139" s="59" t="s">
        <v>239</v>
      </c>
      <c r="Z139" s="67" t="s">
        <v>132</v>
      </c>
    </row>
    <row r="140" spans="1:26" ht="160" customHeight="1">
      <c r="A140" s="77">
        <v>132</v>
      </c>
      <c r="B140" s="117" t="s">
        <v>223</v>
      </c>
      <c r="C140" s="117" t="s">
        <v>224</v>
      </c>
      <c r="D140" s="117">
        <v>73184918</v>
      </c>
      <c r="E140" s="117">
        <v>102432104</v>
      </c>
      <c r="F140" s="117">
        <v>600142710</v>
      </c>
      <c r="G140" s="117" t="s">
        <v>754</v>
      </c>
      <c r="H140" s="117" t="s">
        <v>98</v>
      </c>
      <c r="I140" s="117" t="s">
        <v>126</v>
      </c>
      <c r="J140" s="158" t="s">
        <v>225</v>
      </c>
      <c r="K140" s="117" t="s">
        <v>755</v>
      </c>
      <c r="L140" s="159">
        <v>2000000</v>
      </c>
      <c r="M140" s="134">
        <v>1700000</v>
      </c>
      <c r="N140" s="164">
        <v>45444</v>
      </c>
      <c r="O140" s="176">
        <v>46235</v>
      </c>
      <c r="P140" s="177"/>
      <c r="Q140" s="177"/>
      <c r="R140" s="177"/>
      <c r="S140" s="177"/>
      <c r="T140" s="177"/>
      <c r="U140" s="177"/>
      <c r="V140" s="158" t="s">
        <v>138</v>
      </c>
      <c r="W140" s="177"/>
      <c r="X140" s="177"/>
      <c r="Y140" s="117" t="s">
        <v>756</v>
      </c>
      <c r="Z140" s="165" t="s">
        <v>132</v>
      </c>
    </row>
    <row r="141" spans="1:26" ht="130">
      <c r="A141" s="77">
        <v>133</v>
      </c>
      <c r="B141" s="59" t="s">
        <v>235</v>
      </c>
      <c r="C141" s="59" t="s">
        <v>236</v>
      </c>
      <c r="D141" s="74">
        <v>70945951</v>
      </c>
      <c r="E141" s="74">
        <v>102432376</v>
      </c>
      <c r="F141" s="74">
        <v>600142787</v>
      </c>
      <c r="G141" s="59" t="s">
        <v>474</v>
      </c>
      <c r="H141" s="59" t="s">
        <v>98</v>
      </c>
      <c r="I141" s="59" t="s">
        <v>126</v>
      </c>
      <c r="J141" s="59" t="s">
        <v>232</v>
      </c>
      <c r="K141" s="59" t="s">
        <v>475</v>
      </c>
      <c r="L141" s="79">
        <v>2000000</v>
      </c>
      <c r="M141" s="79">
        <f t="shared" si="4"/>
        <v>1700000</v>
      </c>
      <c r="N141" s="80" t="s">
        <v>182</v>
      </c>
      <c r="O141" s="80" t="s">
        <v>183</v>
      </c>
      <c r="P141" s="59"/>
      <c r="Q141" s="59" t="s">
        <v>138</v>
      </c>
      <c r="R141" s="59" t="s">
        <v>138</v>
      </c>
      <c r="S141" s="59"/>
      <c r="T141" s="59"/>
      <c r="U141" s="59"/>
      <c r="V141" s="59" t="s">
        <v>138</v>
      </c>
      <c r="W141" s="59" t="s">
        <v>138</v>
      </c>
      <c r="X141" s="59"/>
      <c r="Y141" s="59" t="s">
        <v>239</v>
      </c>
      <c r="Z141" s="67" t="s">
        <v>476</v>
      </c>
    </row>
    <row r="142" spans="1:26" ht="130">
      <c r="A142" s="77">
        <v>134</v>
      </c>
      <c r="B142" s="59" t="s">
        <v>235</v>
      </c>
      <c r="C142" s="59" t="s">
        <v>236</v>
      </c>
      <c r="D142" s="74">
        <v>70945951</v>
      </c>
      <c r="E142" s="74">
        <v>102432376</v>
      </c>
      <c r="F142" s="74">
        <v>600142787</v>
      </c>
      <c r="G142" s="59" t="s">
        <v>477</v>
      </c>
      <c r="H142" s="59" t="s">
        <v>98</v>
      </c>
      <c r="I142" s="59" t="s">
        <v>126</v>
      </c>
      <c r="J142" s="59" t="s">
        <v>232</v>
      </c>
      <c r="K142" s="59" t="s">
        <v>478</v>
      </c>
      <c r="L142" s="79">
        <v>1000000</v>
      </c>
      <c r="M142" s="79">
        <f t="shared" si="4"/>
        <v>850000</v>
      </c>
      <c r="N142" s="80" t="s">
        <v>182</v>
      </c>
      <c r="O142" s="80" t="s">
        <v>183</v>
      </c>
      <c r="P142" s="59" t="s">
        <v>138</v>
      </c>
      <c r="Q142" s="59" t="s">
        <v>138</v>
      </c>
      <c r="R142" s="59" t="s">
        <v>138</v>
      </c>
      <c r="S142" s="59" t="s">
        <v>138</v>
      </c>
      <c r="T142" s="59"/>
      <c r="U142" s="59"/>
      <c r="V142" s="59"/>
      <c r="W142" s="59" t="s">
        <v>138</v>
      </c>
      <c r="X142" s="59"/>
      <c r="Y142" s="59" t="s">
        <v>239</v>
      </c>
      <c r="Z142" s="67" t="s">
        <v>476</v>
      </c>
    </row>
    <row r="143" spans="1:26" ht="130">
      <c r="A143" s="77">
        <v>135</v>
      </c>
      <c r="B143" s="59" t="s">
        <v>235</v>
      </c>
      <c r="C143" s="59" t="s">
        <v>236</v>
      </c>
      <c r="D143" s="74">
        <v>70945951</v>
      </c>
      <c r="E143" s="74">
        <v>102432376</v>
      </c>
      <c r="F143" s="74">
        <v>600142787</v>
      </c>
      <c r="G143" s="59" t="s">
        <v>479</v>
      </c>
      <c r="H143" s="59" t="s">
        <v>98</v>
      </c>
      <c r="I143" s="59" t="s">
        <v>126</v>
      </c>
      <c r="J143" s="59" t="s">
        <v>232</v>
      </c>
      <c r="K143" s="59" t="s">
        <v>480</v>
      </c>
      <c r="L143" s="79">
        <v>5000000</v>
      </c>
      <c r="M143" s="79">
        <f t="shared" si="4"/>
        <v>4250000</v>
      </c>
      <c r="N143" s="80" t="s">
        <v>182</v>
      </c>
      <c r="O143" s="80" t="s">
        <v>183</v>
      </c>
      <c r="P143" s="59" t="s">
        <v>138</v>
      </c>
      <c r="Q143" s="59" t="s">
        <v>138</v>
      </c>
      <c r="R143" s="59" t="s">
        <v>138</v>
      </c>
      <c r="S143" s="59" t="s">
        <v>138</v>
      </c>
      <c r="T143" s="59"/>
      <c r="U143" s="59"/>
      <c r="V143" s="59" t="s">
        <v>138</v>
      </c>
      <c r="W143" s="59" t="s">
        <v>138</v>
      </c>
      <c r="X143" s="59"/>
      <c r="Y143" s="59" t="s">
        <v>239</v>
      </c>
      <c r="Z143" s="67" t="s">
        <v>481</v>
      </c>
    </row>
    <row r="144" spans="1:26" ht="130">
      <c r="A144" s="77">
        <v>136</v>
      </c>
      <c r="B144" s="59" t="s">
        <v>235</v>
      </c>
      <c r="C144" s="59" t="s">
        <v>236</v>
      </c>
      <c r="D144" s="74">
        <v>70945951</v>
      </c>
      <c r="E144" s="74">
        <v>102432376</v>
      </c>
      <c r="F144" s="74">
        <v>600142787</v>
      </c>
      <c r="G144" s="59" t="s">
        <v>482</v>
      </c>
      <c r="H144" s="59" t="s">
        <v>98</v>
      </c>
      <c r="I144" s="59" t="s">
        <v>126</v>
      </c>
      <c r="J144" s="59" t="s">
        <v>232</v>
      </c>
      <c r="K144" s="59" t="s">
        <v>483</v>
      </c>
      <c r="L144" s="79">
        <v>100000000</v>
      </c>
      <c r="M144" s="79">
        <f t="shared" si="4"/>
        <v>85000000</v>
      </c>
      <c r="N144" s="80" t="s">
        <v>182</v>
      </c>
      <c r="O144" s="80" t="s">
        <v>183</v>
      </c>
      <c r="P144" s="59"/>
      <c r="Q144" s="59"/>
      <c r="R144" s="59"/>
      <c r="S144" s="59"/>
      <c r="T144" s="59"/>
      <c r="U144" s="59"/>
      <c r="V144" s="59" t="s">
        <v>138</v>
      </c>
      <c r="W144" s="59" t="s">
        <v>138</v>
      </c>
      <c r="X144" s="59"/>
      <c r="Y144" s="59" t="s">
        <v>239</v>
      </c>
      <c r="Z144" s="67" t="s">
        <v>481</v>
      </c>
    </row>
    <row r="145" spans="1:26" ht="130">
      <c r="A145" s="77">
        <v>137</v>
      </c>
      <c r="B145" s="59" t="s">
        <v>235</v>
      </c>
      <c r="C145" s="59" t="s">
        <v>236</v>
      </c>
      <c r="D145" s="74">
        <v>70945951</v>
      </c>
      <c r="E145" s="74">
        <v>102432376</v>
      </c>
      <c r="F145" s="74">
        <v>600142787</v>
      </c>
      <c r="G145" s="59" t="s">
        <v>484</v>
      </c>
      <c r="H145" s="59" t="s">
        <v>98</v>
      </c>
      <c r="I145" s="59" t="s">
        <v>126</v>
      </c>
      <c r="J145" s="59" t="s">
        <v>232</v>
      </c>
      <c r="K145" s="59" t="s">
        <v>485</v>
      </c>
      <c r="L145" s="79">
        <v>10000000</v>
      </c>
      <c r="M145" s="79">
        <f t="shared" si="4"/>
        <v>8500000</v>
      </c>
      <c r="N145" s="80" t="s">
        <v>182</v>
      </c>
      <c r="O145" s="80" t="s">
        <v>183</v>
      </c>
      <c r="P145" s="59"/>
      <c r="Q145" s="59"/>
      <c r="R145" s="59"/>
      <c r="S145" s="59"/>
      <c r="T145" s="59"/>
      <c r="U145" s="59"/>
      <c r="V145" s="59" t="s">
        <v>138</v>
      </c>
      <c r="W145" s="59"/>
      <c r="X145" s="59"/>
      <c r="Y145" s="59" t="s">
        <v>239</v>
      </c>
      <c r="Z145" s="67" t="s">
        <v>476</v>
      </c>
    </row>
    <row r="146" spans="1:26" ht="130">
      <c r="A146" s="77">
        <v>138</v>
      </c>
      <c r="B146" s="59" t="s">
        <v>235</v>
      </c>
      <c r="C146" s="59" t="s">
        <v>236</v>
      </c>
      <c r="D146" s="74">
        <v>70945951</v>
      </c>
      <c r="E146" s="74">
        <v>102432376</v>
      </c>
      <c r="F146" s="74">
        <v>600142787</v>
      </c>
      <c r="G146" s="59" t="s">
        <v>486</v>
      </c>
      <c r="H146" s="59" t="s">
        <v>98</v>
      </c>
      <c r="I146" s="59" t="s">
        <v>126</v>
      </c>
      <c r="J146" s="59" t="s">
        <v>232</v>
      </c>
      <c r="K146" s="59" t="s">
        <v>561</v>
      </c>
      <c r="L146" s="79">
        <v>3000000</v>
      </c>
      <c r="M146" s="79">
        <f t="shared" si="4"/>
        <v>2550000</v>
      </c>
      <c r="N146" s="80" t="s">
        <v>182</v>
      </c>
      <c r="O146" s="80" t="s">
        <v>183</v>
      </c>
      <c r="P146" s="59"/>
      <c r="Q146" s="59"/>
      <c r="R146" s="59"/>
      <c r="S146" s="59"/>
      <c r="T146" s="59"/>
      <c r="U146" s="59"/>
      <c r="V146" s="59" t="s">
        <v>138</v>
      </c>
      <c r="W146" s="59" t="s">
        <v>138</v>
      </c>
      <c r="X146" s="59"/>
      <c r="Y146" s="59" t="s">
        <v>239</v>
      </c>
      <c r="Z146" s="67" t="s">
        <v>476</v>
      </c>
    </row>
    <row r="147" spans="1:26" ht="130">
      <c r="A147" s="77">
        <v>139</v>
      </c>
      <c r="B147" s="59" t="s">
        <v>235</v>
      </c>
      <c r="C147" s="59" t="s">
        <v>236</v>
      </c>
      <c r="D147" s="74">
        <v>70945951</v>
      </c>
      <c r="E147" s="74">
        <v>102432376</v>
      </c>
      <c r="F147" s="74">
        <v>600142787</v>
      </c>
      <c r="G147" s="59" t="s">
        <v>487</v>
      </c>
      <c r="H147" s="59" t="s">
        <v>98</v>
      </c>
      <c r="I147" s="59" t="s">
        <v>126</v>
      </c>
      <c r="J147" s="59" t="s">
        <v>232</v>
      </c>
      <c r="K147" s="59" t="s">
        <v>719</v>
      </c>
      <c r="L147" s="79">
        <v>10000000</v>
      </c>
      <c r="M147" s="79">
        <f t="shared" si="4"/>
        <v>8500000</v>
      </c>
      <c r="N147" s="80" t="s">
        <v>182</v>
      </c>
      <c r="O147" s="80" t="s">
        <v>183</v>
      </c>
      <c r="P147" s="59" t="s">
        <v>138</v>
      </c>
      <c r="Q147" s="59" t="s">
        <v>138</v>
      </c>
      <c r="R147" s="59" t="s">
        <v>138</v>
      </c>
      <c r="S147" s="59" t="s">
        <v>138</v>
      </c>
      <c r="T147" s="59"/>
      <c r="U147" s="59"/>
      <c r="V147" s="59"/>
      <c r="W147" s="59" t="s">
        <v>138</v>
      </c>
      <c r="X147" s="59"/>
      <c r="Y147" s="59" t="s">
        <v>239</v>
      </c>
      <c r="Z147" s="67" t="s">
        <v>476</v>
      </c>
    </row>
    <row r="148" spans="1:26" ht="117">
      <c r="A148" s="77">
        <v>140</v>
      </c>
      <c r="B148" s="59" t="s">
        <v>235</v>
      </c>
      <c r="C148" s="59" t="s">
        <v>236</v>
      </c>
      <c r="D148" s="74">
        <v>70945951</v>
      </c>
      <c r="E148" s="74">
        <v>102432376</v>
      </c>
      <c r="F148" s="74">
        <v>600142787</v>
      </c>
      <c r="G148" s="59" t="s">
        <v>720</v>
      </c>
      <c r="H148" s="59" t="s">
        <v>98</v>
      </c>
      <c r="I148" s="59" t="s">
        <v>126</v>
      </c>
      <c r="J148" s="59" t="s">
        <v>232</v>
      </c>
      <c r="K148" s="59" t="s">
        <v>721</v>
      </c>
      <c r="L148" s="79">
        <v>0</v>
      </c>
      <c r="M148" s="79">
        <f t="shared" si="4"/>
        <v>0</v>
      </c>
      <c r="N148" s="80" t="s">
        <v>182</v>
      </c>
      <c r="O148" s="80" t="s">
        <v>183</v>
      </c>
      <c r="P148" s="59"/>
      <c r="Q148" s="59"/>
      <c r="R148" s="59"/>
      <c r="S148" s="59"/>
      <c r="T148" s="59"/>
      <c r="U148" s="59"/>
      <c r="V148" s="59" t="s">
        <v>138</v>
      </c>
      <c r="W148" s="59"/>
      <c r="X148" s="59"/>
      <c r="Y148" s="59" t="s">
        <v>686</v>
      </c>
      <c r="Z148" s="67" t="s">
        <v>481</v>
      </c>
    </row>
    <row r="149" spans="1:26" ht="130">
      <c r="A149" s="77">
        <v>141</v>
      </c>
      <c r="B149" s="59" t="s">
        <v>235</v>
      </c>
      <c r="C149" s="59" t="s">
        <v>236</v>
      </c>
      <c r="D149" s="74">
        <v>70945951</v>
      </c>
      <c r="E149" s="74">
        <v>102432376</v>
      </c>
      <c r="F149" s="74">
        <v>600142787</v>
      </c>
      <c r="G149" s="59" t="s">
        <v>488</v>
      </c>
      <c r="H149" s="59" t="s">
        <v>98</v>
      </c>
      <c r="I149" s="59" t="s">
        <v>126</v>
      </c>
      <c r="J149" s="59" t="s">
        <v>232</v>
      </c>
      <c r="K149" s="59" t="s">
        <v>489</v>
      </c>
      <c r="L149" s="79">
        <v>15000000</v>
      </c>
      <c r="M149" s="79">
        <f t="shared" si="4"/>
        <v>12750000</v>
      </c>
      <c r="N149" s="80" t="s">
        <v>182</v>
      </c>
      <c r="O149" s="80" t="s">
        <v>183</v>
      </c>
      <c r="P149" s="59" t="s">
        <v>138</v>
      </c>
      <c r="Q149" s="59" t="s">
        <v>138</v>
      </c>
      <c r="R149" s="59" t="s">
        <v>138</v>
      </c>
      <c r="S149" s="59" t="s">
        <v>138</v>
      </c>
      <c r="T149" s="59"/>
      <c r="U149" s="59"/>
      <c r="V149" s="59"/>
      <c r="W149" s="59" t="s">
        <v>138</v>
      </c>
      <c r="X149" s="59"/>
      <c r="Y149" s="59" t="s">
        <v>239</v>
      </c>
      <c r="Z149" s="67" t="s">
        <v>476</v>
      </c>
    </row>
    <row r="150" spans="1:26" ht="130">
      <c r="A150" s="77">
        <v>142</v>
      </c>
      <c r="B150" s="59" t="s">
        <v>235</v>
      </c>
      <c r="C150" s="59" t="s">
        <v>236</v>
      </c>
      <c r="D150" s="74">
        <v>70945951</v>
      </c>
      <c r="E150" s="74">
        <v>102432376</v>
      </c>
      <c r="F150" s="74">
        <v>600142787</v>
      </c>
      <c r="G150" s="59" t="s">
        <v>490</v>
      </c>
      <c r="H150" s="59" t="s">
        <v>98</v>
      </c>
      <c r="I150" s="59" t="s">
        <v>126</v>
      </c>
      <c r="J150" s="59" t="s">
        <v>232</v>
      </c>
      <c r="K150" s="59" t="s">
        <v>625</v>
      </c>
      <c r="L150" s="79">
        <v>2000000</v>
      </c>
      <c r="M150" s="79">
        <f t="shared" si="4"/>
        <v>1700000</v>
      </c>
      <c r="N150" s="80" t="s">
        <v>182</v>
      </c>
      <c r="O150" s="80" t="s">
        <v>183</v>
      </c>
      <c r="P150" s="59" t="s">
        <v>138</v>
      </c>
      <c r="Q150" s="59" t="s">
        <v>138</v>
      </c>
      <c r="R150" s="59" t="s">
        <v>138</v>
      </c>
      <c r="S150" s="59" t="s">
        <v>138</v>
      </c>
      <c r="T150" s="59"/>
      <c r="U150" s="59" t="s">
        <v>138</v>
      </c>
      <c r="V150" s="59"/>
      <c r="W150" s="59"/>
      <c r="X150" s="59"/>
      <c r="Y150" s="59" t="s">
        <v>239</v>
      </c>
      <c r="Z150" s="67" t="s">
        <v>476</v>
      </c>
    </row>
    <row r="151" spans="1:26" ht="117">
      <c r="A151" s="77">
        <v>143</v>
      </c>
      <c r="B151" s="59" t="s">
        <v>235</v>
      </c>
      <c r="C151" s="59" t="s">
        <v>236</v>
      </c>
      <c r="D151" s="74">
        <v>70945951</v>
      </c>
      <c r="E151" s="74">
        <v>102432376</v>
      </c>
      <c r="F151" s="74">
        <v>600142787</v>
      </c>
      <c r="G151" s="59" t="s">
        <v>607</v>
      </c>
      <c r="H151" s="59" t="s">
        <v>98</v>
      </c>
      <c r="I151" s="59" t="s">
        <v>126</v>
      </c>
      <c r="J151" s="59" t="s">
        <v>232</v>
      </c>
      <c r="K151" s="59" t="s">
        <v>491</v>
      </c>
      <c r="L151" s="79">
        <v>0</v>
      </c>
      <c r="M151" s="79">
        <f t="shared" si="4"/>
        <v>0</v>
      </c>
      <c r="N151" s="80" t="s">
        <v>146</v>
      </c>
      <c r="O151" s="80" t="s">
        <v>147</v>
      </c>
      <c r="P151" s="59"/>
      <c r="Q151" s="59"/>
      <c r="R151" s="59"/>
      <c r="S151" s="59"/>
      <c r="T151" s="59"/>
      <c r="U151" s="59"/>
      <c r="V151" s="59" t="s">
        <v>138</v>
      </c>
      <c r="W151" s="59" t="s">
        <v>138</v>
      </c>
      <c r="X151" s="59"/>
      <c r="Y151" s="59" t="s">
        <v>598</v>
      </c>
      <c r="Z151" s="67" t="s">
        <v>481</v>
      </c>
    </row>
    <row r="152" spans="1:26" ht="130">
      <c r="A152" s="77">
        <v>144</v>
      </c>
      <c r="B152" s="59" t="s">
        <v>235</v>
      </c>
      <c r="C152" s="59" t="s">
        <v>236</v>
      </c>
      <c r="D152" s="74">
        <v>70945951</v>
      </c>
      <c r="E152" s="74">
        <v>102432376</v>
      </c>
      <c r="F152" s="74">
        <v>600142787</v>
      </c>
      <c r="G152" s="59" t="s">
        <v>492</v>
      </c>
      <c r="H152" s="59" t="s">
        <v>98</v>
      </c>
      <c r="I152" s="59" t="s">
        <v>126</v>
      </c>
      <c r="J152" s="59" t="s">
        <v>232</v>
      </c>
      <c r="K152" s="59" t="s">
        <v>493</v>
      </c>
      <c r="L152" s="79">
        <v>4000000</v>
      </c>
      <c r="M152" s="79">
        <f t="shared" si="4"/>
        <v>3400000</v>
      </c>
      <c r="N152" s="80" t="s">
        <v>182</v>
      </c>
      <c r="O152" s="80" t="s">
        <v>183</v>
      </c>
      <c r="P152" s="59"/>
      <c r="Q152" s="59"/>
      <c r="R152" s="59"/>
      <c r="S152" s="59"/>
      <c r="T152" s="59"/>
      <c r="U152" s="59"/>
      <c r="V152" s="59" t="s">
        <v>138</v>
      </c>
      <c r="W152" s="59"/>
      <c r="X152" s="59"/>
      <c r="Y152" s="59" t="s">
        <v>239</v>
      </c>
      <c r="Z152" s="67" t="s">
        <v>476</v>
      </c>
    </row>
    <row r="153" spans="1:26" ht="117">
      <c r="A153" s="77">
        <v>145</v>
      </c>
      <c r="B153" s="59" t="s">
        <v>235</v>
      </c>
      <c r="C153" s="59" t="s">
        <v>236</v>
      </c>
      <c r="D153" s="74">
        <v>70945951</v>
      </c>
      <c r="E153" s="74">
        <v>102432376</v>
      </c>
      <c r="F153" s="74">
        <v>600142787</v>
      </c>
      <c r="G153" s="59" t="s">
        <v>722</v>
      </c>
      <c r="H153" s="59" t="s">
        <v>98</v>
      </c>
      <c r="I153" s="59" t="s">
        <v>126</v>
      </c>
      <c r="J153" s="59" t="s">
        <v>232</v>
      </c>
      <c r="K153" s="59" t="s">
        <v>723</v>
      </c>
      <c r="L153" s="79">
        <v>0</v>
      </c>
      <c r="M153" s="79">
        <f t="shared" si="4"/>
        <v>0</v>
      </c>
      <c r="N153" s="80" t="s">
        <v>146</v>
      </c>
      <c r="O153" s="80" t="s">
        <v>147</v>
      </c>
      <c r="P153" s="59"/>
      <c r="Q153" s="59"/>
      <c r="R153" s="59"/>
      <c r="S153" s="59"/>
      <c r="T153" s="59"/>
      <c r="U153" s="59"/>
      <c r="V153" s="59" t="s">
        <v>138</v>
      </c>
      <c r="W153" s="59"/>
      <c r="X153" s="59"/>
      <c r="Y153" s="59" t="s">
        <v>597</v>
      </c>
      <c r="Z153" s="67" t="s">
        <v>476</v>
      </c>
    </row>
    <row r="154" spans="1:26" ht="130">
      <c r="A154" s="77">
        <v>146</v>
      </c>
      <c r="B154" s="59" t="s">
        <v>235</v>
      </c>
      <c r="C154" s="59" t="s">
        <v>236</v>
      </c>
      <c r="D154" s="74">
        <v>70945951</v>
      </c>
      <c r="E154" s="74">
        <v>102432376</v>
      </c>
      <c r="F154" s="74">
        <v>600142787</v>
      </c>
      <c r="G154" s="59" t="s">
        <v>494</v>
      </c>
      <c r="H154" s="59" t="s">
        <v>98</v>
      </c>
      <c r="I154" s="59" t="s">
        <v>126</v>
      </c>
      <c r="J154" s="59" t="s">
        <v>232</v>
      </c>
      <c r="K154" s="59" t="s">
        <v>495</v>
      </c>
      <c r="L154" s="79">
        <v>6000000</v>
      </c>
      <c r="M154" s="79">
        <f t="shared" si="4"/>
        <v>5100000</v>
      </c>
      <c r="N154" s="80" t="s">
        <v>182</v>
      </c>
      <c r="O154" s="80" t="s">
        <v>183</v>
      </c>
      <c r="P154" s="59"/>
      <c r="Q154" s="59"/>
      <c r="R154" s="59"/>
      <c r="S154" s="59"/>
      <c r="T154" s="59"/>
      <c r="U154" s="59"/>
      <c r="V154" s="59" t="s">
        <v>138</v>
      </c>
      <c r="W154" s="59"/>
      <c r="X154" s="59"/>
      <c r="Y154" s="59" t="s">
        <v>239</v>
      </c>
      <c r="Z154" s="67" t="s">
        <v>481</v>
      </c>
    </row>
    <row r="155" spans="1:26" ht="130">
      <c r="A155" s="77">
        <v>147</v>
      </c>
      <c r="B155" s="59" t="s">
        <v>235</v>
      </c>
      <c r="C155" s="59" t="s">
        <v>236</v>
      </c>
      <c r="D155" s="74">
        <v>70945951</v>
      </c>
      <c r="E155" s="74">
        <v>102432376</v>
      </c>
      <c r="F155" s="74">
        <v>600142787</v>
      </c>
      <c r="G155" s="59" t="s">
        <v>496</v>
      </c>
      <c r="H155" s="59" t="s">
        <v>98</v>
      </c>
      <c r="I155" s="59" t="s">
        <v>126</v>
      </c>
      <c r="J155" s="59" t="s">
        <v>232</v>
      </c>
      <c r="K155" s="59" t="s">
        <v>497</v>
      </c>
      <c r="L155" s="79">
        <v>10000000</v>
      </c>
      <c r="M155" s="79">
        <f t="shared" si="4"/>
        <v>8500000</v>
      </c>
      <c r="N155" s="80" t="s">
        <v>182</v>
      </c>
      <c r="O155" s="80" t="s">
        <v>183</v>
      </c>
      <c r="P155" s="59"/>
      <c r="Q155" s="59"/>
      <c r="R155" s="59"/>
      <c r="S155" s="59"/>
      <c r="T155" s="59"/>
      <c r="U155" s="59"/>
      <c r="V155" s="59" t="s">
        <v>138</v>
      </c>
      <c r="W155" s="59"/>
      <c r="X155" s="59"/>
      <c r="Y155" s="59" t="s">
        <v>239</v>
      </c>
      <c r="Z155" s="67" t="s">
        <v>476</v>
      </c>
    </row>
    <row r="156" spans="1:26" ht="126" customHeight="1">
      <c r="A156" s="77">
        <v>148</v>
      </c>
      <c r="B156" s="59" t="s">
        <v>235</v>
      </c>
      <c r="C156" s="59" t="s">
        <v>236</v>
      </c>
      <c r="D156" s="74">
        <v>70945951</v>
      </c>
      <c r="E156" s="74">
        <v>102432376</v>
      </c>
      <c r="F156" s="74">
        <v>600142787</v>
      </c>
      <c r="G156" s="59" t="s">
        <v>582</v>
      </c>
      <c r="H156" s="59" t="s">
        <v>98</v>
      </c>
      <c r="I156" s="59" t="s">
        <v>126</v>
      </c>
      <c r="J156" s="59" t="s">
        <v>232</v>
      </c>
      <c r="K156" s="59" t="s">
        <v>498</v>
      </c>
      <c r="L156" s="79">
        <v>0</v>
      </c>
      <c r="M156" s="79">
        <f t="shared" si="4"/>
        <v>0</v>
      </c>
      <c r="N156" s="80" t="s">
        <v>146</v>
      </c>
      <c r="O156" s="80" t="s">
        <v>147</v>
      </c>
      <c r="P156" s="59"/>
      <c r="Q156" s="59"/>
      <c r="R156" s="59"/>
      <c r="S156" s="59"/>
      <c r="T156" s="59"/>
      <c r="U156" s="59"/>
      <c r="V156" s="59" t="s">
        <v>138</v>
      </c>
      <c r="W156" s="59" t="s">
        <v>138</v>
      </c>
      <c r="X156" s="59" t="s">
        <v>138</v>
      </c>
      <c r="Y156" s="59" t="s">
        <v>597</v>
      </c>
      <c r="Z156" s="67" t="s">
        <v>476</v>
      </c>
    </row>
    <row r="157" spans="1:26" ht="130">
      <c r="A157" s="77">
        <v>149</v>
      </c>
      <c r="B157" s="59" t="s">
        <v>235</v>
      </c>
      <c r="C157" s="59" t="s">
        <v>236</v>
      </c>
      <c r="D157" s="74">
        <v>70945951</v>
      </c>
      <c r="E157" s="74">
        <v>102432376</v>
      </c>
      <c r="F157" s="74">
        <v>600142787</v>
      </c>
      <c r="G157" s="59" t="s">
        <v>499</v>
      </c>
      <c r="H157" s="59" t="s">
        <v>98</v>
      </c>
      <c r="I157" s="59" t="s">
        <v>126</v>
      </c>
      <c r="J157" s="59" t="s">
        <v>232</v>
      </c>
      <c r="K157" s="59" t="s">
        <v>500</v>
      </c>
      <c r="L157" s="79">
        <v>5000000</v>
      </c>
      <c r="M157" s="79">
        <f t="shared" si="4"/>
        <v>4250000</v>
      </c>
      <c r="N157" s="80" t="s">
        <v>182</v>
      </c>
      <c r="O157" s="80" t="s">
        <v>183</v>
      </c>
      <c r="P157" s="59" t="s">
        <v>138</v>
      </c>
      <c r="Q157" s="59" t="s">
        <v>138</v>
      </c>
      <c r="R157" s="59" t="s">
        <v>138</v>
      </c>
      <c r="S157" s="59" t="s">
        <v>138</v>
      </c>
      <c r="T157" s="59"/>
      <c r="U157" s="59"/>
      <c r="V157" s="59" t="s">
        <v>138</v>
      </c>
      <c r="W157" s="59" t="s">
        <v>138</v>
      </c>
      <c r="X157" s="59"/>
      <c r="Y157" s="59" t="s">
        <v>239</v>
      </c>
      <c r="Z157" s="67" t="s">
        <v>476</v>
      </c>
    </row>
    <row r="158" spans="1:26" ht="117">
      <c r="A158" s="77">
        <v>150</v>
      </c>
      <c r="B158" s="59" t="s">
        <v>235</v>
      </c>
      <c r="C158" s="59" t="s">
        <v>236</v>
      </c>
      <c r="D158" s="74">
        <v>70945951</v>
      </c>
      <c r="E158" s="74">
        <v>102432376</v>
      </c>
      <c r="F158" s="74">
        <v>600142787</v>
      </c>
      <c r="G158" s="59" t="s">
        <v>626</v>
      </c>
      <c r="H158" s="59" t="s">
        <v>98</v>
      </c>
      <c r="I158" s="59" t="s">
        <v>126</v>
      </c>
      <c r="J158" s="59" t="s">
        <v>232</v>
      </c>
      <c r="K158" s="59" t="s">
        <v>709</v>
      </c>
      <c r="L158" s="79">
        <v>10000000</v>
      </c>
      <c r="M158" s="79">
        <f t="shared" si="4"/>
        <v>8500000</v>
      </c>
      <c r="N158" s="80" t="s">
        <v>182</v>
      </c>
      <c r="O158" s="80" t="s">
        <v>183</v>
      </c>
      <c r="P158" s="59"/>
      <c r="Q158" s="59"/>
      <c r="R158" s="59"/>
      <c r="S158" s="59"/>
      <c r="T158" s="59"/>
      <c r="U158" s="59"/>
      <c r="V158" s="59" t="s">
        <v>138</v>
      </c>
      <c r="W158" s="59"/>
      <c r="X158" s="59"/>
      <c r="Y158" s="59" t="s">
        <v>627</v>
      </c>
      <c r="Z158" s="67" t="s">
        <v>476</v>
      </c>
    </row>
    <row r="159" spans="1:26" ht="117">
      <c r="A159" s="77">
        <v>151</v>
      </c>
      <c r="B159" s="59" t="s">
        <v>235</v>
      </c>
      <c r="C159" s="59" t="s">
        <v>236</v>
      </c>
      <c r="D159" s="74">
        <v>70945951</v>
      </c>
      <c r="E159" s="74">
        <v>102432376</v>
      </c>
      <c r="F159" s="74">
        <v>600142787</v>
      </c>
      <c r="G159" s="59" t="s">
        <v>691</v>
      </c>
      <c r="H159" s="59" t="s">
        <v>98</v>
      </c>
      <c r="I159" s="59" t="s">
        <v>126</v>
      </c>
      <c r="J159" s="59" t="s">
        <v>232</v>
      </c>
      <c r="K159" s="59" t="s">
        <v>687</v>
      </c>
      <c r="L159" s="79">
        <v>10000000</v>
      </c>
      <c r="M159" s="79">
        <f t="shared" si="4"/>
        <v>8500000</v>
      </c>
      <c r="N159" s="80" t="s">
        <v>557</v>
      </c>
      <c r="O159" s="80" t="s">
        <v>183</v>
      </c>
      <c r="P159" s="59"/>
      <c r="Q159" s="59"/>
      <c r="R159" s="59"/>
      <c r="S159" s="59"/>
      <c r="T159" s="59"/>
      <c r="U159" s="59"/>
      <c r="V159" s="59" t="s">
        <v>138</v>
      </c>
      <c r="W159" s="59"/>
      <c r="X159" s="59"/>
      <c r="Y159" s="59" t="s">
        <v>627</v>
      </c>
      <c r="Z159" s="67" t="s">
        <v>476</v>
      </c>
    </row>
    <row r="160" spans="1:26" ht="117">
      <c r="A160" s="77">
        <v>152</v>
      </c>
      <c r="B160" s="59" t="s">
        <v>235</v>
      </c>
      <c r="C160" s="59" t="s">
        <v>236</v>
      </c>
      <c r="D160" s="74">
        <v>70945951</v>
      </c>
      <c r="E160" s="74">
        <v>102432376</v>
      </c>
      <c r="F160" s="74">
        <v>600142787</v>
      </c>
      <c r="G160" s="59" t="s">
        <v>710</v>
      </c>
      <c r="H160" s="59" t="s">
        <v>98</v>
      </c>
      <c r="I160" s="59" t="s">
        <v>126</v>
      </c>
      <c r="J160" s="59" t="s">
        <v>232</v>
      </c>
      <c r="K160" s="59" t="s">
        <v>772</v>
      </c>
      <c r="L160" s="79">
        <v>80000000</v>
      </c>
      <c r="M160" s="79">
        <f t="shared" si="4"/>
        <v>68000000</v>
      </c>
      <c r="N160" s="80" t="s">
        <v>557</v>
      </c>
      <c r="O160" s="80" t="s">
        <v>688</v>
      </c>
      <c r="P160" s="59" t="s">
        <v>138</v>
      </c>
      <c r="Q160" s="59" t="s">
        <v>138</v>
      </c>
      <c r="R160" s="59" t="s">
        <v>138</v>
      </c>
      <c r="S160" s="59" t="s">
        <v>138</v>
      </c>
      <c r="T160" s="59"/>
      <c r="U160" s="59" t="s">
        <v>138</v>
      </c>
      <c r="V160" s="59" t="s">
        <v>138</v>
      </c>
      <c r="W160" s="59" t="s">
        <v>138</v>
      </c>
      <c r="X160" s="59" t="s">
        <v>138</v>
      </c>
      <c r="Y160" s="59" t="s">
        <v>627</v>
      </c>
      <c r="Z160" s="67" t="s">
        <v>476</v>
      </c>
    </row>
    <row r="161" spans="1:26" ht="117">
      <c r="A161" s="77">
        <v>153</v>
      </c>
      <c r="B161" s="59" t="s">
        <v>235</v>
      </c>
      <c r="C161" s="59" t="s">
        <v>236</v>
      </c>
      <c r="D161" s="74">
        <v>70945951</v>
      </c>
      <c r="E161" s="74">
        <v>102432376</v>
      </c>
      <c r="F161" s="74">
        <v>600142787</v>
      </c>
      <c r="G161" s="59" t="s">
        <v>689</v>
      </c>
      <c r="H161" s="59" t="s">
        <v>98</v>
      </c>
      <c r="I161" s="59" t="s">
        <v>126</v>
      </c>
      <c r="J161" s="59" t="s">
        <v>232</v>
      </c>
      <c r="K161" s="59" t="s">
        <v>690</v>
      </c>
      <c r="L161" s="79">
        <v>5000000</v>
      </c>
      <c r="M161" s="79">
        <f t="shared" si="4"/>
        <v>4250000</v>
      </c>
      <c r="N161" s="80" t="s">
        <v>557</v>
      </c>
      <c r="O161" s="80" t="s">
        <v>688</v>
      </c>
      <c r="P161" s="59"/>
      <c r="Q161" s="59"/>
      <c r="R161" s="59"/>
      <c r="S161" s="59"/>
      <c r="T161" s="59"/>
      <c r="U161" s="59"/>
      <c r="V161" s="59" t="s">
        <v>138</v>
      </c>
      <c r="W161" s="59"/>
      <c r="X161" s="59"/>
      <c r="Y161" s="59" t="s">
        <v>627</v>
      </c>
      <c r="Z161" s="67" t="s">
        <v>476</v>
      </c>
    </row>
    <row r="162" spans="1:26" ht="117.75" customHeight="1">
      <c r="A162" s="77">
        <v>154</v>
      </c>
      <c r="B162" s="59" t="s">
        <v>602</v>
      </c>
      <c r="C162" s="59" t="s">
        <v>243</v>
      </c>
      <c r="D162" s="74">
        <v>70989273</v>
      </c>
      <c r="E162" s="74">
        <v>102432147</v>
      </c>
      <c r="F162" s="74">
        <v>600142744</v>
      </c>
      <c r="G162" s="59" t="s">
        <v>783</v>
      </c>
      <c r="H162" s="62" t="s">
        <v>98</v>
      </c>
      <c r="I162" s="62" t="s">
        <v>126</v>
      </c>
      <c r="J162" s="62" t="s">
        <v>245</v>
      </c>
      <c r="K162" s="59" t="s">
        <v>783</v>
      </c>
      <c r="L162" s="79">
        <v>1000000</v>
      </c>
      <c r="M162" s="79">
        <f t="shared" si="4"/>
        <v>850000</v>
      </c>
      <c r="N162" s="178" t="s">
        <v>781</v>
      </c>
      <c r="O162" s="178" t="s">
        <v>782</v>
      </c>
      <c r="P162" s="62"/>
      <c r="Q162" s="62" t="s">
        <v>138</v>
      </c>
      <c r="R162" s="62" t="s">
        <v>138</v>
      </c>
      <c r="S162" s="62"/>
      <c r="T162" s="62"/>
      <c r="U162" s="62"/>
      <c r="V162" s="62" t="s">
        <v>138</v>
      </c>
      <c r="W162" s="62" t="s">
        <v>138</v>
      </c>
      <c r="X162" s="62"/>
      <c r="Y162" s="59" t="s">
        <v>328</v>
      </c>
      <c r="Z162" s="67"/>
    </row>
    <row r="163" spans="1:26" ht="117" customHeight="1">
      <c r="A163" s="77">
        <v>155</v>
      </c>
      <c r="B163" s="59" t="s">
        <v>602</v>
      </c>
      <c r="C163" s="59" t="s">
        <v>243</v>
      </c>
      <c r="D163" s="74">
        <v>70989273</v>
      </c>
      <c r="E163" s="74">
        <v>102432147</v>
      </c>
      <c r="F163" s="74">
        <v>600142744</v>
      </c>
      <c r="G163" s="59" t="s">
        <v>773</v>
      </c>
      <c r="H163" s="62" t="s">
        <v>98</v>
      </c>
      <c r="I163" s="62" t="s">
        <v>126</v>
      </c>
      <c r="J163" s="62" t="s">
        <v>245</v>
      </c>
      <c r="K163" s="59" t="s">
        <v>774</v>
      </c>
      <c r="L163" s="79">
        <v>0</v>
      </c>
      <c r="M163" s="79">
        <f t="shared" si="4"/>
        <v>0</v>
      </c>
      <c r="N163" s="87" t="s">
        <v>146</v>
      </c>
      <c r="O163" s="87" t="s">
        <v>147</v>
      </c>
      <c r="P163" s="62" t="s">
        <v>138</v>
      </c>
      <c r="Q163" s="62" t="s">
        <v>138</v>
      </c>
      <c r="R163" s="62" t="s">
        <v>138</v>
      </c>
      <c r="S163" s="62" t="s">
        <v>138</v>
      </c>
      <c r="T163" s="62"/>
      <c r="U163" s="62"/>
      <c r="V163" s="62"/>
      <c r="W163" s="62"/>
      <c r="X163" s="62"/>
      <c r="Y163" s="59" t="s">
        <v>598</v>
      </c>
      <c r="Z163" s="67" t="s">
        <v>135</v>
      </c>
    </row>
    <row r="164" spans="1:26" ht="120" customHeight="1">
      <c r="A164" s="77">
        <v>156</v>
      </c>
      <c r="B164" s="59" t="s">
        <v>602</v>
      </c>
      <c r="C164" s="59" t="s">
        <v>243</v>
      </c>
      <c r="D164" s="74">
        <v>70989273</v>
      </c>
      <c r="E164" s="74">
        <v>102432147</v>
      </c>
      <c r="F164" s="74">
        <v>600142744</v>
      </c>
      <c r="G164" s="59" t="s">
        <v>501</v>
      </c>
      <c r="H164" s="62" t="s">
        <v>98</v>
      </c>
      <c r="I164" s="62" t="s">
        <v>126</v>
      </c>
      <c r="J164" s="62" t="s">
        <v>245</v>
      </c>
      <c r="K164" s="59" t="s">
        <v>502</v>
      </c>
      <c r="L164" s="88">
        <v>230000000</v>
      </c>
      <c r="M164" s="79">
        <f t="shared" si="4"/>
        <v>195500000</v>
      </c>
      <c r="N164" s="178" t="s">
        <v>784</v>
      </c>
      <c r="O164" s="87" t="s">
        <v>785</v>
      </c>
      <c r="P164" s="62" t="s">
        <v>138</v>
      </c>
      <c r="Q164" s="62" t="s">
        <v>138</v>
      </c>
      <c r="R164" s="62" t="s">
        <v>138</v>
      </c>
      <c r="S164" s="62" t="s">
        <v>138</v>
      </c>
      <c r="T164" s="62" t="s">
        <v>138</v>
      </c>
      <c r="U164" s="62" t="s">
        <v>138</v>
      </c>
      <c r="V164" s="62" t="s">
        <v>138</v>
      </c>
      <c r="W164" s="62" t="s">
        <v>138</v>
      </c>
      <c r="X164" s="62" t="s">
        <v>138</v>
      </c>
      <c r="Y164" s="59" t="s">
        <v>503</v>
      </c>
      <c r="Z164" s="67" t="s">
        <v>757</v>
      </c>
    </row>
    <row r="165" spans="1:26" ht="125.25" customHeight="1">
      <c r="A165" s="77">
        <v>157</v>
      </c>
      <c r="B165" s="59" t="s">
        <v>602</v>
      </c>
      <c r="C165" s="59" t="s">
        <v>243</v>
      </c>
      <c r="D165" s="74">
        <v>70989273</v>
      </c>
      <c r="E165" s="74">
        <v>102432147</v>
      </c>
      <c r="F165" s="74">
        <v>600142744</v>
      </c>
      <c r="G165" s="59" t="s">
        <v>775</v>
      </c>
      <c r="H165" s="62" t="s">
        <v>98</v>
      </c>
      <c r="I165" s="62" t="s">
        <v>126</v>
      </c>
      <c r="J165" s="62" t="s">
        <v>245</v>
      </c>
      <c r="K165" s="59" t="s">
        <v>776</v>
      </c>
      <c r="L165" s="79">
        <v>0</v>
      </c>
      <c r="M165" s="79">
        <f t="shared" si="4"/>
        <v>0</v>
      </c>
      <c r="N165" s="87" t="s">
        <v>146</v>
      </c>
      <c r="O165" s="87" t="s">
        <v>147</v>
      </c>
      <c r="P165" s="62" t="s">
        <v>138</v>
      </c>
      <c r="Q165" s="62" t="s">
        <v>138</v>
      </c>
      <c r="R165" s="62" t="s">
        <v>138</v>
      </c>
      <c r="S165" s="62" t="s">
        <v>138</v>
      </c>
      <c r="T165" s="62"/>
      <c r="U165" s="62" t="s">
        <v>138</v>
      </c>
      <c r="V165" s="62"/>
      <c r="W165" s="62"/>
      <c r="X165" s="62"/>
      <c r="Y165" s="59" t="s">
        <v>598</v>
      </c>
      <c r="Z165" s="67" t="s">
        <v>135</v>
      </c>
    </row>
    <row r="166" spans="1:26" ht="115" customHeight="1">
      <c r="A166" s="77">
        <v>158</v>
      </c>
      <c r="B166" s="59" t="s">
        <v>602</v>
      </c>
      <c r="C166" s="59" t="s">
        <v>243</v>
      </c>
      <c r="D166" s="74">
        <v>70989273</v>
      </c>
      <c r="E166" s="74">
        <v>102432147</v>
      </c>
      <c r="F166" s="74">
        <v>600142744</v>
      </c>
      <c r="G166" s="59" t="s">
        <v>777</v>
      </c>
      <c r="H166" s="62" t="s">
        <v>98</v>
      </c>
      <c r="I166" s="62" t="s">
        <v>126</v>
      </c>
      <c r="J166" s="62" t="s">
        <v>245</v>
      </c>
      <c r="K166" s="59" t="s">
        <v>778</v>
      </c>
      <c r="L166" s="79">
        <v>0</v>
      </c>
      <c r="M166" s="79">
        <f t="shared" si="4"/>
        <v>0</v>
      </c>
      <c r="N166" s="87" t="s">
        <v>129</v>
      </c>
      <c r="O166" s="87" t="s">
        <v>147</v>
      </c>
      <c r="P166" s="62" t="s">
        <v>138</v>
      </c>
      <c r="Q166" s="62" t="s">
        <v>138</v>
      </c>
      <c r="R166" s="62" t="s">
        <v>138</v>
      </c>
      <c r="S166" s="62" t="s">
        <v>138</v>
      </c>
      <c r="T166" s="62"/>
      <c r="U166" s="62"/>
      <c r="V166" s="62"/>
      <c r="W166" s="62" t="s">
        <v>138</v>
      </c>
      <c r="X166" s="62"/>
      <c r="Y166" s="59" t="s">
        <v>598</v>
      </c>
      <c r="Z166" s="67" t="s">
        <v>135</v>
      </c>
    </row>
    <row r="167" spans="1:26" ht="121" customHeight="1">
      <c r="A167" s="77">
        <v>159</v>
      </c>
      <c r="B167" s="59" t="s">
        <v>602</v>
      </c>
      <c r="C167" s="59" t="s">
        <v>243</v>
      </c>
      <c r="D167" s="74">
        <v>70989273</v>
      </c>
      <c r="E167" s="74">
        <v>102432147</v>
      </c>
      <c r="F167" s="74">
        <v>600142744</v>
      </c>
      <c r="G167" s="59" t="s">
        <v>779</v>
      </c>
      <c r="H167" s="62" t="s">
        <v>98</v>
      </c>
      <c r="I167" s="62" t="s">
        <v>126</v>
      </c>
      <c r="J167" s="62" t="s">
        <v>245</v>
      </c>
      <c r="K167" s="59" t="s">
        <v>780</v>
      </c>
      <c r="L167" s="79">
        <v>500000</v>
      </c>
      <c r="M167" s="79">
        <f t="shared" si="4"/>
        <v>425000</v>
      </c>
      <c r="N167" s="87" t="s">
        <v>129</v>
      </c>
      <c r="O167" s="87" t="s">
        <v>147</v>
      </c>
      <c r="P167" s="62"/>
      <c r="Q167" s="62"/>
      <c r="R167" s="62"/>
      <c r="S167" s="62"/>
      <c r="T167" s="62"/>
      <c r="U167" s="62"/>
      <c r="V167" s="62" t="s">
        <v>138</v>
      </c>
      <c r="W167" s="62"/>
      <c r="X167" s="62"/>
      <c r="Y167" s="59" t="s">
        <v>598</v>
      </c>
      <c r="Z167" s="67"/>
    </row>
    <row r="168" spans="1:26" ht="98.15" customHeight="1">
      <c r="A168" s="77">
        <v>160</v>
      </c>
      <c r="B168" s="59" t="s">
        <v>247</v>
      </c>
      <c r="C168" s="59" t="s">
        <v>248</v>
      </c>
      <c r="D168" s="74">
        <v>75008297</v>
      </c>
      <c r="E168" s="74">
        <v>102432601</v>
      </c>
      <c r="F168" s="74">
        <v>600143252</v>
      </c>
      <c r="G168" s="59" t="s">
        <v>505</v>
      </c>
      <c r="H168" s="59" t="s">
        <v>98</v>
      </c>
      <c r="I168" s="59" t="s">
        <v>126</v>
      </c>
      <c r="J168" s="59" t="s">
        <v>250</v>
      </c>
      <c r="K168" s="59" t="s">
        <v>506</v>
      </c>
      <c r="L168" s="79">
        <v>200000</v>
      </c>
      <c r="M168" s="79">
        <f t="shared" si="4"/>
        <v>170000</v>
      </c>
      <c r="N168" s="80" t="s">
        <v>146</v>
      </c>
      <c r="O168" s="80" t="s">
        <v>130</v>
      </c>
      <c r="P168" s="59"/>
      <c r="Q168" s="59"/>
      <c r="R168" s="59"/>
      <c r="S168" s="59"/>
      <c r="T168" s="59"/>
      <c r="U168" s="59"/>
      <c r="V168" s="59" t="s">
        <v>138</v>
      </c>
      <c r="W168" s="59"/>
      <c r="X168" s="59"/>
      <c r="Y168" s="59" t="s">
        <v>253</v>
      </c>
      <c r="Z168" s="67" t="s">
        <v>135</v>
      </c>
    </row>
    <row r="169" spans="1:26" ht="100" customHeight="1">
      <c r="A169" s="77">
        <v>161</v>
      </c>
      <c r="B169" s="59" t="s">
        <v>247</v>
      </c>
      <c r="C169" s="59" t="s">
        <v>248</v>
      </c>
      <c r="D169" s="74">
        <v>75008297</v>
      </c>
      <c r="E169" s="74">
        <v>102432601</v>
      </c>
      <c r="F169" s="74">
        <v>600143252</v>
      </c>
      <c r="G169" s="59" t="s">
        <v>507</v>
      </c>
      <c r="H169" s="59" t="s">
        <v>98</v>
      </c>
      <c r="I169" s="59" t="s">
        <v>126</v>
      </c>
      <c r="J169" s="59" t="s">
        <v>250</v>
      </c>
      <c r="K169" s="59" t="s">
        <v>508</v>
      </c>
      <c r="L169" s="79">
        <v>500000</v>
      </c>
      <c r="M169" s="79">
        <f t="shared" si="4"/>
        <v>425000</v>
      </c>
      <c r="N169" s="80" t="s">
        <v>146</v>
      </c>
      <c r="O169" s="80" t="s">
        <v>130</v>
      </c>
      <c r="P169" s="59" t="s">
        <v>138</v>
      </c>
      <c r="Q169" s="59" t="s">
        <v>138</v>
      </c>
      <c r="R169" s="59" t="s">
        <v>138</v>
      </c>
      <c r="S169" s="59" t="s">
        <v>138</v>
      </c>
      <c r="T169" s="59"/>
      <c r="U169" s="59"/>
      <c r="V169" s="59" t="s">
        <v>138</v>
      </c>
      <c r="W169" s="59" t="s">
        <v>138</v>
      </c>
      <c r="X169" s="59"/>
      <c r="Y169" s="59" t="s">
        <v>253</v>
      </c>
      <c r="Z169" s="67" t="s">
        <v>135</v>
      </c>
    </row>
    <row r="170" spans="1:26" ht="104.15" customHeight="1">
      <c r="A170" s="77">
        <v>162</v>
      </c>
      <c r="B170" s="59" t="s">
        <v>247</v>
      </c>
      <c r="C170" s="59" t="s">
        <v>248</v>
      </c>
      <c r="D170" s="74">
        <v>75008297</v>
      </c>
      <c r="E170" s="74">
        <v>102432601</v>
      </c>
      <c r="F170" s="74">
        <v>600143252</v>
      </c>
      <c r="G170" s="59" t="s">
        <v>509</v>
      </c>
      <c r="H170" s="59" t="s">
        <v>98</v>
      </c>
      <c r="I170" s="59" t="s">
        <v>126</v>
      </c>
      <c r="J170" s="59" t="s">
        <v>250</v>
      </c>
      <c r="K170" s="59" t="s">
        <v>510</v>
      </c>
      <c r="L170" s="79">
        <v>200000</v>
      </c>
      <c r="M170" s="79">
        <f t="shared" si="4"/>
        <v>170000</v>
      </c>
      <c r="N170" s="80" t="s">
        <v>146</v>
      </c>
      <c r="O170" s="80" t="s">
        <v>130</v>
      </c>
      <c r="P170" s="59"/>
      <c r="Q170" s="59"/>
      <c r="R170" s="59"/>
      <c r="S170" s="59"/>
      <c r="T170" s="59"/>
      <c r="U170" s="59"/>
      <c r="V170" s="59" t="s">
        <v>138</v>
      </c>
      <c r="W170" s="59" t="s">
        <v>138</v>
      </c>
      <c r="X170" s="59"/>
      <c r="Y170" s="59" t="s">
        <v>253</v>
      </c>
      <c r="Z170" s="67" t="s">
        <v>135</v>
      </c>
    </row>
    <row r="171" spans="1:26" ht="102" customHeight="1">
      <c r="A171" s="77">
        <v>163</v>
      </c>
      <c r="B171" s="59" t="s">
        <v>247</v>
      </c>
      <c r="C171" s="59" t="s">
        <v>248</v>
      </c>
      <c r="D171" s="74">
        <v>75008297</v>
      </c>
      <c r="E171" s="74">
        <v>102432601</v>
      </c>
      <c r="F171" s="74">
        <v>600143252</v>
      </c>
      <c r="G171" s="59" t="s">
        <v>359</v>
      </c>
      <c r="H171" s="59" t="s">
        <v>98</v>
      </c>
      <c r="I171" s="59" t="s">
        <v>126</v>
      </c>
      <c r="J171" s="59" t="s">
        <v>250</v>
      </c>
      <c r="K171" s="59" t="s">
        <v>562</v>
      </c>
      <c r="L171" s="79">
        <v>2000000</v>
      </c>
      <c r="M171" s="79">
        <f t="shared" si="4"/>
        <v>1700000</v>
      </c>
      <c r="N171" s="80" t="s">
        <v>146</v>
      </c>
      <c r="O171" s="80" t="s">
        <v>130</v>
      </c>
      <c r="P171" s="59"/>
      <c r="Q171" s="59"/>
      <c r="R171" s="59"/>
      <c r="S171" s="59"/>
      <c r="T171" s="59"/>
      <c r="U171" s="59"/>
      <c r="V171" s="59" t="s">
        <v>138</v>
      </c>
      <c r="W171" s="59"/>
      <c r="X171" s="59"/>
      <c r="Y171" s="59" t="s">
        <v>253</v>
      </c>
      <c r="Z171" s="67" t="s">
        <v>135</v>
      </c>
    </row>
    <row r="172" spans="1:26" ht="105" customHeight="1">
      <c r="A172" s="77">
        <v>164</v>
      </c>
      <c r="B172" s="59" t="s">
        <v>247</v>
      </c>
      <c r="C172" s="59" t="s">
        <v>248</v>
      </c>
      <c r="D172" s="74">
        <v>75008297</v>
      </c>
      <c r="E172" s="74">
        <v>102432601</v>
      </c>
      <c r="F172" s="74">
        <v>600143252</v>
      </c>
      <c r="G172" s="59" t="s">
        <v>511</v>
      </c>
      <c r="H172" s="59" t="s">
        <v>98</v>
      </c>
      <c r="I172" s="59" t="s">
        <v>126</v>
      </c>
      <c r="J172" s="59" t="s">
        <v>250</v>
      </c>
      <c r="K172" s="59" t="s">
        <v>512</v>
      </c>
      <c r="L172" s="79">
        <v>500000</v>
      </c>
      <c r="M172" s="79">
        <f t="shared" si="4"/>
        <v>425000</v>
      </c>
      <c r="N172" s="80" t="s">
        <v>146</v>
      </c>
      <c r="O172" s="80" t="s">
        <v>130</v>
      </c>
      <c r="P172" s="59"/>
      <c r="Q172" s="59"/>
      <c r="R172" s="59"/>
      <c r="S172" s="59"/>
      <c r="T172" s="59"/>
      <c r="U172" s="59"/>
      <c r="V172" s="59" t="s">
        <v>138</v>
      </c>
      <c r="W172" s="59"/>
      <c r="X172" s="59"/>
      <c r="Y172" s="59" t="s">
        <v>264</v>
      </c>
      <c r="Z172" s="67" t="s">
        <v>135</v>
      </c>
    </row>
    <row r="173" spans="1:26" ht="105" customHeight="1">
      <c r="A173" s="77">
        <v>165</v>
      </c>
      <c r="B173" s="59" t="s">
        <v>247</v>
      </c>
      <c r="C173" s="59" t="s">
        <v>248</v>
      </c>
      <c r="D173" s="74">
        <v>75008297</v>
      </c>
      <c r="E173" s="74">
        <v>102432601</v>
      </c>
      <c r="F173" s="74">
        <v>600143252</v>
      </c>
      <c r="G173" s="59" t="s">
        <v>504</v>
      </c>
      <c r="H173" s="59" t="s">
        <v>98</v>
      </c>
      <c r="I173" s="59" t="s">
        <v>126</v>
      </c>
      <c r="J173" s="59" t="s">
        <v>250</v>
      </c>
      <c r="K173" s="59" t="s">
        <v>513</v>
      </c>
      <c r="L173" s="79">
        <v>1000000</v>
      </c>
      <c r="M173" s="79">
        <f t="shared" si="4"/>
        <v>850000</v>
      </c>
      <c r="N173" s="80" t="s">
        <v>146</v>
      </c>
      <c r="O173" s="80" t="s">
        <v>130</v>
      </c>
      <c r="P173" s="59"/>
      <c r="Q173" s="59"/>
      <c r="R173" s="59"/>
      <c r="S173" s="59"/>
      <c r="T173" s="59"/>
      <c r="U173" s="59"/>
      <c r="V173" s="59" t="s">
        <v>138</v>
      </c>
      <c r="W173" s="59"/>
      <c r="X173" s="59"/>
      <c r="Y173" s="59" t="s">
        <v>253</v>
      </c>
      <c r="Z173" s="67" t="s">
        <v>135</v>
      </c>
    </row>
    <row r="174" spans="1:26" ht="100" customHeight="1">
      <c r="A174" s="77">
        <v>166</v>
      </c>
      <c r="B174" s="59" t="s">
        <v>247</v>
      </c>
      <c r="C174" s="59" t="s">
        <v>248</v>
      </c>
      <c r="D174" s="74">
        <v>75008297</v>
      </c>
      <c r="E174" s="74">
        <v>102432601</v>
      </c>
      <c r="F174" s="74">
        <v>600143252</v>
      </c>
      <c r="G174" s="59" t="s">
        <v>514</v>
      </c>
      <c r="H174" s="59" t="s">
        <v>98</v>
      </c>
      <c r="I174" s="59" t="s">
        <v>126</v>
      </c>
      <c r="J174" s="59" t="s">
        <v>250</v>
      </c>
      <c r="K174" s="59" t="s">
        <v>515</v>
      </c>
      <c r="L174" s="79">
        <v>500000</v>
      </c>
      <c r="M174" s="79">
        <f t="shared" si="4"/>
        <v>425000</v>
      </c>
      <c r="N174" s="80" t="s">
        <v>146</v>
      </c>
      <c r="O174" s="80" t="s">
        <v>130</v>
      </c>
      <c r="P174" s="59" t="s">
        <v>138</v>
      </c>
      <c r="Q174" s="59" t="s">
        <v>138</v>
      </c>
      <c r="R174" s="59" t="s">
        <v>138</v>
      </c>
      <c r="S174" s="59" t="s">
        <v>138</v>
      </c>
      <c r="T174" s="59"/>
      <c r="U174" s="59"/>
      <c r="V174" s="59"/>
      <c r="W174" s="59"/>
      <c r="X174" s="59"/>
      <c r="Y174" s="59" t="s">
        <v>253</v>
      </c>
      <c r="Z174" s="67" t="s">
        <v>135</v>
      </c>
    </row>
    <row r="175" spans="1:26" ht="105" customHeight="1">
      <c r="A175" s="77">
        <v>167</v>
      </c>
      <c r="B175" s="59" t="s">
        <v>247</v>
      </c>
      <c r="C175" s="59" t="s">
        <v>248</v>
      </c>
      <c r="D175" s="74">
        <v>75008297</v>
      </c>
      <c r="E175" s="74">
        <v>102432601</v>
      </c>
      <c r="F175" s="74">
        <v>600143252</v>
      </c>
      <c r="G175" s="59" t="s">
        <v>516</v>
      </c>
      <c r="H175" s="59" t="s">
        <v>98</v>
      </c>
      <c r="I175" s="59" t="s">
        <v>126</v>
      </c>
      <c r="J175" s="59" t="s">
        <v>250</v>
      </c>
      <c r="K175" s="59" t="s">
        <v>517</v>
      </c>
      <c r="L175" s="79">
        <v>1500000</v>
      </c>
      <c r="M175" s="79">
        <f t="shared" si="4"/>
        <v>1275000</v>
      </c>
      <c r="N175" s="80" t="s">
        <v>146</v>
      </c>
      <c r="O175" s="80" t="s">
        <v>130</v>
      </c>
      <c r="P175" s="59"/>
      <c r="Q175" s="59"/>
      <c r="R175" s="59"/>
      <c r="S175" s="59"/>
      <c r="T175" s="59"/>
      <c r="U175" s="59"/>
      <c r="V175" s="59" t="s">
        <v>138</v>
      </c>
      <c r="W175" s="59"/>
      <c r="X175" s="59"/>
      <c r="Y175" s="59" t="s">
        <v>253</v>
      </c>
      <c r="Z175" s="67" t="s">
        <v>135</v>
      </c>
    </row>
    <row r="176" spans="1:26" ht="102" customHeight="1">
      <c r="A176" s="77">
        <v>168</v>
      </c>
      <c r="B176" s="59" t="s">
        <v>247</v>
      </c>
      <c r="C176" s="59" t="s">
        <v>248</v>
      </c>
      <c r="D176" s="74">
        <v>75008297</v>
      </c>
      <c r="E176" s="74">
        <v>102432601</v>
      </c>
      <c r="F176" s="74">
        <v>600143252</v>
      </c>
      <c r="G176" s="59" t="s">
        <v>518</v>
      </c>
      <c r="H176" s="59" t="s">
        <v>98</v>
      </c>
      <c r="I176" s="59" t="s">
        <v>126</v>
      </c>
      <c r="J176" s="59" t="s">
        <v>250</v>
      </c>
      <c r="K176" s="59" t="s">
        <v>519</v>
      </c>
      <c r="L176" s="79">
        <v>2000000</v>
      </c>
      <c r="M176" s="79">
        <f t="shared" ref="M176:M199" si="5">L176/100*85</f>
        <v>1700000</v>
      </c>
      <c r="N176" s="80" t="s">
        <v>146</v>
      </c>
      <c r="O176" s="80" t="s">
        <v>130</v>
      </c>
      <c r="P176" s="59"/>
      <c r="Q176" s="59"/>
      <c r="R176" s="59"/>
      <c r="S176" s="59"/>
      <c r="T176" s="59"/>
      <c r="U176" s="59"/>
      <c r="V176" s="59" t="s">
        <v>138</v>
      </c>
      <c r="W176" s="59"/>
      <c r="X176" s="59"/>
      <c r="Y176" s="59" t="s">
        <v>253</v>
      </c>
      <c r="Z176" s="67" t="s">
        <v>135</v>
      </c>
    </row>
    <row r="177" spans="1:26" ht="104.15" customHeight="1">
      <c r="A177" s="77">
        <v>169</v>
      </c>
      <c r="B177" s="59" t="s">
        <v>247</v>
      </c>
      <c r="C177" s="59" t="s">
        <v>248</v>
      </c>
      <c r="D177" s="74">
        <v>75008297</v>
      </c>
      <c r="E177" s="74">
        <v>102432601</v>
      </c>
      <c r="F177" s="74">
        <v>600143252</v>
      </c>
      <c r="G177" s="59" t="s">
        <v>520</v>
      </c>
      <c r="H177" s="59" t="s">
        <v>98</v>
      </c>
      <c r="I177" s="59" t="s">
        <v>126</v>
      </c>
      <c r="J177" s="59" t="s">
        <v>250</v>
      </c>
      <c r="K177" s="59" t="s">
        <v>521</v>
      </c>
      <c r="L177" s="79">
        <v>2000000</v>
      </c>
      <c r="M177" s="79">
        <f t="shared" si="5"/>
        <v>1700000</v>
      </c>
      <c r="N177" s="80" t="s">
        <v>146</v>
      </c>
      <c r="O177" s="80" t="s">
        <v>130</v>
      </c>
      <c r="P177" s="59"/>
      <c r="Q177" s="59"/>
      <c r="R177" s="59"/>
      <c r="S177" s="59"/>
      <c r="T177" s="59"/>
      <c r="U177" s="59"/>
      <c r="V177" s="59" t="s">
        <v>138</v>
      </c>
      <c r="W177" s="59"/>
      <c r="X177" s="59"/>
      <c r="Y177" s="59" t="s">
        <v>253</v>
      </c>
      <c r="Z177" s="67" t="s">
        <v>135</v>
      </c>
    </row>
    <row r="178" spans="1:26" ht="100" customHeight="1">
      <c r="A178" s="77">
        <v>170</v>
      </c>
      <c r="B178" s="59" t="s">
        <v>247</v>
      </c>
      <c r="C178" s="59" t="s">
        <v>248</v>
      </c>
      <c r="D178" s="74">
        <v>75008297</v>
      </c>
      <c r="E178" s="74">
        <v>102432601</v>
      </c>
      <c r="F178" s="74">
        <v>600143252</v>
      </c>
      <c r="G178" s="59" t="s">
        <v>522</v>
      </c>
      <c r="H178" s="59" t="s">
        <v>98</v>
      </c>
      <c r="I178" s="59" t="s">
        <v>126</v>
      </c>
      <c r="J178" s="59" t="s">
        <v>250</v>
      </c>
      <c r="K178" s="59" t="s">
        <v>523</v>
      </c>
      <c r="L178" s="79">
        <v>2000000</v>
      </c>
      <c r="M178" s="79">
        <f t="shared" si="5"/>
        <v>1700000</v>
      </c>
      <c r="N178" s="80" t="s">
        <v>146</v>
      </c>
      <c r="O178" s="80" t="s">
        <v>130</v>
      </c>
      <c r="P178" s="59"/>
      <c r="Q178" s="59"/>
      <c r="R178" s="59"/>
      <c r="S178" s="59"/>
      <c r="T178" s="59"/>
      <c r="U178" s="59"/>
      <c r="V178" s="59" t="s">
        <v>138</v>
      </c>
      <c r="W178" s="59"/>
      <c r="X178" s="59"/>
      <c r="Y178" s="59" t="s">
        <v>253</v>
      </c>
      <c r="Z178" s="67" t="s">
        <v>135</v>
      </c>
    </row>
    <row r="179" spans="1:26" ht="99" customHeight="1">
      <c r="A179" s="77">
        <v>171</v>
      </c>
      <c r="B179" s="59" t="s">
        <v>247</v>
      </c>
      <c r="C179" s="59" t="s">
        <v>248</v>
      </c>
      <c r="D179" s="74">
        <v>75008297</v>
      </c>
      <c r="E179" s="74">
        <v>102432601</v>
      </c>
      <c r="F179" s="74">
        <v>600143252</v>
      </c>
      <c r="G179" s="59" t="s">
        <v>524</v>
      </c>
      <c r="H179" s="59" t="s">
        <v>98</v>
      </c>
      <c r="I179" s="59" t="s">
        <v>126</v>
      </c>
      <c r="J179" s="59" t="s">
        <v>250</v>
      </c>
      <c r="K179" s="59" t="s">
        <v>563</v>
      </c>
      <c r="L179" s="79">
        <v>300000</v>
      </c>
      <c r="M179" s="79">
        <f t="shared" si="5"/>
        <v>255000</v>
      </c>
      <c r="N179" s="80" t="s">
        <v>146</v>
      </c>
      <c r="O179" s="80" t="s">
        <v>130</v>
      </c>
      <c r="P179" s="59" t="s">
        <v>138</v>
      </c>
      <c r="Q179" s="59" t="s">
        <v>138</v>
      </c>
      <c r="R179" s="59" t="s">
        <v>138</v>
      </c>
      <c r="S179" s="59" t="s">
        <v>138</v>
      </c>
      <c r="T179" s="59"/>
      <c r="U179" s="59"/>
      <c r="V179" s="59"/>
      <c r="W179" s="59"/>
      <c r="X179" s="59"/>
      <c r="Y179" s="59" t="s">
        <v>253</v>
      </c>
      <c r="Z179" s="67" t="s">
        <v>135</v>
      </c>
    </row>
    <row r="180" spans="1:26" ht="106" customHeight="1">
      <c r="A180" s="77">
        <v>172</v>
      </c>
      <c r="B180" s="59" t="s">
        <v>247</v>
      </c>
      <c r="C180" s="59" t="s">
        <v>248</v>
      </c>
      <c r="D180" s="74">
        <v>75008297</v>
      </c>
      <c r="E180" s="74">
        <v>102432601</v>
      </c>
      <c r="F180" s="74">
        <v>600143252</v>
      </c>
      <c r="G180" s="59" t="s">
        <v>525</v>
      </c>
      <c r="H180" s="59" t="s">
        <v>98</v>
      </c>
      <c r="I180" s="59" t="s">
        <v>126</v>
      </c>
      <c r="J180" s="59" t="s">
        <v>250</v>
      </c>
      <c r="K180" s="59" t="s">
        <v>526</v>
      </c>
      <c r="L180" s="79">
        <v>500000</v>
      </c>
      <c r="M180" s="79">
        <f t="shared" si="5"/>
        <v>425000</v>
      </c>
      <c r="N180" s="80" t="s">
        <v>146</v>
      </c>
      <c r="O180" s="80" t="s">
        <v>130</v>
      </c>
      <c r="P180" s="59"/>
      <c r="Q180" s="59"/>
      <c r="R180" s="59"/>
      <c r="S180" s="59"/>
      <c r="T180" s="59"/>
      <c r="U180" s="59"/>
      <c r="V180" s="59" t="s">
        <v>138</v>
      </c>
      <c r="W180" s="59"/>
      <c r="X180" s="59"/>
      <c r="Y180" s="59" t="s">
        <v>253</v>
      </c>
      <c r="Z180" s="67" t="s">
        <v>132</v>
      </c>
    </row>
    <row r="181" spans="1:26" ht="100" customHeight="1">
      <c r="A181" s="77">
        <v>173</v>
      </c>
      <c r="B181" s="59" t="s">
        <v>247</v>
      </c>
      <c r="C181" s="59" t="s">
        <v>248</v>
      </c>
      <c r="D181" s="74">
        <v>75008297</v>
      </c>
      <c r="E181" s="74">
        <v>102432601</v>
      </c>
      <c r="F181" s="74">
        <v>600143252</v>
      </c>
      <c r="G181" s="59" t="s">
        <v>527</v>
      </c>
      <c r="H181" s="59" t="s">
        <v>98</v>
      </c>
      <c r="I181" s="59" t="s">
        <v>126</v>
      </c>
      <c r="J181" s="59" t="s">
        <v>250</v>
      </c>
      <c r="K181" s="59" t="s">
        <v>528</v>
      </c>
      <c r="L181" s="79">
        <v>200000</v>
      </c>
      <c r="M181" s="79">
        <f t="shared" si="5"/>
        <v>170000</v>
      </c>
      <c r="N181" s="80" t="s">
        <v>146</v>
      </c>
      <c r="O181" s="80" t="s">
        <v>130</v>
      </c>
      <c r="P181" s="59" t="s">
        <v>138</v>
      </c>
      <c r="Q181" s="59" t="s">
        <v>138</v>
      </c>
      <c r="R181" s="59" t="s">
        <v>138</v>
      </c>
      <c r="S181" s="59" t="s">
        <v>138</v>
      </c>
      <c r="T181" s="59"/>
      <c r="U181" s="59" t="s">
        <v>138</v>
      </c>
      <c r="V181" s="59" t="s">
        <v>138</v>
      </c>
      <c r="W181" s="59"/>
      <c r="X181" s="59"/>
      <c r="Y181" s="59" t="s">
        <v>253</v>
      </c>
      <c r="Z181" s="67" t="s">
        <v>135</v>
      </c>
    </row>
    <row r="182" spans="1:26" ht="103" customHeight="1">
      <c r="A182" s="109">
        <v>174</v>
      </c>
      <c r="B182" s="59" t="s">
        <v>247</v>
      </c>
      <c r="C182" s="59" t="s">
        <v>248</v>
      </c>
      <c r="D182" s="74">
        <v>75008297</v>
      </c>
      <c r="E182" s="74">
        <v>102432601</v>
      </c>
      <c r="F182" s="74">
        <v>600143252</v>
      </c>
      <c r="G182" s="59" t="s">
        <v>529</v>
      </c>
      <c r="H182" s="59" t="s">
        <v>98</v>
      </c>
      <c r="I182" s="59" t="s">
        <v>126</v>
      </c>
      <c r="J182" s="59" t="s">
        <v>250</v>
      </c>
      <c r="K182" s="59" t="s">
        <v>577</v>
      </c>
      <c r="L182" s="79">
        <v>4000000</v>
      </c>
      <c r="M182" s="79">
        <f t="shared" si="5"/>
        <v>3400000</v>
      </c>
      <c r="N182" s="80" t="s">
        <v>146</v>
      </c>
      <c r="O182" s="80" t="s">
        <v>130</v>
      </c>
      <c r="P182" s="59" t="s">
        <v>138</v>
      </c>
      <c r="Q182" s="59" t="s">
        <v>138</v>
      </c>
      <c r="R182" s="59" t="s">
        <v>138</v>
      </c>
      <c r="S182" s="59" t="s">
        <v>138</v>
      </c>
      <c r="T182" s="59"/>
      <c r="U182" s="59"/>
      <c r="V182" s="59"/>
      <c r="W182" s="59" t="s">
        <v>138</v>
      </c>
      <c r="X182" s="59"/>
      <c r="Y182" s="59" t="s">
        <v>253</v>
      </c>
      <c r="Z182" s="67" t="s">
        <v>135</v>
      </c>
    </row>
    <row r="183" spans="1:26" ht="105" customHeight="1">
      <c r="A183" s="109">
        <v>175</v>
      </c>
      <c r="B183" s="59" t="s">
        <v>247</v>
      </c>
      <c r="C183" s="59" t="s">
        <v>248</v>
      </c>
      <c r="D183" s="74">
        <v>75008297</v>
      </c>
      <c r="E183" s="74">
        <v>102432601</v>
      </c>
      <c r="F183" s="74">
        <v>600143252</v>
      </c>
      <c r="G183" s="59" t="s">
        <v>530</v>
      </c>
      <c r="H183" s="59" t="s">
        <v>98</v>
      </c>
      <c r="I183" s="59" t="s">
        <v>126</v>
      </c>
      <c r="J183" s="59" t="s">
        <v>250</v>
      </c>
      <c r="K183" s="59" t="s">
        <v>608</v>
      </c>
      <c r="L183" s="85">
        <v>7000000</v>
      </c>
      <c r="M183" s="79">
        <f t="shared" si="5"/>
        <v>5950000</v>
      </c>
      <c r="N183" s="87" t="s">
        <v>262</v>
      </c>
      <c r="O183" s="87" t="s">
        <v>130</v>
      </c>
      <c r="P183" s="59" t="s">
        <v>138</v>
      </c>
      <c r="Q183" s="59" t="s">
        <v>138</v>
      </c>
      <c r="R183" s="59" t="s">
        <v>138</v>
      </c>
      <c r="S183" s="59" t="s">
        <v>138</v>
      </c>
      <c r="T183" s="87"/>
      <c r="U183" s="59"/>
      <c r="V183" s="87"/>
      <c r="W183" s="59" t="s">
        <v>138</v>
      </c>
      <c r="X183" s="87"/>
      <c r="Y183" s="59" t="s">
        <v>253</v>
      </c>
      <c r="Z183" s="67" t="s">
        <v>135</v>
      </c>
    </row>
    <row r="184" spans="1:26" ht="105" customHeight="1">
      <c r="A184" s="109">
        <v>176</v>
      </c>
      <c r="B184" s="59" t="s">
        <v>247</v>
      </c>
      <c r="C184" s="59" t="s">
        <v>248</v>
      </c>
      <c r="D184" s="74">
        <v>75008297</v>
      </c>
      <c r="E184" s="74">
        <v>102432601</v>
      </c>
      <c r="F184" s="74">
        <v>600143252</v>
      </c>
      <c r="G184" s="59" t="s">
        <v>344</v>
      </c>
      <c r="H184" s="59" t="s">
        <v>98</v>
      </c>
      <c r="I184" s="59" t="s">
        <v>126</v>
      </c>
      <c r="J184" s="59" t="s">
        <v>250</v>
      </c>
      <c r="K184" s="59" t="s">
        <v>684</v>
      </c>
      <c r="L184" s="79">
        <v>3000000</v>
      </c>
      <c r="M184" s="79">
        <f t="shared" si="5"/>
        <v>2550000</v>
      </c>
      <c r="N184" s="80" t="s">
        <v>182</v>
      </c>
      <c r="O184" s="80" t="s">
        <v>130</v>
      </c>
      <c r="P184" s="59"/>
      <c r="Q184" s="59"/>
      <c r="R184" s="59" t="s">
        <v>544</v>
      </c>
      <c r="S184" s="59" t="s">
        <v>544</v>
      </c>
      <c r="T184" s="59"/>
      <c r="U184" s="59"/>
      <c r="V184" s="59"/>
      <c r="W184" s="59"/>
      <c r="X184" s="59"/>
      <c r="Y184" s="59" t="s">
        <v>253</v>
      </c>
      <c r="Z184" s="67" t="s">
        <v>135</v>
      </c>
    </row>
    <row r="185" spans="1:26" ht="105" customHeight="1">
      <c r="A185" s="203">
        <v>177</v>
      </c>
      <c r="B185" s="180" t="s">
        <v>247</v>
      </c>
      <c r="C185" s="180" t="s">
        <v>248</v>
      </c>
      <c r="D185" s="199">
        <v>75008297</v>
      </c>
      <c r="E185" s="199">
        <v>102432601</v>
      </c>
      <c r="F185" s="199">
        <v>600143252</v>
      </c>
      <c r="G185" s="180" t="s">
        <v>808</v>
      </c>
      <c r="H185" s="59" t="s">
        <v>98</v>
      </c>
      <c r="I185" s="59" t="s">
        <v>126</v>
      </c>
      <c r="J185" s="59" t="s">
        <v>250</v>
      </c>
      <c r="K185" s="59" t="s">
        <v>809</v>
      </c>
      <c r="L185" s="79">
        <v>5000000</v>
      </c>
      <c r="M185" s="79">
        <f>L185/100*85</f>
        <v>4250000</v>
      </c>
      <c r="N185" s="80" t="s">
        <v>791</v>
      </c>
      <c r="O185" s="80" t="s">
        <v>252</v>
      </c>
      <c r="P185" s="59"/>
      <c r="Q185" s="59" t="s">
        <v>544</v>
      </c>
      <c r="R185" s="59" t="s">
        <v>138</v>
      </c>
      <c r="S185" s="59" t="s">
        <v>544</v>
      </c>
      <c r="T185" s="87"/>
      <c r="U185" s="59"/>
      <c r="V185" s="87"/>
      <c r="W185" s="59"/>
      <c r="X185" s="87" t="s">
        <v>544</v>
      </c>
      <c r="Y185" s="59" t="s">
        <v>810</v>
      </c>
      <c r="Z185" s="67" t="s">
        <v>135</v>
      </c>
    </row>
    <row r="186" spans="1:26" ht="116.15" customHeight="1">
      <c r="A186" s="77">
        <v>178</v>
      </c>
      <c r="B186" s="59" t="s">
        <v>257</v>
      </c>
      <c r="C186" s="59" t="s">
        <v>258</v>
      </c>
      <c r="D186" s="74">
        <v>75029022</v>
      </c>
      <c r="E186" s="74">
        <v>102432708</v>
      </c>
      <c r="F186" s="74">
        <v>600143066</v>
      </c>
      <c r="G186" s="59" t="s">
        <v>259</v>
      </c>
      <c r="H186" s="59" t="s">
        <v>98</v>
      </c>
      <c r="I186" s="59" t="s">
        <v>126</v>
      </c>
      <c r="J186" s="59" t="s">
        <v>260</v>
      </c>
      <c r="K186" s="59" t="s">
        <v>261</v>
      </c>
      <c r="L186" s="79">
        <v>2500000</v>
      </c>
      <c r="M186" s="79">
        <f t="shared" si="5"/>
        <v>2125000</v>
      </c>
      <c r="N186" s="80" t="s">
        <v>531</v>
      </c>
      <c r="O186" s="80" t="s">
        <v>263</v>
      </c>
      <c r="P186" s="59" t="s">
        <v>138</v>
      </c>
      <c r="Q186" s="59" t="s">
        <v>138</v>
      </c>
      <c r="R186" s="59" t="s">
        <v>138</v>
      </c>
      <c r="S186" s="59" t="s">
        <v>138</v>
      </c>
      <c r="T186" s="59"/>
      <c r="U186" s="59"/>
      <c r="V186" s="59"/>
      <c r="W186" s="59"/>
      <c r="X186" s="59" t="s">
        <v>138</v>
      </c>
      <c r="Y186" s="59" t="s">
        <v>264</v>
      </c>
      <c r="Z186" s="67" t="s">
        <v>132</v>
      </c>
    </row>
    <row r="187" spans="1:26" ht="111" customHeight="1">
      <c r="A187" s="77">
        <v>179</v>
      </c>
      <c r="B187" s="59" t="s">
        <v>257</v>
      </c>
      <c r="C187" s="59" t="s">
        <v>258</v>
      </c>
      <c r="D187" s="74">
        <v>75029022</v>
      </c>
      <c r="E187" s="74">
        <v>102432708</v>
      </c>
      <c r="F187" s="74">
        <v>600143066</v>
      </c>
      <c r="G187" s="59" t="s">
        <v>583</v>
      </c>
      <c r="H187" s="59" t="s">
        <v>98</v>
      </c>
      <c r="I187" s="59" t="s">
        <v>126</v>
      </c>
      <c r="J187" s="59" t="s">
        <v>260</v>
      </c>
      <c r="K187" s="59" t="s">
        <v>532</v>
      </c>
      <c r="L187" s="59">
        <v>0</v>
      </c>
      <c r="M187" s="79">
        <f t="shared" si="5"/>
        <v>0</v>
      </c>
      <c r="N187" s="80" t="s">
        <v>533</v>
      </c>
      <c r="O187" s="80" t="s">
        <v>534</v>
      </c>
      <c r="P187" s="59" t="s">
        <v>138</v>
      </c>
      <c r="Q187" s="59" t="s">
        <v>138</v>
      </c>
      <c r="R187" s="59" t="s">
        <v>138</v>
      </c>
      <c r="S187" s="59" t="s">
        <v>138</v>
      </c>
      <c r="T187" s="59"/>
      <c r="U187" s="59" t="s">
        <v>138</v>
      </c>
      <c r="V187" s="59"/>
      <c r="W187" s="59"/>
      <c r="X187" s="59"/>
      <c r="Y187" s="59" t="s">
        <v>535</v>
      </c>
      <c r="Z187" s="67"/>
    </row>
    <row r="188" spans="1:26" ht="118" customHeight="1">
      <c r="A188" s="77">
        <v>180</v>
      </c>
      <c r="B188" s="59" t="s">
        <v>257</v>
      </c>
      <c r="C188" s="59" t="s">
        <v>258</v>
      </c>
      <c r="D188" s="74">
        <v>75029022</v>
      </c>
      <c r="E188" s="74">
        <v>102432708</v>
      </c>
      <c r="F188" s="74">
        <v>600143066</v>
      </c>
      <c r="G188" s="59" t="s">
        <v>575</v>
      </c>
      <c r="H188" s="59" t="s">
        <v>98</v>
      </c>
      <c r="I188" s="59" t="s">
        <v>126</v>
      </c>
      <c r="J188" s="59" t="s">
        <v>260</v>
      </c>
      <c r="K188" s="59" t="s">
        <v>536</v>
      </c>
      <c r="L188" s="79">
        <v>2750000</v>
      </c>
      <c r="M188" s="79">
        <f t="shared" si="5"/>
        <v>2337500</v>
      </c>
      <c r="N188" s="80" t="s">
        <v>537</v>
      </c>
      <c r="O188" s="80" t="s">
        <v>263</v>
      </c>
      <c r="P188" s="59" t="s">
        <v>138</v>
      </c>
      <c r="Q188" s="59" t="s">
        <v>138</v>
      </c>
      <c r="R188" s="59" t="s">
        <v>138</v>
      </c>
      <c r="S188" s="59" t="s">
        <v>138</v>
      </c>
      <c r="T188" s="59"/>
      <c r="U188" s="59"/>
      <c r="V188" s="59" t="s">
        <v>138</v>
      </c>
      <c r="W188" s="59"/>
      <c r="X188" s="59"/>
      <c r="Y188" s="59" t="s">
        <v>264</v>
      </c>
      <c r="Z188" s="67" t="s">
        <v>132</v>
      </c>
    </row>
    <row r="189" spans="1:26" ht="138" customHeight="1">
      <c r="A189" s="77">
        <v>181</v>
      </c>
      <c r="B189" s="59" t="s">
        <v>257</v>
      </c>
      <c r="C189" s="59" t="s">
        <v>258</v>
      </c>
      <c r="D189" s="74">
        <v>75029022</v>
      </c>
      <c r="E189" s="74">
        <v>102432708</v>
      </c>
      <c r="F189" s="74">
        <v>600143066</v>
      </c>
      <c r="G189" s="59" t="s">
        <v>538</v>
      </c>
      <c r="H189" s="59" t="s">
        <v>98</v>
      </c>
      <c r="I189" s="59" t="s">
        <v>126</v>
      </c>
      <c r="J189" s="59" t="s">
        <v>260</v>
      </c>
      <c r="K189" s="59" t="s">
        <v>539</v>
      </c>
      <c r="L189" s="79">
        <v>4000000</v>
      </c>
      <c r="M189" s="79">
        <f t="shared" si="5"/>
        <v>3400000</v>
      </c>
      <c r="N189" s="80" t="s">
        <v>537</v>
      </c>
      <c r="O189" s="80" t="s">
        <v>263</v>
      </c>
      <c r="P189" s="59" t="s">
        <v>138</v>
      </c>
      <c r="Q189" s="59" t="s">
        <v>138</v>
      </c>
      <c r="R189" s="59" t="s">
        <v>138</v>
      </c>
      <c r="S189" s="59" t="s">
        <v>138</v>
      </c>
      <c r="T189" s="59"/>
      <c r="U189" s="59"/>
      <c r="V189" s="59" t="s">
        <v>138</v>
      </c>
      <c r="W189" s="59" t="s">
        <v>138</v>
      </c>
      <c r="X189" s="59"/>
      <c r="Y189" s="59" t="s">
        <v>264</v>
      </c>
      <c r="Z189" s="67" t="s">
        <v>132</v>
      </c>
    </row>
    <row r="190" spans="1:26" ht="116.15" customHeight="1">
      <c r="A190" s="77">
        <v>182</v>
      </c>
      <c r="B190" s="59" t="s">
        <v>257</v>
      </c>
      <c r="C190" s="59" t="s">
        <v>258</v>
      </c>
      <c r="D190" s="74">
        <v>75029022</v>
      </c>
      <c r="E190" s="74">
        <v>102432708</v>
      </c>
      <c r="F190" s="74">
        <v>600143066</v>
      </c>
      <c r="G190" s="59" t="s">
        <v>540</v>
      </c>
      <c r="H190" s="59" t="s">
        <v>98</v>
      </c>
      <c r="I190" s="59" t="s">
        <v>126</v>
      </c>
      <c r="J190" s="59" t="s">
        <v>260</v>
      </c>
      <c r="K190" s="59" t="s">
        <v>541</v>
      </c>
      <c r="L190" s="79">
        <v>6000000</v>
      </c>
      <c r="M190" s="79">
        <f t="shared" si="5"/>
        <v>5100000</v>
      </c>
      <c r="N190" s="80" t="s">
        <v>542</v>
      </c>
      <c r="O190" s="80" t="s">
        <v>543</v>
      </c>
      <c r="P190" s="59"/>
      <c r="Q190" s="59"/>
      <c r="R190" s="59"/>
      <c r="S190" s="59"/>
      <c r="T190" s="59"/>
      <c r="U190" s="59"/>
      <c r="V190" s="59" t="s">
        <v>544</v>
      </c>
      <c r="W190" s="59" t="s">
        <v>138</v>
      </c>
      <c r="X190" s="59"/>
      <c r="Y190" s="59" t="s">
        <v>264</v>
      </c>
      <c r="Z190" s="67" t="s">
        <v>132</v>
      </c>
    </row>
    <row r="191" spans="1:26" ht="115" customHeight="1">
      <c r="A191" s="77">
        <v>183</v>
      </c>
      <c r="B191" s="59" t="s">
        <v>257</v>
      </c>
      <c r="C191" s="59" t="s">
        <v>258</v>
      </c>
      <c r="D191" s="74">
        <v>75029022</v>
      </c>
      <c r="E191" s="74">
        <v>102432708</v>
      </c>
      <c r="F191" s="74">
        <v>600143066</v>
      </c>
      <c r="G191" s="59" t="s">
        <v>545</v>
      </c>
      <c r="H191" s="59" t="s">
        <v>98</v>
      </c>
      <c r="I191" s="59" t="s">
        <v>126</v>
      </c>
      <c r="J191" s="59" t="s">
        <v>260</v>
      </c>
      <c r="K191" s="59" t="s">
        <v>546</v>
      </c>
      <c r="L191" s="79">
        <v>750000</v>
      </c>
      <c r="M191" s="79">
        <f t="shared" si="5"/>
        <v>637500</v>
      </c>
      <c r="N191" s="80" t="s">
        <v>547</v>
      </c>
      <c r="O191" s="80" t="s">
        <v>263</v>
      </c>
      <c r="P191" s="59" t="s">
        <v>138</v>
      </c>
      <c r="Q191" s="59" t="s">
        <v>138</v>
      </c>
      <c r="R191" s="59" t="s">
        <v>138</v>
      </c>
      <c r="S191" s="59" t="s">
        <v>138</v>
      </c>
      <c r="T191" s="59"/>
      <c r="U191" s="59" t="s">
        <v>138</v>
      </c>
      <c r="V191" s="59"/>
      <c r="W191" s="59" t="s">
        <v>138</v>
      </c>
      <c r="X191" s="59" t="s">
        <v>138</v>
      </c>
      <c r="Y191" s="59" t="s">
        <v>132</v>
      </c>
      <c r="Z191" s="67" t="s">
        <v>135</v>
      </c>
    </row>
    <row r="192" spans="1:26" ht="132" customHeight="1">
      <c r="A192" s="77">
        <v>184</v>
      </c>
      <c r="B192" s="59" t="s">
        <v>257</v>
      </c>
      <c r="C192" s="61" t="s">
        <v>258</v>
      </c>
      <c r="D192" s="74">
        <v>75029022</v>
      </c>
      <c r="E192" s="74">
        <v>102432708</v>
      </c>
      <c r="F192" s="93">
        <v>600143066</v>
      </c>
      <c r="G192" s="59" t="s">
        <v>548</v>
      </c>
      <c r="H192" s="59" t="s">
        <v>98</v>
      </c>
      <c r="I192" s="59" t="s">
        <v>126</v>
      </c>
      <c r="J192" s="59" t="s">
        <v>260</v>
      </c>
      <c r="K192" s="59" t="s">
        <v>564</v>
      </c>
      <c r="L192" s="79">
        <v>3000000</v>
      </c>
      <c r="M192" s="79">
        <f t="shared" si="5"/>
        <v>2550000</v>
      </c>
      <c r="N192" s="87" t="s">
        <v>558</v>
      </c>
      <c r="O192" s="87" t="s">
        <v>206</v>
      </c>
      <c r="P192" s="62"/>
      <c r="Q192" s="62" t="s">
        <v>138</v>
      </c>
      <c r="R192" s="62" t="s">
        <v>138</v>
      </c>
      <c r="S192" s="62" t="s">
        <v>138</v>
      </c>
      <c r="T192" s="62"/>
      <c r="U192" s="62"/>
      <c r="V192" s="62" t="s">
        <v>138</v>
      </c>
      <c r="W192" s="62" t="s">
        <v>138</v>
      </c>
      <c r="X192" s="62"/>
      <c r="Y192" s="59" t="s">
        <v>264</v>
      </c>
      <c r="Z192" s="63" t="s">
        <v>132</v>
      </c>
    </row>
    <row r="193" spans="1:26" ht="139" customHeight="1">
      <c r="A193" s="77">
        <v>185</v>
      </c>
      <c r="B193" s="59" t="s">
        <v>266</v>
      </c>
      <c r="C193" s="59" t="s">
        <v>267</v>
      </c>
      <c r="D193" s="74">
        <v>75029006</v>
      </c>
      <c r="E193" s="74">
        <v>102432112</v>
      </c>
      <c r="F193" s="74">
        <v>600142728</v>
      </c>
      <c r="G193" s="59" t="s">
        <v>549</v>
      </c>
      <c r="H193" s="59" t="s">
        <v>98</v>
      </c>
      <c r="I193" s="59" t="s">
        <v>628</v>
      </c>
      <c r="J193" s="59" t="s">
        <v>269</v>
      </c>
      <c r="K193" s="59" t="s">
        <v>676</v>
      </c>
      <c r="L193" s="79">
        <v>900000</v>
      </c>
      <c r="M193" s="79">
        <f t="shared" si="5"/>
        <v>765000</v>
      </c>
      <c r="N193" s="90" t="s">
        <v>797</v>
      </c>
      <c r="O193" s="90" t="s">
        <v>688</v>
      </c>
      <c r="P193" s="59" t="s">
        <v>138</v>
      </c>
      <c r="Q193" s="59" t="s">
        <v>138</v>
      </c>
      <c r="R193" s="59" t="s">
        <v>138</v>
      </c>
      <c r="S193" s="59" t="s">
        <v>138</v>
      </c>
      <c r="T193" s="59"/>
      <c r="U193" s="59" t="s">
        <v>138</v>
      </c>
      <c r="V193" s="59"/>
      <c r="W193" s="59" t="s">
        <v>138</v>
      </c>
      <c r="X193" s="59"/>
      <c r="Y193" s="59" t="s">
        <v>629</v>
      </c>
      <c r="Z193" s="67" t="s">
        <v>132</v>
      </c>
    </row>
    <row r="194" spans="1:26" ht="139" customHeight="1">
      <c r="A194" s="77">
        <v>186</v>
      </c>
      <c r="B194" s="59" t="s">
        <v>266</v>
      </c>
      <c r="C194" s="59" t="s">
        <v>267</v>
      </c>
      <c r="D194" s="74">
        <v>75029006</v>
      </c>
      <c r="E194" s="74">
        <v>102432112</v>
      </c>
      <c r="F194" s="74">
        <v>600142728</v>
      </c>
      <c r="G194" s="180" t="s">
        <v>796</v>
      </c>
      <c r="H194" s="59" t="s">
        <v>98</v>
      </c>
      <c r="I194" s="59" t="s">
        <v>628</v>
      </c>
      <c r="J194" s="59" t="s">
        <v>269</v>
      </c>
      <c r="K194" s="59" t="s">
        <v>630</v>
      </c>
      <c r="L194" s="88">
        <v>1500000</v>
      </c>
      <c r="M194" s="79">
        <f t="shared" si="5"/>
        <v>1275000</v>
      </c>
      <c r="N194" s="90" t="s">
        <v>797</v>
      </c>
      <c r="O194" s="90" t="s">
        <v>688</v>
      </c>
      <c r="P194" s="59" t="s">
        <v>138</v>
      </c>
      <c r="Q194" s="59" t="s">
        <v>138</v>
      </c>
      <c r="R194" s="59" t="s">
        <v>138</v>
      </c>
      <c r="S194" s="59" t="s">
        <v>138</v>
      </c>
      <c r="T194" s="59"/>
      <c r="U194" s="59" t="s">
        <v>138</v>
      </c>
      <c r="V194" s="59"/>
      <c r="W194" s="59"/>
      <c r="X194" s="59"/>
      <c r="Y194" s="59" t="s">
        <v>629</v>
      </c>
      <c r="Z194" s="67" t="s">
        <v>132</v>
      </c>
    </row>
    <row r="195" spans="1:26" ht="136" hidden="1" customHeight="1">
      <c r="A195" s="77"/>
      <c r="B195" s="59" t="s">
        <v>266</v>
      </c>
      <c r="C195" s="59" t="s">
        <v>267</v>
      </c>
      <c r="D195" s="74">
        <v>75029006</v>
      </c>
      <c r="E195" s="74">
        <v>102432112</v>
      </c>
      <c r="F195" s="74">
        <v>600142728</v>
      </c>
      <c r="G195" s="59" t="s">
        <v>550</v>
      </c>
      <c r="H195" s="59" t="s">
        <v>98</v>
      </c>
      <c r="I195" s="59" t="s">
        <v>628</v>
      </c>
      <c r="J195" s="59" t="s">
        <v>269</v>
      </c>
      <c r="K195" s="59" t="s">
        <v>551</v>
      </c>
      <c r="L195" s="133">
        <v>2500000</v>
      </c>
      <c r="M195" s="79">
        <f t="shared" si="5"/>
        <v>2125000</v>
      </c>
      <c r="N195" s="80" t="s">
        <v>298</v>
      </c>
      <c r="O195" s="80" t="s">
        <v>252</v>
      </c>
      <c r="P195" s="59" t="s">
        <v>138</v>
      </c>
      <c r="Q195" s="59" t="s">
        <v>138</v>
      </c>
      <c r="R195" s="59" t="s">
        <v>138</v>
      </c>
      <c r="S195" s="59" t="s">
        <v>138</v>
      </c>
      <c r="T195" s="59" t="s">
        <v>138</v>
      </c>
      <c r="U195" s="59"/>
      <c r="V195" s="59" t="s">
        <v>138</v>
      </c>
      <c r="W195" s="59" t="s">
        <v>138</v>
      </c>
      <c r="X195" s="59"/>
      <c r="Y195" s="59" t="s">
        <v>629</v>
      </c>
      <c r="Z195" s="67" t="s">
        <v>132</v>
      </c>
    </row>
    <row r="196" spans="1:26" ht="142" hidden="1" customHeight="1">
      <c r="A196" s="77">
        <v>190</v>
      </c>
      <c r="B196" s="59" t="s">
        <v>266</v>
      </c>
      <c r="C196" s="59" t="s">
        <v>267</v>
      </c>
      <c r="D196" s="74">
        <v>75029006</v>
      </c>
      <c r="E196" s="74">
        <v>102432112</v>
      </c>
      <c r="F196" s="74">
        <v>600142728</v>
      </c>
      <c r="G196" s="59" t="s">
        <v>268</v>
      </c>
      <c r="H196" s="59" t="s">
        <v>98</v>
      </c>
      <c r="I196" s="59" t="s">
        <v>628</v>
      </c>
      <c r="J196" s="59" t="s">
        <v>269</v>
      </c>
      <c r="K196" s="59" t="s">
        <v>270</v>
      </c>
      <c r="L196" s="79">
        <v>300000</v>
      </c>
      <c r="M196" s="79">
        <f t="shared" si="5"/>
        <v>255000</v>
      </c>
      <c r="N196" s="80" t="s">
        <v>298</v>
      </c>
      <c r="O196" s="80" t="s">
        <v>252</v>
      </c>
      <c r="P196" s="59" t="s">
        <v>138</v>
      </c>
      <c r="Q196" s="59" t="s">
        <v>138</v>
      </c>
      <c r="R196" s="59" t="s">
        <v>138</v>
      </c>
      <c r="S196" s="59" t="s">
        <v>138</v>
      </c>
      <c r="T196" s="59"/>
      <c r="U196" s="59"/>
      <c r="V196" s="59"/>
      <c r="W196" s="59"/>
      <c r="X196" s="59"/>
      <c r="Y196" s="59" t="s">
        <v>629</v>
      </c>
      <c r="Z196" s="67" t="s">
        <v>132</v>
      </c>
    </row>
    <row r="197" spans="1:26" ht="142" customHeight="1">
      <c r="A197" s="77">
        <v>187</v>
      </c>
      <c r="B197" s="59" t="s">
        <v>266</v>
      </c>
      <c r="C197" s="59" t="s">
        <v>267</v>
      </c>
      <c r="D197" s="74">
        <v>75029006</v>
      </c>
      <c r="E197" s="74">
        <v>102432112</v>
      </c>
      <c r="F197" s="74">
        <v>600142728</v>
      </c>
      <c r="G197" s="59" t="s">
        <v>550</v>
      </c>
      <c r="H197" s="59" t="s">
        <v>98</v>
      </c>
      <c r="I197" s="59" t="s">
        <v>798</v>
      </c>
      <c r="J197" s="59" t="s">
        <v>269</v>
      </c>
      <c r="K197" s="59" t="s">
        <v>551</v>
      </c>
      <c r="L197" s="196">
        <v>3000000</v>
      </c>
      <c r="M197" s="79">
        <f t="shared" si="5"/>
        <v>2550000</v>
      </c>
      <c r="N197" s="90" t="s">
        <v>799</v>
      </c>
      <c r="O197" s="90" t="s">
        <v>688</v>
      </c>
      <c r="P197" s="59" t="s">
        <v>138</v>
      </c>
      <c r="Q197" s="59" t="s">
        <v>138</v>
      </c>
      <c r="R197" s="59" t="s">
        <v>138</v>
      </c>
      <c r="S197" s="59" t="s">
        <v>138</v>
      </c>
      <c r="T197" s="59" t="s">
        <v>138</v>
      </c>
      <c r="U197" s="59"/>
      <c r="V197" s="59" t="s">
        <v>138</v>
      </c>
      <c r="W197" s="59" t="s">
        <v>138</v>
      </c>
      <c r="X197" s="59"/>
      <c r="Y197" s="59" t="s">
        <v>629</v>
      </c>
      <c r="Z197" s="67" t="s">
        <v>132</v>
      </c>
    </row>
    <row r="198" spans="1:26" ht="142" customHeight="1">
      <c r="A198" s="77">
        <v>188</v>
      </c>
      <c r="B198" s="59" t="s">
        <v>266</v>
      </c>
      <c r="C198" s="59" t="s">
        <v>267</v>
      </c>
      <c r="D198" s="74">
        <v>75029006</v>
      </c>
      <c r="E198" s="74">
        <v>102432112</v>
      </c>
      <c r="F198" s="74">
        <v>600142728</v>
      </c>
      <c r="G198" s="59" t="s">
        <v>268</v>
      </c>
      <c r="H198" s="59" t="s">
        <v>98</v>
      </c>
      <c r="I198" s="59" t="s">
        <v>798</v>
      </c>
      <c r="J198" s="59" t="s">
        <v>269</v>
      </c>
      <c r="K198" s="59" t="s">
        <v>270</v>
      </c>
      <c r="L198" s="88">
        <v>500000</v>
      </c>
      <c r="M198" s="79">
        <f t="shared" si="5"/>
        <v>425000</v>
      </c>
      <c r="N198" s="90" t="s">
        <v>797</v>
      </c>
      <c r="O198" s="90" t="s">
        <v>688</v>
      </c>
      <c r="P198" s="59" t="s">
        <v>138</v>
      </c>
      <c r="Q198" s="59" t="s">
        <v>138</v>
      </c>
      <c r="R198" s="59" t="s">
        <v>138</v>
      </c>
      <c r="S198" s="59" t="s">
        <v>138</v>
      </c>
      <c r="T198" s="59"/>
      <c r="U198" s="59"/>
      <c r="V198" s="59"/>
      <c r="W198" s="59"/>
      <c r="X198" s="59"/>
      <c r="Y198" s="59" t="s">
        <v>629</v>
      </c>
      <c r="Z198" s="67" t="s">
        <v>132</v>
      </c>
    </row>
    <row r="199" spans="1:26" ht="146.15" customHeight="1">
      <c r="A199" s="77">
        <v>189</v>
      </c>
      <c r="B199" s="59" t="s">
        <v>266</v>
      </c>
      <c r="C199" s="59" t="s">
        <v>267</v>
      </c>
      <c r="D199" s="74">
        <v>75029006</v>
      </c>
      <c r="E199" s="74">
        <v>102432112</v>
      </c>
      <c r="F199" s="74">
        <v>600142728</v>
      </c>
      <c r="G199" s="59" t="s">
        <v>552</v>
      </c>
      <c r="H199" s="59" t="s">
        <v>98</v>
      </c>
      <c r="I199" s="59" t="s">
        <v>628</v>
      </c>
      <c r="J199" s="59" t="s">
        <v>269</v>
      </c>
      <c r="K199" s="59" t="s">
        <v>553</v>
      </c>
      <c r="L199" s="88">
        <v>800000</v>
      </c>
      <c r="M199" s="79">
        <f t="shared" si="5"/>
        <v>680000</v>
      </c>
      <c r="N199" s="90" t="s">
        <v>797</v>
      </c>
      <c r="O199" s="90" t="s">
        <v>688</v>
      </c>
      <c r="P199" s="59"/>
      <c r="Q199" s="59"/>
      <c r="R199" s="59"/>
      <c r="S199" s="59"/>
      <c r="T199" s="59" t="s">
        <v>138</v>
      </c>
      <c r="U199" s="59"/>
      <c r="V199" s="59"/>
      <c r="W199" s="59" t="s">
        <v>138</v>
      </c>
      <c r="X199" s="59"/>
      <c r="Y199" s="59" t="s">
        <v>629</v>
      </c>
      <c r="Z199" s="67" t="s">
        <v>132</v>
      </c>
    </row>
    <row r="200" spans="1:26" ht="142" customHeight="1">
      <c r="A200" s="77">
        <v>190</v>
      </c>
      <c r="B200" s="59" t="s">
        <v>266</v>
      </c>
      <c r="C200" s="59" t="s">
        <v>267</v>
      </c>
      <c r="D200" s="74">
        <v>75029006</v>
      </c>
      <c r="E200" s="74">
        <v>102432112</v>
      </c>
      <c r="F200" s="74">
        <v>600142728</v>
      </c>
      <c r="G200" s="59" t="s">
        <v>724</v>
      </c>
      <c r="H200" s="59" t="s">
        <v>98</v>
      </c>
      <c r="I200" s="59" t="s">
        <v>628</v>
      </c>
      <c r="J200" s="59" t="s">
        <v>269</v>
      </c>
      <c r="K200" s="59" t="s">
        <v>725</v>
      </c>
      <c r="L200" s="79">
        <v>0</v>
      </c>
      <c r="M200" s="79">
        <f t="shared" ref="M200:M205" si="6">L200/100*85</f>
        <v>0</v>
      </c>
      <c r="N200" s="80" t="s">
        <v>158</v>
      </c>
      <c r="O200" s="87" t="s">
        <v>298</v>
      </c>
      <c r="P200" s="59"/>
      <c r="Q200" s="59"/>
      <c r="R200" s="59"/>
      <c r="S200" s="59"/>
      <c r="T200" s="59"/>
      <c r="U200" s="59"/>
      <c r="V200" s="59" t="s">
        <v>138</v>
      </c>
      <c r="W200" s="59"/>
      <c r="X200" s="59"/>
      <c r="Y200" s="59" t="s">
        <v>597</v>
      </c>
      <c r="Z200" s="67" t="s">
        <v>323</v>
      </c>
    </row>
    <row r="201" spans="1:26" ht="137.15" customHeight="1">
      <c r="A201" s="77">
        <v>191</v>
      </c>
      <c r="B201" s="59" t="s">
        <v>266</v>
      </c>
      <c r="C201" s="59" t="s">
        <v>267</v>
      </c>
      <c r="D201" s="74">
        <v>75029006</v>
      </c>
      <c r="E201" s="74">
        <v>102432112</v>
      </c>
      <c r="F201" s="74">
        <v>600142728</v>
      </c>
      <c r="G201" s="59" t="s">
        <v>726</v>
      </c>
      <c r="H201" s="59" t="s">
        <v>98</v>
      </c>
      <c r="I201" s="59" t="s">
        <v>628</v>
      </c>
      <c r="J201" s="59" t="s">
        <v>269</v>
      </c>
      <c r="K201" s="59" t="s">
        <v>727</v>
      </c>
      <c r="L201" s="79">
        <v>0</v>
      </c>
      <c r="M201" s="79">
        <f t="shared" si="6"/>
        <v>0</v>
      </c>
      <c r="N201" s="80" t="s">
        <v>158</v>
      </c>
      <c r="O201" s="87" t="s">
        <v>298</v>
      </c>
      <c r="P201" s="62"/>
      <c r="Q201" s="62"/>
      <c r="R201" s="62"/>
      <c r="S201" s="62"/>
      <c r="T201" s="62"/>
      <c r="U201" s="62"/>
      <c r="V201" s="62" t="s">
        <v>138</v>
      </c>
      <c r="W201" s="62"/>
      <c r="X201" s="62"/>
      <c r="Y201" s="59" t="s">
        <v>597</v>
      </c>
      <c r="Z201" s="63" t="s">
        <v>323</v>
      </c>
    </row>
    <row r="202" spans="1:26" ht="138" customHeight="1">
      <c r="A202" s="77">
        <v>192</v>
      </c>
      <c r="B202" s="59" t="s">
        <v>266</v>
      </c>
      <c r="C202" s="59" t="s">
        <v>267</v>
      </c>
      <c r="D202" s="74">
        <v>75029006</v>
      </c>
      <c r="E202" s="74">
        <v>102432112</v>
      </c>
      <c r="F202" s="74">
        <v>600142728</v>
      </c>
      <c r="G202" s="59" t="s">
        <v>728</v>
      </c>
      <c r="H202" s="59" t="s">
        <v>98</v>
      </c>
      <c r="I202" s="59" t="s">
        <v>628</v>
      </c>
      <c r="J202" s="59" t="s">
        <v>269</v>
      </c>
      <c r="K202" s="59" t="s">
        <v>729</v>
      </c>
      <c r="L202" s="85">
        <v>0</v>
      </c>
      <c r="M202" s="79">
        <f t="shared" si="6"/>
        <v>0</v>
      </c>
      <c r="N202" s="80" t="s">
        <v>158</v>
      </c>
      <c r="O202" s="87" t="s">
        <v>252</v>
      </c>
      <c r="P202" s="59"/>
      <c r="Q202" s="59"/>
      <c r="R202" s="59"/>
      <c r="S202" s="59"/>
      <c r="T202" s="59"/>
      <c r="U202" s="59"/>
      <c r="V202" s="59" t="s">
        <v>138</v>
      </c>
      <c r="W202" s="59"/>
      <c r="X202" s="59"/>
      <c r="Y202" s="59" t="s">
        <v>597</v>
      </c>
      <c r="Z202" s="67" t="s">
        <v>132</v>
      </c>
    </row>
    <row r="203" spans="1:26" ht="140.15" customHeight="1">
      <c r="A203" s="77">
        <v>193</v>
      </c>
      <c r="B203" s="59" t="s">
        <v>266</v>
      </c>
      <c r="C203" s="59" t="s">
        <v>267</v>
      </c>
      <c r="D203" s="74">
        <v>75029006</v>
      </c>
      <c r="E203" s="74">
        <v>102432112</v>
      </c>
      <c r="F203" s="74">
        <v>600142728</v>
      </c>
      <c r="G203" s="59" t="s">
        <v>730</v>
      </c>
      <c r="H203" s="59" t="s">
        <v>98</v>
      </c>
      <c r="I203" s="59" t="s">
        <v>628</v>
      </c>
      <c r="J203" s="59" t="s">
        <v>269</v>
      </c>
      <c r="K203" s="59" t="s">
        <v>731</v>
      </c>
      <c r="L203" s="85">
        <v>0</v>
      </c>
      <c r="M203" s="79">
        <f t="shared" si="6"/>
        <v>0</v>
      </c>
      <c r="N203" s="80" t="s">
        <v>157</v>
      </c>
      <c r="O203" s="87" t="s">
        <v>554</v>
      </c>
      <c r="P203" s="59" t="s">
        <v>138</v>
      </c>
      <c r="Q203" s="59" t="s">
        <v>138</v>
      </c>
      <c r="R203" s="59" t="s">
        <v>138</v>
      </c>
      <c r="S203" s="59" t="s">
        <v>138</v>
      </c>
      <c r="T203" s="59" t="s">
        <v>138</v>
      </c>
      <c r="U203" s="59"/>
      <c r="V203" s="59"/>
      <c r="W203" s="59"/>
      <c r="X203" s="59"/>
      <c r="Y203" s="59" t="s">
        <v>632</v>
      </c>
      <c r="Z203" s="67" t="s">
        <v>323</v>
      </c>
    </row>
    <row r="204" spans="1:26" ht="140" customHeight="1">
      <c r="A204" s="77">
        <v>194</v>
      </c>
      <c r="B204" s="59" t="s">
        <v>266</v>
      </c>
      <c r="C204" s="59" t="s">
        <v>267</v>
      </c>
      <c r="D204" s="74">
        <v>75029006</v>
      </c>
      <c r="E204" s="74">
        <v>102432112</v>
      </c>
      <c r="F204" s="74">
        <v>600142728</v>
      </c>
      <c r="G204" s="59" t="s">
        <v>633</v>
      </c>
      <c r="H204" s="59" t="s">
        <v>98</v>
      </c>
      <c r="I204" s="59" t="s">
        <v>628</v>
      </c>
      <c r="J204" s="59" t="s">
        <v>269</v>
      </c>
      <c r="K204" s="59" t="s">
        <v>634</v>
      </c>
      <c r="L204" s="79">
        <v>6000000</v>
      </c>
      <c r="M204" s="79">
        <f t="shared" si="6"/>
        <v>5100000</v>
      </c>
      <c r="N204" s="80" t="s">
        <v>631</v>
      </c>
      <c r="O204" s="80" t="s">
        <v>252</v>
      </c>
      <c r="P204" s="59"/>
      <c r="Q204" s="59"/>
      <c r="R204" s="59"/>
      <c r="S204" s="59"/>
      <c r="T204" s="59"/>
      <c r="U204" s="59"/>
      <c r="V204" s="59" t="s">
        <v>138</v>
      </c>
      <c r="W204" s="59"/>
      <c r="X204" s="59"/>
      <c r="Y204" s="180" t="s">
        <v>800</v>
      </c>
      <c r="Z204" s="197" t="s">
        <v>323</v>
      </c>
    </row>
    <row r="205" spans="1:26" ht="9" hidden="1">
      <c r="A205" s="77">
        <v>190</v>
      </c>
      <c r="B205" s="59" t="s">
        <v>266</v>
      </c>
      <c r="C205" s="59" t="s">
        <v>267</v>
      </c>
      <c r="D205" s="74">
        <v>75029006</v>
      </c>
      <c r="E205" s="74">
        <v>102432112</v>
      </c>
      <c r="F205" s="74">
        <v>600142728</v>
      </c>
      <c r="G205" s="59" t="s">
        <v>633</v>
      </c>
      <c r="H205" s="59" t="s">
        <v>98</v>
      </c>
      <c r="I205" s="59" t="s">
        <v>798</v>
      </c>
      <c r="J205" s="59" t="s">
        <v>269</v>
      </c>
      <c r="K205" s="59" t="s">
        <v>634</v>
      </c>
      <c r="L205" s="79">
        <v>6000000</v>
      </c>
      <c r="M205" s="79">
        <f t="shared" si="6"/>
        <v>5100000</v>
      </c>
      <c r="N205" s="80" t="s">
        <v>158</v>
      </c>
      <c r="O205" s="80" t="s">
        <v>252</v>
      </c>
      <c r="P205" s="59"/>
      <c r="Q205" s="59"/>
      <c r="R205" s="59"/>
      <c r="S205" s="59"/>
      <c r="T205" s="59"/>
      <c r="U205" s="59"/>
      <c r="V205" s="59" t="s">
        <v>138</v>
      </c>
      <c r="W205" s="59"/>
      <c r="X205" s="59"/>
      <c r="Y205" s="180" t="s">
        <v>800</v>
      </c>
      <c r="Z205" s="197" t="s">
        <v>323</v>
      </c>
    </row>
    <row r="206" spans="1:26" ht="138" customHeight="1">
      <c r="A206" s="77">
        <v>195</v>
      </c>
      <c r="B206" s="59" t="s">
        <v>266</v>
      </c>
      <c r="C206" s="59" t="s">
        <v>267</v>
      </c>
      <c r="D206" s="74">
        <v>75029006</v>
      </c>
      <c r="E206" s="74">
        <v>102432112</v>
      </c>
      <c r="F206" s="74">
        <v>600142728</v>
      </c>
      <c r="G206" s="59" t="s">
        <v>635</v>
      </c>
      <c r="H206" s="59" t="s">
        <v>98</v>
      </c>
      <c r="I206" s="59" t="s">
        <v>798</v>
      </c>
      <c r="J206" s="59" t="s">
        <v>269</v>
      </c>
      <c r="K206" s="59" t="s">
        <v>801</v>
      </c>
      <c r="L206" s="79">
        <v>3000000</v>
      </c>
      <c r="M206" s="79">
        <f>L206/100*85</f>
        <v>2550000</v>
      </c>
      <c r="N206" s="90" t="s">
        <v>802</v>
      </c>
      <c r="O206" s="90" t="s">
        <v>291</v>
      </c>
      <c r="P206" s="59"/>
      <c r="Q206" s="59"/>
      <c r="R206" s="59"/>
      <c r="S206" s="59"/>
      <c r="T206" s="59"/>
      <c r="U206" s="59"/>
      <c r="V206" s="59"/>
      <c r="W206" s="59" t="s">
        <v>138</v>
      </c>
      <c r="X206" s="59"/>
      <c r="Y206" s="180" t="s">
        <v>803</v>
      </c>
      <c r="Z206" s="67" t="s">
        <v>132</v>
      </c>
    </row>
    <row r="207" spans="1:26" ht="108.75" customHeight="1">
      <c r="A207" s="77">
        <v>196</v>
      </c>
      <c r="B207" s="59" t="s">
        <v>636</v>
      </c>
      <c r="C207" s="59" t="s">
        <v>214</v>
      </c>
      <c r="D207" s="80" t="s">
        <v>637</v>
      </c>
      <c r="E207" s="74">
        <v>181119773</v>
      </c>
      <c r="F207" s="74">
        <v>691014787</v>
      </c>
      <c r="G207" s="117" t="s">
        <v>638</v>
      </c>
      <c r="H207" s="117" t="s">
        <v>98</v>
      </c>
      <c r="I207" s="117" t="s">
        <v>126</v>
      </c>
      <c r="J207" s="117" t="s">
        <v>216</v>
      </c>
      <c r="K207" s="117" t="s">
        <v>639</v>
      </c>
      <c r="L207" s="134">
        <v>80000000</v>
      </c>
      <c r="M207" s="134">
        <v>68000000</v>
      </c>
      <c r="N207" s="135">
        <v>44958</v>
      </c>
      <c r="O207" s="135">
        <v>46357</v>
      </c>
      <c r="P207" s="117" t="s">
        <v>138</v>
      </c>
      <c r="Q207" s="117" t="s">
        <v>138</v>
      </c>
      <c r="R207" s="117" t="s">
        <v>138</v>
      </c>
      <c r="S207" s="117" t="s">
        <v>138</v>
      </c>
      <c r="T207" s="117"/>
      <c r="U207" s="117" t="s">
        <v>138</v>
      </c>
      <c r="V207" s="117" t="s">
        <v>138</v>
      </c>
      <c r="W207" s="117" t="s">
        <v>138</v>
      </c>
      <c r="X207" s="117" t="s">
        <v>138</v>
      </c>
      <c r="Y207" s="117" t="s">
        <v>640</v>
      </c>
      <c r="Z207" s="136" t="s">
        <v>132</v>
      </c>
    </row>
    <row r="208" spans="1:26">
      <c r="A208" s="114"/>
      <c r="L208" s="1"/>
      <c r="M208" s="1"/>
    </row>
    <row r="209" spans="1:1" hidden="1"/>
    <row r="210" spans="1:1" ht="20.5" hidden="1" customHeight="1"/>
    <row r="211" spans="1:1" hidden="1"/>
    <row r="212" spans="1:1" hidden="1">
      <c r="A212" t="s">
        <v>121</v>
      </c>
    </row>
    <row r="213" spans="1:1" hidden="1">
      <c r="A213"/>
    </row>
    <row r="214" spans="1:1" hidden="1">
      <c r="A214" t="s">
        <v>122</v>
      </c>
    </row>
    <row r="215" spans="1:1" hidden="1">
      <c r="A215"/>
    </row>
    <row r="216" spans="1:1">
      <c r="A216"/>
    </row>
    <row r="217" spans="1:1" hidden="1">
      <c r="A217"/>
    </row>
    <row r="218" spans="1:1">
      <c r="A218"/>
    </row>
    <row r="219" spans="1:1">
      <c r="A219" s="1" t="s">
        <v>812</v>
      </c>
    </row>
    <row r="221" spans="1:1">
      <c r="A221" s="1" t="s">
        <v>705</v>
      </c>
    </row>
    <row r="228" spans="1:8">
      <c r="A228" s="1" t="s">
        <v>29</v>
      </c>
    </row>
    <row r="229" spans="1:8">
      <c r="A229" s="13" t="s">
        <v>44</v>
      </c>
    </row>
    <row r="230" spans="1:8">
      <c r="A230" s="1" t="s">
        <v>30</v>
      </c>
    </row>
    <row r="231" spans="1:8">
      <c r="A231" s="1" t="s">
        <v>110</v>
      </c>
    </row>
    <row r="233" spans="1:8">
      <c r="A233" s="1" t="s">
        <v>45</v>
      </c>
    </row>
    <row r="235" spans="1:8">
      <c r="A235" s="2" t="s">
        <v>78</v>
      </c>
      <c r="B235" s="2"/>
      <c r="C235" s="2"/>
      <c r="D235" s="2"/>
      <c r="E235" s="2"/>
      <c r="F235" s="2"/>
      <c r="G235" s="2"/>
      <c r="H235" s="2"/>
    </row>
    <row r="236" spans="1:8">
      <c r="A236" s="2" t="s">
        <v>74</v>
      </c>
      <c r="B236" s="2"/>
      <c r="C236" s="2"/>
      <c r="D236" s="2"/>
      <c r="E236" s="2"/>
      <c r="F236" s="2"/>
      <c r="G236" s="2"/>
      <c r="H236" s="2"/>
    </row>
    <row r="237" spans="1:8">
      <c r="A237" s="2" t="s">
        <v>70</v>
      </c>
      <c r="B237" s="2"/>
      <c r="C237" s="2"/>
      <c r="D237" s="2"/>
      <c r="E237" s="2"/>
      <c r="F237" s="2"/>
      <c r="G237" s="2"/>
      <c r="H237" s="2"/>
    </row>
    <row r="238" spans="1:8">
      <c r="A238" s="2" t="s">
        <v>71</v>
      </c>
      <c r="B238" s="2"/>
      <c r="C238" s="2"/>
      <c r="D238" s="2"/>
      <c r="E238" s="2"/>
      <c r="F238" s="2"/>
      <c r="G238" s="2"/>
      <c r="H238" s="2"/>
    </row>
    <row r="239" spans="1:8">
      <c r="A239" s="2" t="s">
        <v>72</v>
      </c>
      <c r="B239" s="2"/>
      <c r="C239" s="2"/>
      <c r="D239" s="2"/>
      <c r="E239" s="2"/>
      <c r="F239" s="2"/>
      <c r="G239" s="2"/>
      <c r="H239" s="2"/>
    </row>
    <row r="240" spans="1:8">
      <c r="A240" s="2" t="s">
        <v>73</v>
      </c>
      <c r="B240" s="2"/>
      <c r="C240" s="2"/>
      <c r="D240" s="2"/>
      <c r="E240" s="2"/>
      <c r="F240" s="2"/>
      <c r="G240" s="2"/>
      <c r="H240" s="2"/>
    </row>
    <row r="241" spans="1:13">
      <c r="A241" s="2" t="s">
        <v>76</v>
      </c>
      <c r="B241" s="2"/>
      <c r="C241" s="2"/>
      <c r="D241" s="2"/>
      <c r="E241" s="2"/>
      <c r="F241" s="2"/>
      <c r="G241" s="2"/>
      <c r="H241" s="2"/>
    </row>
    <row r="242" spans="1:13">
      <c r="A242" s="3" t="s">
        <v>75</v>
      </c>
      <c r="B242" s="3"/>
      <c r="C242" s="3"/>
      <c r="D242" s="3"/>
      <c r="E242" s="3"/>
    </row>
    <row r="243" spans="1:13">
      <c r="A243" s="2" t="s">
        <v>77</v>
      </c>
      <c r="B243" s="2"/>
      <c r="C243" s="2"/>
      <c r="D243" s="2"/>
      <c r="E243" s="2"/>
      <c r="F243" s="2"/>
    </row>
    <row r="244" spans="1:13">
      <c r="A244" s="2" t="s">
        <v>47</v>
      </c>
      <c r="B244" s="2"/>
      <c r="C244" s="2"/>
      <c r="D244" s="2"/>
      <c r="E244" s="2"/>
      <c r="F244" s="2"/>
    </row>
    <row r="245" spans="1:13">
      <c r="A245" s="2"/>
      <c r="B245" s="2"/>
      <c r="C245" s="2"/>
      <c r="D245" s="2"/>
      <c r="E245" s="2"/>
      <c r="F245" s="2"/>
    </row>
    <row r="246" spans="1:13">
      <c r="A246" s="2" t="s">
        <v>79</v>
      </c>
      <c r="B246" s="2"/>
      <c r="C246" s="2"/>
      <c r="D246" s="2"/>
      <c r="E246" s="2"/>
      <c r="F246" s="2"/>
    </row>
    <row r="247" spans="1:13">
      <c r="A247" s="2" t="s">
        <v>66</v>
      </c>
      <c r="B247" s="2"/>
      <c r="C247" s="2"/>
      <c r="D247" s="2"/>
      <c r="E247" s="2"/>
      <c r="F247" s="2"/>
    </row>
    <row r="249" spans="1:13">
      <c r="A249" s="1" t="s">
        <v>48</v>
      </c>
    </row>
    <row r="250" spans="1:13">
      <c r="A250" s="2" t="s">
        <v>49</v>
      </c>
    </row>
    <row r="251" spans="1:13">
      <c r="A251" s="1" t="s">
        <v>50</v>
      </c>
    </row>
    <row r="253" spans="1:13" s="2" customFormat="1">
      <c r="L253" s="14"/>
      <c r="M253" s="14"/>
    </row>
    <row r="254" spans="1:13" s="2" customFormat="1">
      <c r="L254" s="14"/>
      <c r="M254" s="14"/>
    </row>
    <row r="255" spans="1:13">
      <c r="A255" s="3"/>
    </row>
    <row r="257" spans="1:13" s="15" customFormat="1">
      <c r="A257" s="2"/>
      <c r="B257" s="2"/>
      <c r="C257" s="2"/>
      <c r="D257" s="2"/>
      <c r="E257" s="2"/>
      <c r="F257" s="2"/>
      <c r="G257" s="2"/>
      <c r="H257" s="2"/>
      <c r="I257" s="1"/>
      <c r="L257" s="16"/>
      <c r="M257" s="1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31496062992125984" right="0.31496062992125984" top="0.59055118110236227" bottom="0.59055118110236227" header="0.31496062992125984" footer="0.31496062992125984"/>
  <pageSetup paperSize="9" scale="42" fitToHeight="2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"/>
  <sheetViews>
    <sheetView topLeftCell="B1" zoomScale="50" zoomScaleNormal="50" workbookViewId="0">
      <selection sqref="A1:T1"/>
    </sheetView>
  </sheetViews>
  <sheetFormatPr defaultColWidth="8.54296875" defaultRowHeight="14.5"/>
  <cols>
    <col min="1" max="1" width="14.453125" style="1" hidden="1" customWidth="1"/>
    <col min="2" max="2" width="7.453125" style="1" customWidth="1"/>
    <col min="3" max="3" width="18.453125" style="1" customWidth="1"/>
    <col min="4" max="4" width="17.54296875" style="1" customWidth="1"/>
    <col min="5" max="5" width="9.54296875" style="1" customWidth="1"/>
    <col min="6" max="6" width="22.453125" style="1" customWidth="1"/>
    <col min="7" max="8" width="13.54296875" style="1" customWidth="1"/>
    <col min="9" max="9" width="16.54296875" style="1" customWidth="1"/>
    <col min="10" max="10" width="39.453125" style="1" customWidth="1"/>
    <col min="11" max="11" width="12.54296875" style="10" customWidth="1"/>
    <col min="12" max="12" width="13" style="10" customWidth="1"/>
    <col min="13" max="13" width="9" style="1" customWidth="1"/>
    <col min="14" max="14" width="8.54296875" style="1"/>
    <col min="15" max="18" width="11.1796875" style="1" customWidth="1"/>
    <col min="19" max="20" width="10.54296875" style="1" customWidth="1"/>
    <col min="21" max="16384" width="8.54296875" style="1"/>
  </cols>
  <sheetData>
    <row r="1" spans="1:20" ht="21.75" customHeight="1" thickBot="1">
      <c r="A1" s="280" t="s">
        <v>51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2"/>
    </row>
    <row r="2" spans="1:20" ht="30" customHeight="1" thickBot="1">
      <c r="A2" s="216" t="s">
        <v>52</v>
      </c>
      <c r="B2" s="214" t="s">
        <v>6</v>
      </c>
      <c r="C2" s="262" t="s">
        <v>53</v>
      </c>
      <c r="D2" s="258"/>
      <c r="E2" s="258"/>
      <c r="F2" s="285" t="s">
        <v>8</v>
      </c>
      <c r="G2" s="307" t="s">
        <v>35</v>
      </c>
      <c r="H2" s="223" t="s">
        <v>67</v>
      </c>
      <c r="I2" s="221" t="s">
        <v>10</v>
      </c>
      <c r="J2" s="289" t="s">
        <v>11</v>
      </c>
      <c r="K2" s="219" t="s">
        <v>54</v>
      </c>
      <c r="L2" s="220"/>
      <c r="M2" s="292" t="s">
        <v>13</v>
      </c>
      <c r="N2" s="293"/>
      <c r="O2" s="301" t="s">
        <v>55</v>
      </c>
      <c r="P2" s="302"/>
      <c r="Q2" s="302"/>
      <c r="R2" s="302"/>
      <c r="S2" s="292" t="s">
        <v>15</v>
      </c>
      <c r="T2" s="293"/>
    </row>
    <row r="3" spans="1:20" ht="22.4" customHeight="1" thickBot="1">
      <c r="A3" s="283"/>
      <c r="B3" s="296"/>
      <c r="C3" s="297" t="s">
        <v>56</v>
      </c>
      <c r="D3" s="299" t="s">
        <v>57</v>
      </c>
      <c r="E3" s="299" t="s">
        <v>58</v>
      </c>
      <c r="F3" s="286"/>
      <c r="G3" s="308"/>
      <c r="H3" s="310"/>
      <c r="I3" s="288"/>
      <c r="J3" s="290"/>
      <c r="K3" s="305" t="s">
        <v>59</v>
      </c>
      <c r="L3" s="305" t="s">
        <v>109</v>
      </c>
      <c r="M3" s="232" t="s">
        <v>22</v>
      </c>
      <c r="N3" s="234" t="s">
        <v>23</v>
      </c>
      <c r="O3" s="303" t="s">
        <v>38</v>
      </c>
      <c r="P3" s="304"/>
      <c r="Q3" s="304"/>
      <c r="R3" s="304"/>
      <c r="S3" s="294" t="s">
        <v>60</v>
      </c>
      <c r="T3" s="295" t="s">
        <v>27</v>
      </c>
    </row>
    <row r="4" spans="1:20" ht="68.25" customHeight="1" thickBot="1">
      <c r="A4" s="284"/>
      <c r="B4" s="215"/>
      <c r="C4" s="298"/>
      <c r="D4" s="300"/>
      <c r="E4" s="300"/>
      <c r="F4" s="287"/>
      <c r="G4" s="309"/>
      <c r="H4" s="224"/>
      <c r="I4" s="222"/>
      <c r="J4" s="291"/>
      <c r="K4" s="306"/>
      <c r="L4" s="306"/>
      <c r="M4" s="233"/>
      <c r="N4" s="235"/>
      <c r="O4" s="55" t="s">
        <v>61</v>
      </c>
      <c r="P4" s="56" t="s">
        <v>41</v>
      </c>
      <c r="Q4" s="57" t="s">
        <v>42</v>
      </c>
      <c r="R4" s="58" t="s">
        <v>62</v>
      </c>
      <c r="S4" s="241"/>
      <c r="T4" s="243"/>
    </row>
    <row r="5" spans="1:20" ht="117">
      <c r="A5" s="1">
        <v>1</v>
      </c>
      <c r="B5" s="81">
        <v>1</v>
      </c>
      <c r="C5" s="64" t="s">
        <v>123</v>
      </c>
      <c r="D5" s="64" t="s">
        <v>124</v>
      </c>
      <c r="E5" s="73">
        <v>71190066</v>
      </c>
      <c r="F5" s="64" t="s">
        <v>125</v>
      </c>
      <c r="G5" s="64" t="s">
        <v>98</v>
      </c>
      <c r="H5" s="65" t="s">
        <v>126</v>
      </c>
      <c r="I5" s="65" t="s">
        <v>127</v>
      </c>
      <c r="J5" s="64" t="s">
        <v>128</v>
      </c>
      <c r="K5" s="82">
        <v>450000</v>
      </c>
      <c r="L5" s="100">
        <f>K5/100*85</f>
        <v>382500</v>
      </c>
      <c r="M5" s="83" t="s">
        <v>129</v>
      </c>
      <c r="N5" s="83" t="s">
        <v>130</v>
      </c>
      <c r="O5" s="65"/>
      <c r="P5" s="65"/>
      <c r="Q5" s="65"/>
      <c r="R5" s="65"/>
      <c r="S5" s="64" t="s">
        <v>131</v>
      </c>
      <c r="T5" s="66" t="s">
        <v>132</v>
      </c>
    </row>
    <row r="6" spans="1:20" ht="117">
      <c r="A6" s="1">
        <v>2</v>
      </c>
      <c r="B6" s="84">
        <v>2</v>
      </c>
      <c r="C6" s="59" t="s">
        <v>123</v>
      </c>
      <c r="D6" s="59" t="s">
        <v>124</v>
      </c>
      <c r="E6" s="74">
        <v>71190066</v>
      </c>
      <c r="F6" s="59" t="s">
        <v>133</v>
      </c>
      <c r="G6" s="59" t="s">
        <v>98</v>
      </c>
      <c r="H6" s="62" t="s">
        <v>126</v>
      </c>
      <c r="I6" s="62" t="s">
        <v>127</v>
      </c>
      <c r="J6" s="59" t="s">
        <v>134</v>
      </c>
      <c r="K6" s="79">
        <v>350000</v>
      </c>
      <c r="L6" s="85">
        <f t="shared" ref="L6:L9" si="0">K6/100*85</f>
        <v>297500</v>
      </c>
      <c r="M6" s="80" t="s">
        <v>129</v>
      </c>
      <c r="N6" s="80" t="s">
        <v>130</v>
      </c>
      <c r="O6" s="62"/>
      <c r="P6" s="62"/>
      <c r="Q6" s="62"/>
      <c r="R6" s="62"/>
      <c r="S6" s="59" t="s">
        <v>131</v>
      </c>
      <c r="T6" s="67" t="s">
        <v>135</v>
      </c>
    </row>
    <row r="7" spans="1:20" ht="117">
      <c r="B7" s="84">
        <v>3</v>
      </c>
      <c r="C7" s="59" t="s">
        <v>123</v>
      </c>
      <c r="D7" s="59" t="s">
        <v>124</v>
      </c>
      <c r="E7" s="74">
        <v>71190066</v>
      </c>
      <c r="F7" s="59" t="s">
        <v>136</v>
      </c>
      <c r="G7" s="59" t="s">
        <v>98</v>
      </c>
      <c r="H7" s="62" t="s">
        <v>126</v>
      </c>
      <c r="I7" s="62" t="s">
        <v>127</v>
      </c>
      <c r="J7" s="59" t="s">
        <v>137</v>
      </c>
      <c r="K7" s="79">
        <v>395000</v>
      </c>
      <c r="L7" s="85">
        <f t="shared" si="0"/>
        <v>335750</v>
      </c>
      <c r="M7" s="80" t="s">
        <v>129</v>
      </c>
      <c r="N7" s="80" t="s">
        <v>130</v>
      </c>
      <c r="O7" s="62"/>
      <c r="P7" s="62"/>
      <c r="Q7" s="62"/>
      <c r="R7" s="62" t="s">
        <v>138</v>
      </c>
      <c r="S7" s="59" t="s">
        <v>131</v>
      </c>
      <c r="T7" s="67" t="s">
        <v>135</v>
      </c>
    </row>
    <row r="8" spans="1:20" ht="53.4" customHeight="1">
      <c r="B8" s="84">
        <v>4</v>
      </c>
      <c r="C8" s="59" t="s">
        <v>123</v>
      </c>
      <c r="D8" s="59" t="s">
        <v>124</v>
      </c>
      <c r="E8" s="74">
        <v>71190066</v>
      </c>
      <c r="F8" s="59" t="s">
        <v>139</v>
      </c>
      <c r="G8" s="59" t="s">
        <v>98</v>
      </c>
      <c r="H8" s="62" t="s">
        <v>126</v>
      </c>
      <c r="I8" s="62" t="s">
        <v>127</v>
      </c>
      <c r="J8" s="59" t="s">
        <v>140</v>
      </c>
      <c r="K8" s="79">
        <v>250000</v>
      </c>
      <c r="L8" s="85">
        <f t="shared" si="0"/>
        <v>212500</v>
      </c>
      <c r="M8" s="80" t="s">
        <v>129</v>
      </c>
      <c r="N8" s="80" t="s">
        <v>130</v>
      </c>
      <c r="O8" s="62"/>
      <c r="P8" s="62"/>
      <c r="Q8" s="62"/>
      <c r="R8" s="62"/>
      <c r="S8" s="59" t="s">
        <v>141</v>
      </c>
      <c r="T8" s="67" t="s">
        <v>135</v>
      </c>
    </row>
    <row r="9" spans="1:20" ht="117.5" thickBot="1">
      <c r="A9" s="1">
        <v>3</v>
      </c>
      <c r="B9" s="101">
        <v>5</v>
      </c>
      <c r="C9" s="68" t="s">
        <v>123</v>
      </c>
      <c r="D9" s="68" t="s">
        <v>124</v>
      </c>
      <c r="E9" s="102">
        <v>71190066</v>
      </c>
      <c r="F9" s="68" t="s">
        <v>142</v>
      </c>
      <c r="G9" s="68" t="s">
        <v>98</v>
      </c>
      <c r="H9" s="69" t="s">
        <v>126</v>
      </c>
      <c r="I9" s="69" t="s">
        <v>127</v>
      </c>
      <c r="J9" s="68" t="s">
        <v>143</v>
      </c>
      <c r="K9" s="103">
        <v>300000</v>
      </c>
      <c r="L9" s="104">
        <f t="shared" si="0"/>
        <v>255000</v>
      </c>
      <c r="M9" s="105" t="s">
        <v>129</v>
      </c>
      <c r="N9" s="105" t="s">
        <v>130</v>
      </c>
      <c r="O9" s="69" t="s">
        <v>138</v>
      </c>
      <c r="P9" s="69"/>
      <c r="Q9" s="69"/>
      <c r="R9" s="69" t="s">
        <v>138</v>
      </c>
      <c r="S9" s="68" t="s">
        <v>131</v>
      </c>
      <c r="T9" s="70" t="s">
        <v>132</v>
      </c>
    </row>
    <row r="10" spans="1:20" ht="15" hidden="1" thickBot="1">
      <c r="B10" s="71"/>
      <c r="C10" s="4"/>
      <c r="D10" s="5"/>
      <c r="E10" s="6"/>
      <c r="F10" s="7"/>
      <c r="G10" s="7"/>
      <c r="H10" s="7"/>
      <c r="I10" s="7"/>
      <c r="J10" s="7"/>
      <c r="K10" s="17"/>
      <c r="L10" s="18"/>
      <c r="M10" s="4"/>
      <c r="N10" s="6"/>
      <c r="O10" s="4"/>
      <c r="P10" s="5"/>
      <c r="Q10" s="5"/>
      <c r="R10" s="6"/>
      <c r="S10" s="4"/>
      <c r="T10" s="6"/>
    </row>
    <row r="11" spans="1:20">
      <c r="B11" s="19"/>
    </row>
    <row r="12" spans="1:20">
      <c r="B12" s="19"/>
    </row>
    <row r="13" spans="1:20" hidden="1">
      <c r="B13" s="19"/>
    </row>
    <row r="14" spans="1:20" hidden="1">
      <c r="B14" t="s">
        <v>121</v>
      </c>
    </row>
    <row r="15" spans="1:20" hidden="1">
      <c r="B15"/>
    </row>
    <row r="16" spans="1:20" hidden="1">
      <c r="B16" t="s">
        <v>122</v>
      </c>
    </row>
    <row r="17" spans="1:2" hidden="1">
      <c r="B17"/>
    </row>
    <row r="18" spans="1:2" hidden="1">
      <c r="B18"/>
    </row>
    <row r="19" spans="1:2">
      <c r="B19"/>
    </row>
    <row r="20" spans="1:2">
      <c r="B20" s="1" t="s">
        <v>814</v>
      </c>
    </row>
    <row r="22" spans="1:2">
      <c r="B22" s="1" t="s">
        <v>705</v>
      </c>
    </row>
    <row r="27" spans="1:2">
      <c r="A27" s="1" t="s">
        <v>63</v>
      </c>
    </row>
    <row r="28" spans="1:2">
      <c r="B28" s="1" t="s">
        <v>64</v>
      </c>
    </row>
    <row r="29" spans="1:2" ht="16.25" customHeight="1">
      <c r="B29" s="1" t="s">
        <v>65</v>
      </c>
    </row>
    <row r="30" spans="1:2">
      <c r="B30" s="1" t="s">
        <v>30</v>
      </c>
    </row>
    <row r="31" spans="1:2">
      <c r="B31" s="1" t="s">
        <v>110</v>
      </c>
    </row>
    <row r="33" spans="1:12">
      <c r="B33" s="1" t="s">
        <v>45</v>
      </c>
    </row>
    <row r="35" spans="1:12">
      <c r="A35" s="3" t="s">
        <v>46</v>
      </c>
      <c r="B35" s="2" t="s">
        <v>81</v>
      </c>
      <c r="C35" s="2"/>
      <c r="D35" s="2"/>
      <c r="E35" s="2"/>
      <c r="F35" s="2"/>
      <c r="G35" s="2"/>
      <c r="H35" s="2"/>
      <c r="I35" s="2"/>
      <c r="J35" s="2"/>
      <c r="K35" s="14"/>
      <c r="L35" s="14"/>
    </row>
    <row r="36" spans="1:12">
      <c r="A36" s="3" t="s">
        <v>47</v>
      </c>
      <c r="B36" s="2" t="s">
        <v>74</v>
      </c>
      <c r="C36" s="2"/>
      <c r="D36" s="2"/>
      <c r="E36" s="2"/>
      <c r="F36" s="2"/>
      <c r="G36" s="2"/>
      <c r="H36" s="2"/>
      <c r="I36" s="2"/>
      <c r="J36" s="2"/>
      <c r="K36" s="14"/>
      <c r="L36" s="14"/>
    </row>
    <row r="37" spans="1:12">
      <c r="A37" s="3"/>
      <c r="B37" s="2" t="s">
        <v>70</v>
      </c>
      <c r="C37" s="2"/>
      <c r="D37" s="2"/>
      <c r="E37" s="2"/>
      <c r="F37" s="2"/>
      <c r="G37" s="2"/>
      <c r="H37" s="2"/>
      <c r="I37" s="2"/>
      <c r="J37" s="2"/>
      <c r="K37" s="14"/>
      <c r="L37" s="14"/>
    </row>
    <row r="38" spans="1:12">
      <c r="A38" s="3"/>
      <c r="B38" s="2" t="s">
        <v>71</v>
      </c>
      <c r="C38" s="2"/>
      <c r="D38" s="2"/>
      <c r="E38" s="2"/>
      <c r="F38" s="2"/>
      <c r="G38" s="2"/>
      <c r="H38" s="2"/>
      <c r="I38" s="2"/>
      <c r="J38" s="2"/>
      <c r="K38" s="14"/>
      <c r="L38" s="14"/>
    </row>
    <row r="39" spans="1:12">
      <c r="A39" s="3"/>
      <c r="B39" s="2" t="s">
        <v>72</v>
      </c>
      <c r="C39" s="2"/>
      <c r="D39" s="2"/>
      <c r="E39" s="2"/>
      <c r="F39" s="2"/>
      <c r="G39" s="2"/>
      <c r="H39" s="2"/>
      <c r="I39" s="2"/>
      <c r="J39" s="2"/>
      <c r="K39" s="14"/>
      <c r="L39" s="14"/>
    </row>
    <row r="40" spans="1:12">
      <c r="A40" s="3"/>
      <c r="B40" s="2" t="s">
        <v>73</v>
      </c>
      <c r="C40" s="2"/>
      <c r="D40" s="2"/>
      <c r="E40" s="2"/>
      <c r="F40" s="2"/>
      <c r="G40" s="2"/>
      <c r="H40" s="2"/>
      <c r="I40" s="2"/>
      <c r="J40" s="2"/>
      <c r="K40" s="14"/>
      <c r="L40" s="14"/>
    </row>
    <row r="41" spans="1:12">
      <c r="A41" s="3"/>
      <c r="B41" s="2" t="s">
        <v>76</v>
      </c>
      <c r="C41" s="2"/>
      <c r="D41" s="2"/>
      <c r="E41" s="2"/>
      <c r="F41" s="2"/>
      <c r="G41" s="2"/>
      <c r="H41" s="2"/>
      <c r="I41" s="2"/>
      <c r="J41" s="2"/>
      <c r="K41" s="14"/>
      <c r="L41" s="14"/>
    </row>
    <row r="42" spans="1:12">
      <c r="A42" s="3"/>
      <c r="B42" s="2"/>
      <c r="C42" s="2"/>
      <c r="D42" s="2"/>
      <c r="E42" s="2"/>
      <c r="F42" s="2"/>
      <c r="G42" s="2"/>
      <c r="H42" s="2"/>
      <c r="I42" s="2"/>
      <c r="J42" s="2"/>
      <c r="K42" s="14"/>
      <c r="L42" s="14"/>
    </row>
    <row r="43" spans="1:12">
      <c r="A43" s="3"/>
      <c r="B43" s="2" t="s">
        <v>80</v>
      </c>
      <c r="C43" s="2"/>
      <c r="D43" s="2"/>
      <c r="E43" s="2"/>
      <c r="F43" s="2"/>
      <c r="G43" s="2"/>
      <c r="H43" s="2"/>
      <c r="I43" s="2"/>
      <c r="J43" s="2"/>
      <c r="K43" s="14"/>
      <c r="L43" s="14"/>
    </row>
    <row r="44" spans="1:12">
      <c r="A44" s="3"/>
      <c r="B44" s="2" t="s">
        <v>47</v>
      </c>
      <c r="C44" s="2"/>
      <c r="D44" s="2"/>
      <c r="E44" s="2"/>
      <c r="F44" s="2"/>
      <c r="G44" s="2"/>
      <c r="H44" s="2"/>
      <c r="I44" s="2"/>
      <c r="J44" s="2"/>
      <c r="K44" s="14"/>
      <c r="L44" s="14"/>
    </row>
    <row r="45" spans="1:12">
      <c r="B45" s="2"/>
      <c r="C45" s="2"/>
      <c r="D45" s="2"/>
      <c r="E45" s="2"/>
      <c r="F45" s="2"/>
      <c r="G45" s="2"/>
      <c r="H45" s="2"/>
      <c r="I45" s="2"/>
      <c r="J45" s="2"/>
      <c r="K45" s="14"/>
      <c r="L45" s="14"/>
    </row>
    <row r="46" spans="1:12">
      <c r="B46" s="2" t="s">
        <v>79</v>
      </c>
      <c r="C46" s="2"/>
      <c r="D46" s="2"/>
      <c r="E46" s="2"/>
      <c r="F46" s="2"/>
      <c r="G46" s="2"/>
      <c r="H46" s="2"/>
      <c r="I46" s="2"/>
      <c r="J46" s="2"/>
      <c r="K46" s="14"/>
      <c r="L46" s="14"/>
    </row>
    <row r="47" spans="1:12">
      <c r="B47" s="2" t="s">
        <v>66</v>
      </c>
      <c r="C47" s="2"/>
      <c r="D47" s="2"/>
      <c r="E47" s="2"/>
      <c r="F47" s="2"/>
      <c r="G47" s="2"/>
      <c r="H47" s="2"/>
      <c r="I47" s="2"/>
      <c r="J47" s="2"/>
      <c r="K47" s="14"/>
      <c r="L47" s="14"/>
    </row>
    <row r="48" spans="1:12" ht="16.25" customHeight="1"/>
    <row r="49" spans="2:2">
      <c r="B49" s="1" t="s">
        <v>48</v>
      </c>
    </row>
    <row r="50" spans="2:2">
      <c r="B50" s="1" t="s">
        <v>49</v>
      </c>
    </row>
    <row r="51" spans="2:2">
      <c r="B51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31496062992125984" top="0.59055118110236215" bottom="0.59055118110236215" header="0.31496062992125984" footer="0.31496062992125984"/>
  <pageSetup paperSize="9" scale="52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104a4cd-1400-468e-be1b-c7aad71d7d5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</cp:lastModifiedBy>
  <cp:revision/>
  <cp:lastPrinted>2025-07-09T14:57:58Z</cp:lastPrinted>
  <dcterms:created xsi:type="dcterms:W3CDTF">2020-07-22T07:46:04Z</dcterms:created>
  <dcterms:modified xsi:type="dcterms:W3CDTF">2025-07-09T15:00:06Z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