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9_data\Hypotecni_uvery\Výstupy\WEB\2024-12-31\"/>
    </mc:Choice>
  </mc:AlternateContent>
  <xr:revisionPtr revIDLastSave="0" documentId="13_ncr:1_{AB446746-5BAD-4931-A768-4D8251ABC89F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4Q2024" sheetId="7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4" l="1"/>
  <c r="F20" i="74"/>
  <c r="G20" i="74"/>
  <c r="H20" i="74"/>
  <c r="I20" i="74"/>
  <c r="J20" i="74"/>
  <c r="K20" i="74"/>
  <c r="D20" i="74"/>
</calcChain>
</file>

<file path=xl/sharedStrings.xml><?xml version="1.0" encoding="utf-8"?>
<sst xmlns="http://schemas.openxmlformats.org/spreadsheetml/2006/main" count="34" uniqueCount="27">
  <si>
    <t>Počet HÚ celkem (ks)</t>
  </si>
  <si>
    <t>Smluvní jistina celkem (tis. Kč)</t>
  </si>
  <si>
    <t>Pozn.: od roku 2009 se připojil do systému další hypotéční ústav, výchozí pozice byla dodatečně zahrnuta do r. 2008. Data jsou dostupná pouze za I. oddíl - 1. a 2. sloupec (hypoteční úvěry celkem), a III. oddíl, což ovlivňuje některé celkové součty</t>
  </si>
  <si>
    <r>
      <t>Pramen: Hypoteční banky</t>
    </r>
    <r>
      <rPr>
        <sz val="12"/>
        <color indexed="10"/>
        <rFont val="Arial"/>
        <family val="2"/>
        <charset val="238"/>
      </rPr>
      <t xml:space="preserve"> </t>
    </r>
  </si>
  <si>
    <t>Pozn.: od roku 2021 jsou 2 hypoteční ústavy spojené</t>
  </si>
  <si>
    <t>Pozn.: od roku 2022 ukončila jedna z bank činnost</t>
  </si>
  <si>
    <t>Úvěry pro:</t>
  </si>
  <si>
    <t>Občany</t>
  </si>
  <si>
    <t>Podnikatelské subjekty</t>
  </si>
  <si>
    <t>Municipality</t>
  </si>
  <si>
    <t>Celkem</t>
  </si>
  <si>
    <t>Celkové údaje pro jednotlivé kraje</t>
  </si>
  <si>
    <t>Praha</t>
  </si>
  <si>
    <t>Středočeský</t>
  </si>
  <si>
    <t>Jihočeský</t>
  </si>
  <si>
    <t>Plzeňský</t>
  </si>
  <si>
    <t>Karlovarský</t>
  </si>
  <si>
    <t>Ústecký</t>
  </si>
  <si>
    <t xml:space="preserve">Liberecký </t>
  </si>
  <si>
    <t>Královéhradecký</t>
  </si>
  <si>
    <t>Pardubický</t>
  </si>
  <si>
    <t>Vysočina</t>
  </si>
  <si>
    <t>Jihomoravský</t>
  </si>
  <si>
    <t>Zlínský</t>
  </si>
  <si>
    <t>Olomoucký</t>
  </si>
  <si>
    <t>Moravskoslezský</t>
  </si>
  <si>
    <t>Stav hypotečních úvěrů v krajích za leden až prosinec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</si>
</sst>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Times New Roman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2" borderId="20" xfId="0" applyNumberFormat="1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1762125</xdr:colOff>
      <xdr:row>0</xdr:row>
      <xdr:rowOff>676275</xdr:rowOff>
    </xdr:to>
    <xdr:pic>
      <xdr:nvPicPr>
        <xdr:cNvPr id="1078" name="Obrázek 2">
          <a:extLst>
            <a:ext uri="{FF2B5EF4-FFF2-40B4-BE49-F238E27FC236}">
              <a16:creationId xmlns:a16="http://schemas.microsoft.com/office/drawing/2014/main" id="{3D4984F5-B131-B439-A5A7-2D02B682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682625" y="0"/>
          <a:ext cx="2349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T111"/>
  <sheetViews>
    <sheetView tabSelected="1" view="pageBreakPreview" topLeftCell="A2" zoomScaleNormal="85" zoomScaleSheetLayoutView="100" workbookViewId="0">
      <selection activeCell="E29" sqref="E29"/>
    </sheetView>
  </sheetViews>
  <sheetFormatPr defaultColWidth="9" defaultRowHeight="15" x14ac:dyDescent="0.2"/>
  <cols>
    <col min="1" max="1" width="9" style="1"/>
    <col min="2" max="2" width="7.75" style="1" customWidth="1"/>
    <col min="3" max="3" width="23.625" style="1" customWidth="1"/>
    <col min="4" max="4" width="12.75" style="1" customWidth="1"/>
    <col min="5" max="5" width="16.375" style="1" bestFit="1" customWidth="1"/>
    <col min="6" max="6" width="12.875" style="1" customWidth="1"/>
    <col min="7" max="7" width="16.375" style="1" bestFit="1" customWidth="1"/>
    <col min="8" max="8" width="13.5" style="1" customWidth="1"/>
    <col min="9" max="9" width="16.375" style="1" bestFit="1" customWidth="1"/>
    <col min="10" max="10" width="12.125" style="1" customWidth="1"/>
    <col min="11" max="11" width="16.375" style="1" customWidth="1"/>
    <col min="12" max="12" width="12" style="1" customWidth="1"/>
    <col min="13" max="13" width="13.125" style="1" customWidth="1"/>
    <col min="14" max="14" width="12.875" style="1" customWidth="1"/>
    <col min="15" max="15" width="15" style="1" customWidth="1"/>
    <col min="16" max="16" width="12.5" style="1" customWidth="1"/>
    <col min="17" max="17" width="14.625" style="1" customWidth="1"/>
    <col min="18" max="18" width="20.5" style="1" customWidth="1"/>
    <col min="19" max="19" width="10.125" style="1" bestFit="1" customWidth="1"/>
    <col min="20" max="16384" width="9" style="1"/>
  </cols>
  <sheetData>
    <row r="1" spans="3:17" ht="60.75" customHeight="1" x14ac:dyDescent="0.2">
      <c r="P1" s="39"/>
      <c r="Q1" s="39"/>
    </row>
    <row r="2" spans="3:17" ht="39.950000000000003" customHeight="1" x14ac:dyDescent="0.2">
      <c r="C2" s="44" t="s">
        <v>26</v>
      </c>
      <c r="D2" s="45"/>
      <c r="E2" s="45"/>
      <c r="F2" s="45"/>
      <c r="G2" s="45"/>
      <c r="H2" s="45"/>
      <c r="I2" s="45"/>
      <c r="J2" s="45"/>
      <c r="K2" s="45"/>
      <c r="P2" s="7"/>
      <c r="Q2" s="7"/>
    </row>
    <row r="3" spans="3:17" ht="9.9499999999999993" customHeight="1" thickBot="1" x14ac:dyDescent="0.25">
      <c r="C3" s="14"/>
      <c r="D3" s="15"/>
      <c r="E3" s="15"/>
      <c r="F3" s="15"/>
      <c r="G3" s="15"/>
      <c r="H3" s="15"/>
      <c r="I3" s="15"/>
      <c r="J3" s="15"/>
      <c r="K3" s="15"/>
      <c r="P3" s="7"/>
      <c r="Q3" s="7"/>
    </row>
    <row r="4" spans="3:17" ht="33" customHeight="1" x14ac:dyDescent="0.2">
      <c r="C4" s="27" t="s">
        <v>6</v>
      </c>
      <c r="D4" s="40" t="s">
        <v>7</v>
      </c>
      <c r="E4" s="41"/>
      <c r="F4" s="40" t="s">
        <v>8</v>
      </c>
      <c r="G4" s="41"/>
      <c r="H4" s="40" t="s">
        <v>9</v>
      </c>
      <c r="I4" s="42"/>
      <c r="J4" s="43" t="s">
        <v>10</v>
      </c>
      <c r="K4" s="41"/>
      <c r="L4" s="12"/>
      <c r="M4" s="12"/>
      <c r="N4" s="12"/>
      <c r="O4" s="12"/>
      <c r="P4" s="12"/>
      <c r="Q4" s="12"/>
    </row>
    <row r="5" spans="3:17" ht="39.950000000000003" customHeight="1" thickBot="1" x14ac:dyDescent="0.3">
      <c r="C5" s="34" t="s">
        <v>11</v>
      </c>
      <c r="D5" s="35" t="s">
        <v>0</v>
      </c>
      <c r="E5" s="36" t="s">
        <v>1</v>
      </c>
      <c r="F5" s="35" t="s">
        <v>0</v>
      </c>
      <c r="G5" s="36" t="s">
        <v>1</v>
      </c>
      <c r="H5" s="35" t="s">
        <v>0</v>
      </c>
      <c r="I5" s="37" t="s">
        <v>1</v>
      </c>
      <c r="J5" s="38" t="s">
        <v>0</v>
      </c>
      <c r="K5" s="36" t="s">
        <v>1</v>
      </c>
      <c r="L5" s="13"/>
      <c r="M5" s="13"/>
      <c r="N5" s="13"/>
      <c r="O5" s="13"/>
      <c r="P5" s="13"/>
      <c r="Q5" s="13"/>
    </row>
    <row r="6" spans="3:17" ht="20.100000000000001" customHeight="1" thickTop="1" x14ac:dyDescent="0.2">
      <c r="C6" s="16" t="s">
        <v>12</v>
      </c>
      <c r="D6" s="19">
        <v>18410</v>
      </c>
      <c r="E6" s="18">
        <v>81128219.567339987</v>
      </c>
      <c r="F6" s="19">
        <v>213</v>
      </c>
      <c r="G6" s="18">
        <v>18415510.484584797</v>
      </c>
      <c r="H6" s="19">
        <v>0</v>
      </c>
      <c r="I6" s="25">
        <v>0</v>
      </c>
      <c r="J6" s="23">
        <v>18623</v>
      </c>
      <c r="K6" s="18">
        <v>99543730.310924798</v>
      </c>
      <c r="L6" s="3"/>
      <c r="M6" s="3"/>
      <c r="N6" s="3"/>
      <c r="O6" s="3"/>
      <c r="P6" s="3"/>
      <c r="Q6" s="3"/>
    </row>
    <row r="7" spans="3:17" ht="20.100000000000001" customHeight="1" x14ac:dyDescent="0.2">
      <c r="C7" s="16" t="s">
        <v>13</v>
      </c>
      <c r="D7" s="19">
        <v>3272</v>
      </c>
      <c r="E7" s="18">
        <v>10897262.2259</v>
      </c>
      <c r="F7" s="19">
        <v>42</v>
      </c>
      <c r="G7" s="18">
        <v>383441.76699999999</v>
      </c>
      <c r="H7" s="19">
        <v>0</v>
      </c>
      <c r="I7" s="25">
        <v>0</v>
      </c>
      <c r="J7" s="23">
        <v>3314</v>
      </c>
      <c r="K7" s="18">
        <v>11280703.5789</v>
      </c>
      <c r="L7" s="2"/>
      <c r="M7" s="2"/>
      <c r="N7" s="2"/>
      <c r="O7" s="2"/>
      <c r="P7" s="2"/>
      <c r="Q7" s="2"/>
    </row>
    <row r="8" spans="3:17" s="3" customFormat="1" ht="20.100000000000001" customHeight="1" x14ac:dyDescent="0.2">
      <c r="C8" s="16" t="s">
        <v>14</v>
      </c>
      <c r="D8" s="19">
        <v>3477</v>
      </c>
      <c r="E8" s="18">
        <v>11558417.835829997</v>
      </c>
      <c r="F8" s="19">
        <v>80</v>
      </c>
      <c r="G8" s="18">
        <v>3926863.0527550005</v>
      </c>
      <c r="H8" s="19">
        <v>0</v>
      </c>
      <c r="I8" s="25">
        <v>0</v>
      </c>
      <c r="J8" s="23">
        <v>3557</v>
      </c>
      <c r="K8" s="18">
        <v>15485280.578585001</v>
      </c>
      <c r="L8" s="10"/>
      <c r="M8" s="10"/>
      <c r="N8" s="10"/>
      <c r="O8" s="10"/>
      <c r="P8" s="10"/>
      <c r="Q8" s="10"/>
    </row>
    <row r="9" spans="3:17" ht="20.100000000000001" customHeight="1" x14ac:dyDescent="0.2">
      <c r="C9" s="16" t="s">
        <v>15</v>
      </c>
      <c r="D9" s="19">
        <v>3561</v>
      </c>
      <c r="E9" s="18">
        <v>11694160.580960002</v>
      </c>
      <c r="F9" s="19">
        <v>21</v>
      </c>
      <c r="G9" s="18">
        <v>370517.60084999999</v>
      </c>
      <c r="H9" s="19">
        <v>0</v>
      </c>
      <c r="I9" s="25">
        <v>0</v>
      </c>
      <c r="J9" s="23">
        <v>3582</v>
      </c>
      <c r="K9" s="18">
        <v>12064678.487810003</v>
      </c>
      <c r="L9" s="4"/>
      <c r="M9" s="4"/>
      <c r="N9" s="4"/>
      <c r="O9" s="4"/>
      <c r="P9" s="4"/>
      <c r="Q9" s="4"/>
    </row>
    <row r="10" spans="3:17" ht="20.100000000000001" customHeight="1" x14ac:dyDescent="0.2">
      <c r="C10" s="16" t="s">
        <v>16</v>
      </c>
      <c r="D10" s="19">
        <v>957</v>
      </c>
      <c r="E10" s="18">
        <v>2651782.22548</v>
      </c>
      <c r="F10" s="19">
        <v>14</v>
      </c>
      <c r="G10" s="18">
        <v>73864</v>
      </c>
      <c r="H10" s="19">
        <v>0</v>
      </c>
      <c r="I10" s="25">
        <v>0</v>
      </c>
      <c r="J10" s="23">
        <v>971</v>
      </c>
      <c r="K10" s="18">
        <v>2725646.5544800004</v>
      </c>
      <c r="L10" s="4"/>
      <c r="M10" s="4"/>
      <c r="N10" s="4"/>
      <c r="O10" s="4"/>
      <c r="P10" s="4"/>
      <c r="Q10" s="4"/>
    </row>
    <row r="11" spans="3:17" ht="20.100000000000001" customHeight="1" x14ac:dyDescent="0.2">
      <c r="C11" s="16" t="s">
        <v>17</v>
      </c>
      <c r="D11" s="19">
        <v>3322</v>
      </c>
      <c r="E11" s="18">
        <v>10079565.76217</v>
      </c>
      <c r="F11" s="19">
        <v>8</v>
      </c>
      <c r="G11" s="18">
        <v>19461.099999999999</v>
      </c>
      <c r="H11" s="19">
        <v>0</v>
      </c>
      <c r="I11" s="25">
        <v>0</v>
      </c>
      <c r="J11" s="23">
        <v>3330</v>
      </c>
      <c r="K11" s="18">
        <v>10099026.49917</v>
      </c>
      <c r="L11" s="4"/>
      <c r="M11" s="4"/>
      <c r="N11" s="4"/>
      <c r="O11" s="4"/>
      <c r="P11" s="4"/>
      <c r="Q11" s="4"/>
    </row>
    <row r="12" spans="3:17" ht="20.100000000000001" customHeight="1" x14ac:dyDescent="0.25">
      <c r="C12" s="16" t="s">
        <v>18</v>
      </c>
      <c r="D12" s="19">
        <v>1848</v>
      </c>
      <c r="E12" s="18">
        <v>5832621.4410399999</v>
      </c>
      <c r="F12" s="19">
        <v>28</v>
      </c>
      <c r="G12" s="18">
        <v>423551.44799999997</v>
      </c>
      <c r="H12" s="19">
        <v>0</v>
      </c>
      <c r="I12" s="25">
        <v>0</v>
      </c>
      <c r="J12" s="23">
        <v>1876</v>
      </c>
      <c r="K12" s="18">
        <v>6256173.2020399999</v>
      </c>
      <c r="L12" s="9"/>
      <c r="M12" s="9"/>
      <c r="N12" s="9"/>
      <c r="O12" s="9"/>
      <c r="P12" s="9"/>
      <c r="Q12" s="9"/>
    </row>
    <row r="13" spans="3:17" ht="20.100000000000001" customHeight="1" x14ac:dyDescent="0.2">
      <c r="C13" s="17" t="s">
        <v>19</v>
      </c>
      <c r="D13" s="19">
        <v>5589</v>
      </c>
      <c r="E13" s="18">
        <v>18228566.598419998</v>
      </c>
      <c r="F13" s="19">
        <v>29</v>
      </c>
      <c r="G13" s="18">
        <v>643340.4381599999</v>
      </c>
      <c r="H13" s="19">
        <v>0</v>
      </c>
      <c r="I13" s="25">
        <v>0</v>
      </c>
      <c r="J13" s="23">
        <v>5618</v>
      </c>
      <c r="K13" s="18">
        <v>18871907.147579998</v>
      </c>
      <c r="L13" s="4"/>
      <c r="M13" s="4"/>
      <c r="N13" s="4"/>
      <c r="O13" s="4"/>
      <c r="P13" s="4"/>
      <c r="Q13" s="4"/>
    </row>
    <row r="14" spans="3:17" ht="20.100000000000001" customHeight="1" x14ac:dyDescent="0.2">
      <c r="C14" s="16" t="s">
        <v>20</v>
      </c>
      <c r="D14" s="19">
        <v>2498</v>
      </c>
      <c r="E14" s="18">
        <v>7755101.9784299992</v>
      </c>
      <c r="F14" s="19">
        <v>14</v>
      </c>
      <c r="G14" s="18">
        <v>73772.5</v>
      </c>
      <c r="H14" s="19">
        <v>0</v>
      </c>
      <c r="I14" s="25">
        <v>0</v>
      </c>
      <c r="J14" s="23">
        <v>2512</v>
      </c>
      <c r="K14" s="18">
        <v>7828874.3474300001</v>
      </c>
      <c r="L14" s="4"/>
      <c r="M14" s="4"/>
      <c r="N14" s="4"/>
      <c r="O14" s="4"/>
      <c r="P14" s="4"/>
      <c r="Q14" s="4"/>
    </row>
    <row r="15" spans="3:17" ht="20.100000000000001" customHeight="1" x14ac:dyDescent="0.2">
      <c r="C15" s="16" t="s">
        <v>21</v>
      </c>
      <c r="D15" s="19">
        <v>2287</v>
      </c>
      <c r="E15" s="18">
        <v>7084461.41151</v>
      </c>
      <c r="F15" s="19">
        <v>5</v>
      </c>
      <c r="G15" s="18">
        <v>44499.02</v>
      </c>
      <c r="H15" s="19">
        <v>0</v>
      </c>
      <c r="I15" s="25">
        <v>0</v>
      </c>
      <c r="J15" s="23">
        <v>2292</v>
      </c>
      <c r="K15" s="18">
        <v>7128960.2945099995</v>
      </c>
      <c r="L15" s="4"/>
      <c r="M15" s="4"/>
      <c r="N15" s="4"/>
      <c r="O15" s="4"/>
      <c r="P15" s="4"/>
      <c r="Q15" s="4"/>
    </row>
    <row r="16" spans="3:17" ht="20.100000000000001" customHeight="1" x14ac:dyDescent="0.2">
      <c r="C16" s="16" t="s">
        <v>22</v>
      </c>
      <c r="D16" s="19">
        <v>7971</v>
      </c>
      <c r="E16" s="18">
        <v>29111249.521310002</v>
      </c>
      <c r="F16" s="19">
        <v>63</v>
      </c>
      <c r="G16" s="18">
        <v>1780740.0787162501</v>
      </c>
      <c r="H16" s="19">
        <v>0</v>
      </c>
      <c r="I16" s="25">
        <v>0</v>
      </c>
      <c r="J16" s="23">
        <v>8034</v>
      </c>
      <c r="K16" s="18">
        <v>30891989.100546256</v>
      </c>
      <c r="L16" s="4"/>
      <c r="M16" s="4"/>
      <c r="N16" s="4"/>
      <c r="O16" s="4"/>
      <c r="P16" s="4"/>
      <c r="Q16" s="4"/>
    </row>
    <row r="17" spans="3:20" ht="20.100000000000001" customHeight="1" x14ac:dyDescent="0.25">
      <c r="C17" s="16" t="s">
        <v>23</v>
      </c>
      <c r="D17" s="19">
        <v>2613</v>
      </c>
      <c r="E17" s="18">
        <v>7921404.9286200004</v>
      </c>
      <c r="F17" s="19">
        <v>8</v>
      </c>
      <c r="G17" s="18">
        <v>91225.524999999994</v>
      </c>
      <c r="H17" s="19">
        <v>0</v>
      </c>
      <c r="I17" s="25">
        <v>0</v>
      </c>
      <c r="J17" s="23">
        <v>2621</v>
      </c>
      <c r="K17" s="18">
        <v>8012630.4106200002</v>
      </c>
      <c r="L17" s="9"/>
      <c r="M17" s="9"/>
      <c r="N17" s="9"/>
      <c r="O17" s="9"/>
      <c r="P17" s="9"/>
      <c r="Q17" s="9"/>
    </row>
    <row r="18" spans="3:20" s="3" customFormat="1" ht="20.100000000000001" customHeight="1" x14ac:dyDescent="0.2">
      <c r="C18" s="16" t="s">
        <v>24</v>
      </c>
      <c r="D18" s="19">
        <v>3751</v>
      </c>
      <c r="E18" s="18">
        <v>11783502.016879998</v>
      </c>
      <c r="F18" s="19">
        <v>21</v>
      </c>
      <c r="G18" s="18">
        <v>350400.09299999999</v>
      </c>
      <c r="H18" s="19">
        <v>0</v>
      </c>
      <c r="I18" s="25">
        <v>0</v>
      </c>
      <c r="J18" s="23">
        <v>3772</v>
      </c>
      <c r="K18" s="18">
        <v>12133902.40182</v>
      </c>
      <c r="L18" s="4"/>
      <c r="M18" s="4"/>
      <c r="N18" s="4"/>
      <c r="O18" s="4"/>
      <c r="P18" s="4"/>
      <c r="Q18" s="4"/>
    </row>
    <row r="19" spans="3:20" ht="20.100000000000001" customHeight="1" thickBot="1" x14ac:dyDescent="0.25">
      <c r="C19" s="20" t="s">
        <v>25</v>
      </c>
      <c r="D19" s="21">
        <v>6026</v>
      </c>
      <c r="E19" s="22">
        <v>18940104.679729998</v>
      </c>
      <c r="F19" s="21">
        <v>40</v>
      </c>
      <c r="G19" s="22">
        <v>628153.21399999992</v>
      </c>
      <c r="H19" s="21">
        <v>0</v>
      </c>
      <c r="I19" s="26">
        <v>0</v>
      </c>
      <c r="J19" s="24">
        <v>6066</v>
      </c>
      <c r="K19" s="22">
        <v>19568258.25773</v>
      </c>
      <c r="L19" s="4"/>
      <c r="M19" s="4"/>
      <c r="N19" s="4"/>
      <c r="O19" s="4"/>
      <c r="P19" s="4"/>
      <c r="Q19" s="4"/>
    </row>
    <row r="20" spans="3:20" ht="20.100000000000001" customHeight="1" thickTop="1" thickBot="1" x14ac:dyDescent="0.25">
      <c r="C20" s="28" t="s">
        <v>10</v>
      </c>
      <c r="D20" s="33">
        <f>SUM(D6:D19)</f>
        <v>65582</v>
      </c>
      <c r="E20" s="30">
        <f t="shared" ref="E20:K20" si="0">SUM(E6:E19)</f>
        <v>234666420.77362001</v>
      </c>
      <c r="F20" s="29">
        <f t="shared" si="0"/>
        <v>586</v>
      </c>
      <c r="G20" s="30">
        <f t="shared" si="0"/>
        <v>27225340.32206605</v>
      </c>
      <c r="H20" s="29">
        <f t="shared" si="0"/>
        <v>0</v>
      </c>
      <c r="I20" s="31">
        <f t="shared" si="0"/>
        <v>0</v>
      </c>
      <c r="J20" s="32">
        <f t="shared" si="0"/>
        <v>66168</v>
      </c>
      <c r="K20" s="30">
        <f t="shared" si="0"/>
        <v>261891761.17214605</v>
      </c>
      <c r="L20" s="4"/>
      <c r="M20" s="4"/>
      <c r="N20" s="4"/>
      <c r="O20" s="4"/>
      <c r="P20" s="4"/>
      <c r="Q20" s="4"/>
    </row>
    <row r="21" spans="3:20" s="3" customFormat="1" ht="24" customHeight="1" x14ac:dyDescent="0.25"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3:20" ht="24" customHeight="1" x14ac:dyDescent="0.2"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3:20" ht="24" customHeight="1" x14ac:dyDescent="0.2"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5"/>
      <c r="T23" s="5"/>
    </row>
    <row r="24" spans="3:20" ht="24" customHeight="1" x14ac:dyDescent="0.2"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20" ht="24" customHeight="1" x14ac:dyDescent="0.25"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3:20" s="3" customFormat="1" ht="24" customHeight="1" x14ac:dyDescent="0.25"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20" ht="24" customHeight="1" x14ac:dyDescent="0.2"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3:20" ht="24" customHeight="1" x14ac:dyDescent="0.2"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/>
      <c r="S28" s="5"/>
      <c r="T28" s="5"/>
    </row>
    <row r="29" spans="3:20" ht="24" customHeight="1" x14ac:dyDescent="0.2"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3:20" ht="24" customHeight="1" x14ac:dyDescent="0.25"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3:20" s="3" customFormat="1" ht="24" customHeight="1" x14ac:dyDescent="0.25"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20" ht="24" customHeight="1" x14ac:dyDescent="0.2"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20" ht="24" customHeight="1" x14ac:dyDescent="0.2"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  <c r="S33" s="5"/>
      <c r="T33" s="5"/>
    </row>
    <row r="34" spans="3:20" ht="24" customHeight="1" x14ac:dyDescent="0.2"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20" ht="24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3:20" s="3" customFormat="1" ht="24" customHeight="1" x14ac:dyDescent="0.25"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20" ht="24" customHeight="1" x14ac:dyDescent="0.2"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20" ht="24" customHeight="1" x14ac:dyDescent="0.2"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/>
      <c r="S38" s="5"/>
      <c r="T38" s="5"/>
    </row>
    <row r="39" spans="3:20" ht="24" customHeight="1" x14ac:dyDescent="0.2">
      <c r="C39" s="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3:20" ht="24" customHeight="1" x14ac:dyDescent="0.25"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3:20" s="3" customFormat="1" ht="24" customHeight="1" x14ac:dyDescent="0.25">
      <c r="C41" s="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3:20" ht="24" customHeight="1" x14ac:dyDescent="0.2"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3:20" ht="24" customHeight="1" x14ac:dyDescent="0.2"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/>
      <c r="S43" s="5"/>
      <c r="T43" s="5"/>
    </row>
    <row r="44" spans="3:20" ht="24" customHeight="1" x14ac:dyDescent="0.2"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3:20" ht="24" customHeight="1" x14ac:dyDescent="0.25"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3:20" s="3" customFormat="1" ht="24" customHeight="1" x14ac:dyDescent="0.25">
      <c r="C46" s="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3:20" ht="24" customHeight="1" x14ac:dyDescent="0.2"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3:20" ht="24" customHeight="1" x14ac:dyDescent="0.2"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/>
      <c r="S48" s="5"/>
      <c r="T48" s="5"/>
    </row>
    <row r="49" spans="3:20" ht="24" customHeight="1" x14ac:dyDescent="0.2"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3:20" ht="24" customHeight="1" x14ac:dyDescent="0.25"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20" s="3" customFormat="1" ht="24" customHeight="1" x14ac:dyDescent="0.25">
      <c r="C51" s="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3:20" ht="24" customHeight="1" x14ac:dyDescent="0.2"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3:20" ht="24" customHeight="1" x14ac:dyDescent="0.2"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/>
      <c r="S53" s="5"/>
      <c r="T53" s="5"/>
    </row>
    <row r="54" spans="3:20" ht="24" customHeight="1" x14ac:dyDescent="0.2"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3:20" ht="24" customHeight="1" x14ac:dyDescent="0.25"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20" s="3" customFormat="1" ht="24" customHeight="1" x14ac:dyDescent="0.25">
      <c r="C56" s="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3:20" ht="24" customHeight="1" x14ac:dyDescent="0.2"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3:20" ht="24" customHeight="1" x14ac:dyDescent="0.2"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5"/>
      <c r="S58" s="5"/>
      <c r="T58" s="5"/>
    </row>
    <row r="59" spans="3:20" ht="24" customHeight="1" x14ac:dyDescent="0.2"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3:20" ht="24" customHeight="1" x14ac:dyDescent="0.25"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3:20" s="3" customFormat="1" ht="24" customHeight="1" x14ac:dyDescent="0.25">
      <c r="C61" s="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3:20" ht="24" customHeight="1" x14ac:dyDescent="0.2"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3:20" ht="24" customHeight="1" x14ac:dyDescent="0.2"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5"/>
      <c r="S63" s="5"/>
      <c r="T63" s="5"/>
    </row>
    <row r="64" spans="3:20" ht="24" customHeight="1" x14ac:dyDescent="0.2"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3:17" ht="24" customHeight="1" x14ac:dyDescent="0.25"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3:17" ht="24" customHeight="1" x14ac:dyDescent="0.25">
      <c r="C66" s="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ht="24" customHeight="1" x14ac:dyDescent="0.2"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ht="24" customHeight="1" x14ac:dyDescent="0.2"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ht="24" customHeight="1" x14ac:dyDescent="0.2"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3:17" ht="24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3:17" ht="24" customHeight="1" x14ac:dyDescent="0.25">
      <c r="C71" s="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3:17" ht="24" customHeight="1" x14ac:dyDescent="0.2"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3:17" ht="24" customHeight="1" x14ac:dyDescent="0.2"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3:17" ht="24" customHeight="1" x14ac:dyDescent="0.2"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3:17" ht="24" customHeight="1" x14ac:dyDescent="0.25"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3:17" ht="24" customHeight="1" x14ac:dyDescent="0.25">
      <c r="C76" s="8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3:17" ht="24" customHeight="1" x14ac:dyDescent="0.2"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3:17" ht="24" customHeight="1" x14ac:dyDescent="0.2"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3:17" ht="24" customHeight="1" x14ac:dyDescent="0.2"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3:17" ht="24" customHeight="1" x14ac:dyDescent="0.25"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3:17" ht="24" customHeight="1" x14ac:dyDescent="0.25">
      <c r="C81" s="8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ht="24" customHeight="1" x14ac:dyDescent="0.2"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ht="24" customHeight="1" x14ac:dyDescent="0.2"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3:17" ht="24" customHeight="1" x14ac:dyDescent="0.2"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3:17" ht="24" customHeight="1" x14ac:dyDescent="0.25"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3:17" ht="24" customHeight="1" x14ac:dyDescent="0.25">
      <c r="C86" s="8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3:17" ht="24" customHeight="1" x14ac:dyDescent="0.2"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3:17" ht="24" customHeight="1" x14ac:dyDescent="0.2"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3:17" ht="24" customHeight="1" x14ac:dyDescent="0.2"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3:17" ht="24" customHeight="1" x14ac:dyDescent="0.25"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3:17" ht="24" customHeight="1" x14ac:dyDescent="0.25">
      <c r="C91" s="8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3:17" ht="24" customHeight="1" x14ac:dyDescent="0.2"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3:17" ht="24" customHeight="1" x14ac:dyDescent="0.2"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3:17" ht="24" customHeight="1" x14ac:dyDescent="0.2"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3:17" ht="24" customHeight="1" x14ac:dyDescent="0.25"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3:17" ht="24" customHeight="1" x14ac:dyDescent="0.25">
      <c r="C96" s="8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3:17" ht="24" customHeight="1" x14ac:dyDescent="0.2"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3:17" ht="24" customHeight="1" x14ac:dyDescent="0.2"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3:17" ht="24" customHeight="1" x14ac:dyDescent="0.2"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3:17" ht="24" customHeight="1" x14ac:dyDescent="0.25"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3:17" ht="24" customHeight="1" x14ac:dyDescent="0.25">
      <c r="C101" s="8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3:17" ht="24" customHeight="1" x14ac:dyDescent="0.2">
      <c r="C102" s="3"/>
      <c r="D102" s="4"/>
      <c r="E102" s="4"/>
      <c r="F102" s="11"/>
      <c r="G102" s="4"/>
      <c r="H102" s="4"/>
      <c r="I102" s="4"/>
      <c r="J102" s="11"/>
      <c r="K102" s="4"/>
      <c r="L102" s="4"/>
      <c r="M102" s="4"/>
      <c r="N102" s="4"/>
      <c r="O102" s="4"/>
      <c r="P102" s="4"/>
      <c r="Q102" s="4"/>
    </row>
    <row r="103" spans="3:17" ht="24" customHeight="1" x14ac:dyDescent="0.2">
      <c r="C103" s="3"/>
      <c r="D103" s="4"/>
      <c r="E103" s="4"/>
      <c r="F103" s="11"/>
      <c r="G103" s="4"/>
      <c r="H103" s="4"/>
      <c r="I103" s="4"/>
      <c r="J103" s="11"/>
      <c r="K103" s="4"/>
      <c r="L103" s="4"/>
      <c r="M103" s="4"/>
      <c r="N103" s="4"/>
      <c r="O103" s="4"/>
      <c r="P103" s="4"/>
      <c r="Q103" s="4"/>
    </row>
    <row r="104" spans="3:17" ht="24" customHeight="1" x14ac:dyDescent="0.2"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3:17" ht="24" customHeight="1" x14ac:dyDescent="0.25"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3:17" ht="24" customHeight="1" x14ac:dyDescent="0.25"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8" spans="3:17" x14ac:dyDescent="0.2">
      <c r="C108" s="6" t="s">
        <v>2</v>
      </c>
    </row>
    <row r="109" spans="3:17" x14ac:dyDescent="0.2">
      <c r="C109" s="6" t="s">
        <v>4</v>
      </c>
    </row>
    <row r="110" spans="3:17" x14ac:dyDescent="0.2">
      <c r="C110" s="6" t="s">
        <v>5</v>
      </c>
    </row>
    <row r="111" spans="3:17" x14ac:dyDescent="0.2">
      <c r="C111" s="6" t="s">
        <v>3</v>
      </c>
    </row>
  </sheetData>
  <mergeCells count="6">
    <mergeCell ref="P1:Q1"/>
    <mergeCell ref="D4:E4"/>
    <mergeCell ref="F4:G4"/>
    <mergeCell ref="H4:I4"/>
    <mergeCell ref="J4:K4"/>
    <mergeCell ref="C2:K2"/>
  </mergeCells>
  <printOptions horizontalCentered="1"/>
  <pageMargins left="0" right="0" top="0.39370078740157483" bottom="0.39370078740157483" header="0.11811023622047245" footer="0.11811023622047245"/>
  <pageSetup paperSize="9" scale="3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6377faa69e37df79415571c51a2bc32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b1ac5043d891be797f1242d1a16e2205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6F082B53-F75D-49F7-A356-B8A609269382}"/>
</file>

<file path=customXml/itemProps2.xml><?xml version="1.0" encoding="utf-8"?>
<ds:datastoreItem xmlns:ds="http://schemas.openxmlformats.org/officeDocument/2006/customXml" ds:itemID="{D66FFD1F-5B65-4E04-87A9-341DB35D567A}"/>
</file>

<file path=customXml/itemProps3.xml><?xml version="1.0" encoding="utf-8"?>
<ds:datastoreItem xmlns:ds="http://schemas.openxmlformats.org/officeDocument/2006/customXml" ds:itemID="{C15DED61-B3F2-42DA-996D-FAA766AC20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4Q2024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Burdová Blanka</dc:creator>
  <cp:lastModifiedBy>Marianovská Veronika</cp:lastModifiedBy>
  <cp:lastPrinted>2023-08-16T14:04:10Z</cp:lastPrinted>
  <dcterms:created xsi:type="dcterms:W3CDTF">2006-01-24T08:05:45Z</dcterms:created>
  <dcterms:modified xsi:type="dcterms:W3CDTF">2025-02-13T10:40:24Z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