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Strategický rámec od 2026\Aktualizace SR\ZAKR\SR verze 9.0\Ke zveřejnění\"/>
    </mc:Choice>
  </mc:AlternateContent>
  <xr:revisionPtr revIDLastSave="0" documentId="13_ncr:1_{532E8E4A-1EC1-4760-A2AF-A545B74424A6}" xr6:coauthVersionLast="47" xr6:coauthVersionMax="47" xr10:uidLastSave="{00000000-0000-0000-0000-000000000000}"/>
  <bookViews>
    <workbookView xWindow="-108" yWindow="-108" windowWidth="23256" windowHeight="12456" activeTab="2" xr2:uid="{65791D28-6231-4457-B882-71B6D4E7E2FA}"/>
  </bookViews>
  <sheets>
    <sheet name="MŠ" sheetId="1" r:id="rId1"/>
    <sheet name="ZŠ" sheetId="4" r:id="rId2"/>
    <sheet name="zajmové, neformalní, cel" sheetId="5" r:id="rId3"/>
  </sheets>
  <definedNames>
    <definedName name="_xlnm._FilterDatabase" localSheetId="0" hidden="1">MŠ!$A$4:$S$117</definedName>
    <definedName name="_xlnm._FilterDatabase" localSheetId="2" hidden="1">'zajmové, neformalní, cel'!$A$5:$Y$43</definedName>
    <definedName name="_xlnm._FilterDatabase" localSheetId="1" hidden="1">ZŠ!$A$5:$Z$228</definedName>
    <definedName name="_xlnm.Print_Area" localSheetId="1">ZŠ!$A$1:$Z$204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2" i="4" l="1"/>
  <c r="M131" i="4"/>
  <c r="M40" i="4"/>
  <c r="M39" i="4"/>
  <c r="M102" i="1"/>
  <c r="M142" i="4"/>
  <c r="M141" i="4"/>
  <c r="M198" i="4"/>
  <c r="K11" i="5"/>
  <c r="K10" i="5"/>
  <c r="M92" i="4"/>
  <c r="M29" i="4" l="1"/>
  <c r="M101" i="1"/>
  <c r="M98" i="1"/>
  <c r="M96" i="4" l="1"/>
  <c r="M95" i="4"/>
  <c r="M94" i="4"/>
  <c r="M62" i="4" l="1"/>
  <c r="M63" i="4"/>
  <c r="M61" i="4"/>
  <c r="M132" i="4" l="1"/>
  <c r="M133" i="4"/>
  <c r="M134" i="4"/>
  <c r="M135" i="4"/>
  <c r="M136" i="4"/>
  <c r="M137" i="4"/>
  <c r="M138" i="4"/>
  <c r="M139" i="4"/>
  <c r="M140" i="4"/>
  <c r="M72" i="1"/>
  <c r="K26" i="5"/>
  <c r="M183" i="4"/>
  <c r="M182" i="4"/>
  <c r="M71" i="1" l="1"/>
  <c r="K16" i="5"/>
  <c r="M93" i="4"/>
  <c r="M91" i="4"/>
  <c r="M100" i="1"/>
  <c r="M181" i="4"/>
  <c r="M18" i="1"/>
  <c r="M59" i="4"/>
  <c r="M60" i="4"/>
  <c r="M58" i="4"/>
  <c r="M44" i="1"/>
  <c r="M157" i="4"/>
  <c r="M156" i="4"/>
  <c r="M155" i="4"/>
  <c r="M154" i="4"/>
  <c r="K8" i="5"/>
  <c r="M68" i="1"/>
  <c r="M69" i="1"/>
  <c r="M70" i="1"/>
  <c r="K12" i="5"/>
  <c r="M66" i="4"/>
  <c r="M77" i="1"/>
  <c r="M56" i="4"/>
  <c r="M55" i="4"/>
  <c r="M30" i="4"/>
  <c r="M79" i="1"/>
  <c r="M89" i="4"/>
  <c r="M88" i="4"/>
  <c r="M87" i="4"/>
  <c r="M86" i="4"/>
  <c r="M85" i="4"/>
  <c r="M166" i="4"/>
  <c r="M17" i="1"/>
  <c r="M114" i="4"/>
  <c r="M118" i="4"/>
  <c r="K13" i="5"/>
  <c r="K24" i="5"/>
  <c r="M8" i="1"/>
  <c r="M9" i="1"/>
  <c r="M203" i="4" l="1"/>
  <c r="M204" i="4"/>
  <c r="M205" i="4"/>
  <c r="M206" i="4"/>
  <c r="M207" i="4"/>
  <c r="M208" i="4"/>
  <c r="M209" i="4"/>
  <c r="M15" i="1"/>
  <c r="M41" i="1"/>
  <c r="M152" i="4"/>
  <c r="M153" i="4"/>
  <c r="K36" i="5" l="1"/>
  <c r="K9" i="5"/>
  <c r="M143" i="4"/>
  <c r="M144" i="4"/>
  <c r="M145" i="4"/>
  <c r="M78" i="1"/>
  <c r="M117" i="1"/>
  <c r="M116" i="1"/>
  <c r="M120" i="4"/>
  <c r="M121" i="4"/>
  <c r="M122" i="4"/>
  <c r="M123" i="4"/>
  <c r="M124" i="4"/>
  <c r="M125" i="4"/>
  <c r="M126" i="4"/>
  <c r="M127" i="4"/>
  <c r="M99" i="1"/>
  <c r="M84" i="4"/>
  <c r="M90" i="4"/>
  <c r="M10" i="1"/>
  <c r="M86" i="1"/>
  <c r="M228" i="4"/>
  <c r="M222" i="4"/>
  <c r="M223" i="4"/>
  <c r="M224" i="4"/>
  <c r="M225" i="4"/>
  <c r="M226" i="4"/>
  <c r="M227" i="4"/>
  <c r="M221" i="4"/>
  <c r="K19" i="5"/>
  <c r="K17" i="5"/>
  <c r="K15" i="5"/>
  <c r="K14" i="5"/>
  <c r="K7" i="5"/>
  <c r="K6" i="5"/>
  <c r="M212" i="4"/>
  <c r="M210" i="4"/>
  <c r="M195" i="4"/>
  <c r="M191" i="4"/>
  <c r="M189" i="4"/>
  <c r="M188" i="4"/>
  <c r="M186" i="4"/>
  <c r="M180" i="4"/>
  <c r="M177" i="4"/>
  <c r="M176" i="4"/>
  <c r="M169" i="4"/>
  <c r="M167" i="4"/>
  <c r="M165" i="4"/>
  <c r="M164" i="4"/>
  <c r="M163" i="4"/>
  <c r="M161" i="4"/>
  <c r="M160" i="4"/>
  <c r="M159" i="4"/>
  <c r="M158" i="4"/>
  <c r="M130" i="4"/>
  <c r="M129" i="4"/>
  <c r="M119" i="4"/>
  <c r="M117" i="4"/>
  <c r="M116" i="4"/>
  <c r="M115" i="4"/>
  <c r="M108" i="4"/>
  <c r="M106" i="4"/>
  <c r="M103" i="4"/>
  <c r="M101" i="4"/>
  <c r="M100" i="4"/>
  <c r="M99" i="4"/>
  <c r="M82" i="4"/>
  <c r="M80" i="4"/>
  <c r="M78" i="4"/>
  <c r="M77" i="4"/>
  <c r="M76" i="4"/>
  <c r="M74" i="4"/>
  <c r="M73" i="4"/>
  <c r="M71" i="4"/>
  <c r="M70" i="4"/>
  <c r="M69" i="4"/>
  <c r="M67" i="4"/>
  <c r="M57" i="4"/>
  <c r="M54" i="4"/>
  <c r="M53" i="4"/>
  <c r="M52" i="4"/>
  <c r="M51" i="4"/>
  <c r="M50" i="4"/>
  <c r="M49" i="4"/>
  <c r="M48" i="4"/>
  <c r="M47" i="4"/>
  <c r="M46" i="4"/>
  <c r="M43" i="4"/>
  <c r="M42" i="4"/>
  <c r="M41" i="4"/>
  <c r="M34" i="4"/>
  <c r="M33" i="4"/>
  <c r="M31" i="4"/>
  <c r="M21" i="4"/>
  <c r="M19" i="4"/>
  <c r="M13" i="4"/>
  <c r="M12" i="4"/>
  <c r="M11" i="4"/>
  <c r="M10" i="4"/>
  <c r="M9" i="4"/>
  <c r="M8" i="4"/>
  <c r="M7" i="4"/>
  <c r="M6" i="4"/>
  <c r="M115" i="1"/>
  <c r="M113" i="1"/>
  <c r="M114" i="1"/>
  <c r="M108" i="1"/>
  <c r="M107" i="1"/>
  <c r="M103" i="1"/>
  <c r="M96" i="1"/>
  <c r="M95" i="1"/>
  <c r="M94" i="1"/>
  <c r="M93" i="1"/>
  <c r="M92" i="1"/>
  <c r="M91" i="1"/>
  <c r="M90" i="1"/>
  <c r="M85" i="1"/>
  <c r="M84" i="1"/>
  <c r="M83" i="1"/>
  <c r="M82" i="1"/>
  <c r="M81" i="1"/>
  <c r="M76" i="1"/>
  <c r="M74" i="1"/>
  <c r="M73" i="1"/>
  <c r="M65" i="1"/>
  <c r="M64" i="1"/>
  <c r="M63" i="1"/>
  <c r="M62" i="1"/>
  <c r="M61" i="1"/>
  <c r="M42" i="1"/>
  <c r="M29" i="1"/>
  <c r="M27" i="1"/>
  <c r="M25" i="1"/>
  <c r="M23" i="1"/>
  <c r="M22" i="1"/>
  <c r="M19" i="1"/>
  <c r="M7" i="1"/>
  <c r="M6" i="1"/>
  <c r="M5" i="1"/>
  <c r="M49" i="1" l="1"/>
  <c r="M128" i="4"/>
  <c r="M81" i="4"/>
  <c r="M83" i="4"/>
  <c r="M146" i="4"/>
  <c r="M113" i="4"/>
  <c r="M168" i="4"/>
  <c r="M97" i="1"/>
  <c r="M26" i="1"/>
  <c r="K41" i="5" l="1"/>
  <c r="K42" i="5"/>
  <c r="K43" i="5"/>
  <c r="M57" i="1"/>
  <c r="M60" i="1"/>
  <c r="M58" i="1"/>
  <c r="M56" i="1"/>
  <c r="M48" i="1"/>
  <c r="M45" i="1"/>
  <c r="M40" i="1"/>
  <c r="M72" i="4"/>
  <c r="M75" i="4"/>
  <c r="M219" i="4"/>
  <c r="M220" i="4"/>
  <c r="M215" i="4"/>
  <c r="M214" i="4"/>
  <c r="M213" i="4"/>
  <c r="M218" i="4"/>
  <c r="M217" i="4"/>
  <c r="M216" i="4"/>
  <c r="M200" i="4"/>
  <c r="M211" i="4"/>
  <c r="M199" i="4"/>
  <c r="M201" i="4"/>
  <c r="M202" i="4"/>
  <c r="M35" i="4"/>
  <c r="M36" i="4"/>
  <c r="M68" i="4"/>
  <c r="M67" i="1"/>
  <c r="M66" i="1"/>
  <c r="M12" i="1"/>
  <c r="M14" i="1"/>
  <c r="M16" i="1"/>
  <c r="M13" i="1"/>
  <c r="M11" i="1"/>
  <c r="M38" i="1"/>
  <c r="M37" i="1"/>
  <c r="M36" i="1"/>
  <c r="K27" i="5"/>
  <c r="K28" i="5"/>
  <c r="K29" i="5"/>
  <c r="K30" i="5"/>
  <c r="K31" i="5"/>
  <c r="K32" i="5"/>
  <c r="K33" i="5"/>
  <c r="K34" i="5"/>
  <c r="K35" i="5"/>
  <c r="M65" i="4"/>
  <c r="M64" i="4"/>
  <c r="M88" i="1"/>
  <c r="M87" i="1"/>
  <c r="M89" i="1"/>
  <c r="M30" i="1"/>
  <c r="M21" i="1"/>
  <c r="M20" i="1"/>
  <c r="M34" i="1"/>
  <c r="M33" i="1"/>
  <c r="M31" i="1"/>
  <c r="M75" i="1"/>
  <c r="M150" i="4"/>
  <c r="M148" i="4"/>
  <c r="M151" i="4"/>
  <c r="M149" i="4"/>
  <c r="M44" i="4"/>
  <c r="M45" i="4"/>
  <c r="M106" i="1"/>
  <c r="M98" i="4"/>
  <c r="M104" i="1"/>
  <c r="M97" i="4"/>
  <c r="M105" i="1"/>
  <c r="M112" i="1"/>
  <c r="M22" i="4"/>
  <c r="M20" i="4"/>
  <c r="M18" i="4"/>
  <c r="M14" i="4"/>
  <c r="M17" i="4"/>
  <c r="M80" i="1"/>
  <c r="M32" i="4"/>
  <c r="M178" i="4"/>
  <c r="M171" i="4"/>
  <c r="M172" i="4"/>
  <c r="M170" i="4"/>
  <c r="M174" i="4"/>
  <c r="M175" i="4"/>
  <c r="M173" i="4"/>
  <c r="K18" i="5"/>
  <c r="K37" i="5"/>
  <c r="K38" i="5"/>
  <c r="K39" i="5"/>
  <c r="K40" i="5"/>
  <c r="K21" i="5"/>
  <c r="K22" i="5"/>
  <c r="K23" i="5"/>
  <c r="K25" i="5"/>
  <c r="M187" i="4"/>
  <c r="M192" i="4"/>
  <c r="M185" i="4"/>
  <c r="M190" i="4"/>
  <c r="M184" i="4"/>
  <c r="M28" i="4"/>
  <c r="M79" i="4"/>
  <c r="M112" i="4"/>
  <c r="M107" i="4"/>
  <c r="M109" i="4"/>
  <c r="M105" i="4"/>
  <c r="M110" i="4"/>
  <c r="M111" i="4"/>
  <c r="M109" i="1"/>
  <c r="M110" i="1"/>
  <c r="M111" i="1"/>
  <c r="K20" i="5"/>
  <c r="M24" i="4"/>
  <c r="M23" i="4"/>
  <c r="M25" i="4"/>
  <c r="M27" i="4"/>
  <c r="M26" i="4"/>
  <c r="M104" i="4"/>
  <c r="M37" i="4"/>
  <c r="M38" i="4"/>
  <c r="M24" i="1"/>
  <c r="M32" i="1"/>
  <c r="M28" i="1"/>
  <c r="M55" i="1"/>
  <c r="M59" i="1"/>
  <c r="M54" i="1"/>
  <c r="M50" i="1"/>
  <c r="M46" i="1"/>
  <c r="M47" i="1"/>
  <c r="M51" i="1"/>
  <c r="M39" i="1"/>
  <c r="M196" i="4"/>
  <c r="M194" i="4"/>
  <c r="M193" i="4"/>
  <c r="M197" i="4"/>
  <c r="M162" i="4"/>
  <c r="M15" i="4"/>
  <c r="M179" i="4"/>
  <c r="M16" i="4"/>
  <c r="M43" i="1"/>
</calcChain>
</file>

<file path=xl/sharedStrings.xml><?xml version="1.0" encoding="utf-8"?>
<sst xmlns="http://schemas.openxmlformats.org/spreadsheetml/2006/main" count="4803" uniqueCount="1321">
  <si>
    <t>Strategický rámec MAP - seznam investičních priorit MŠ (2021 - 2027)</t>
  </si>
  <si>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</si>
  <si>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</si>
  <si>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</si>
  <si>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</si>
  <si>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</si>
  <si>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</si>
  <si>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</si>
  <si>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</si>
  <si>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</si>
  <si>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</si>
  <si>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</si>
  <si>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</si>
  <si>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</si>
  <si>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</si>
  <si>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</si>
  <si>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</si>
  <si>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</si>
  <si>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</si>
  <si>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</si>
  <si>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</si>
  <si>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</si>
  <si>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</si>
  <si>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</si>
  <si>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</si>
  <si>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Vazba na MAP, soulad s hlavním cílem</t>
  </si>
  <si>
    <t>Vazba na MAP, soulad s dalšími cíli</t>
  </si>
  <si>
    <t>Rok vložení investičního záměru</t>
  </si>
  <si>
    <t>Verze SR vložení investičního záměru</t>
  </si>
  <si>
    <t>Stav investičního záměru</t>
  </si>
  <si>
    <t>aktuální</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</si>
  <si>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</si>
  <si>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</si>
  <si>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</si>
  <si>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</si>
  <si>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t>s vazbou na podporovanou oblast</t>
  </si>
  <si>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</si>
  <si>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</si>
  <si>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</si>
  <si>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</si>
  <si>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</si>
  <si>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t xml:space="preserve">cizí jazyky
</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</si>
  <si>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</si>
  <si>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</si>
  <si>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</si>
  <si>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Identifikace organizace (školského/vzdělávacího zařízení)</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</si>
  <si>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</si>
  <si>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</si>
  <si>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</si>
  <si>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</si>
  <si>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</si>
  <si>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</si>
  <si>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</si>
  <si>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</si>
  <si>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r>
      <t>práce s digitálními tech.</t>
    </r>
    <r>
      <rPr>
        <vertAlign val="superscript"/>
        <sz val="10"/>
        <color theme="1"/>
        <rFont val="Calibri"/>
        <family val="2"/>
        <charset val="238"/>
        <scheme val="minor"/>
      </rPr>
      <t>5)</t>
    </r>
    <r>
      <rPr>
        <sz val="10"/>
        <color theme="1"/>
        <rFont val="Calibri"/>
        <family val="2"/>
        <scheme val="minor"/>
      </rPr>
      <t xml:space="preserve">
</t>
    </r>
  </si>
  <si>
    <t>Strategický rámec pro investice do infrastruktury pro zájmové, neformální vzdělávání a celoživotní učení (2021-2027)</t>
  </si>
  <si>
    <t>Mateřská škola Dlouhoňovice</t>
  </si>
  <si>
    <t>Obec Dlouhoňovice</t>
  </si>
  <si>
    <t>Polytechnické vzdělávání</t>
  </si>
  <si>
    <t>Dlouhoňovice</t>
  </si>
  <si>
    <t>ORP Žamberk</t>
  </si>
  <si>
    <t>Vodní hra a hmatový chodník</t>
  </si>
  <si>
    <t>ne</t>
  </si>
  <si>
    <t xml:space="preserve">Dodavatel: Dřevoartikl a Truhlářství Vojtíšek </t>
  </si>
  <si>
    <t>1.0</t>
  </si>
  <si>
    <t>3.1</t>
  </si>
  <si>
    <t>6.2</t>
  </si>
  <si>
    <t>Základní škola Králíky</t>
  </si>
  <si>
    <t>Masarykova základní škola Klášterec nad Orlicí, okres Ústí nad Orlicí</t>
  </si>
  <si>
    <t>Obec Klášterec nad Orlicí</t>
  </si>
  <si>
    <t>Město Králíky</t>
  </si>
  <si>
    <t>Základní škola Letohrad, Komenského 269</t>
  </si>
  <si>
    <t>Město Letohrad</t>
  </si>
  <si>
    <t>00856843</t>
  </si>
  <si>
    <t>Rekonstrukce vybavení počítačové učebny na 3. pavilonu</t>
  </si>
  <si>
    <t>Rekonstrukce podlahy a vybavení novým nábytkem zázemí pro učitele 1. stupně</t>
  </si>
  <si>
    <t>Zlepšení pracovního prostředí pro učitele 1. stupně - nová podlaha, skříně, úložné prostory apod.</t>
  </si>
  <si>
    <t>Modernizace školní dílny</t>
  </si>
  <si>
    <t>Modernizace počítačové učebny a konektivity školy</t>
  </si>
  <si>
    <t>Cílem projektu je vybudovat moderní účelnou školní dílnu umožňující rozvíjet kompetence dětí v oblasti polytechnického vzdělávání a dosahování výukových oblastí stanovených pro danou oblast v RVP. Záměr zahrnuje zejména vybavení dílny dílenskými stoly, nářadím a dalšími předměty, vše v souladu s požadavky na bezpečnost práce.</t>
  </si>
  <si>
    <t>Pardubický kraj</t>
  </si>
  <si>
    <t>ORP Králíky</t>
  </si>
  <si>
    <t>Králíky</t>
  </si>
  <si>
    <t>Klášterec nad Orlicí</t>
  </si>
  <si>
    <t>Letohrad</t>
  </si>
  <si>
    <t>Pořízení myčky černého nádobí do školní jídelny ZŠ Letohrad, Komenského 269</t>
  </si>
  <si>
    <t>Zlepšení pracovních podmínek a zefektivnění práce pracovnic školní jídelny, která vaří nejen pro žáky a personál své školy, ale pro širší komunitu ve městě (studenti a zaměstnanci gymnázia, zaměstnanci knihovny, městského úřadu, firem...).</t>
  </si>
  <si>
    <t>Pořízení nového pracovního zázemí pro žáky a pedagoga v učebně pro výuku IT technologií.</t>
  </si>
  <si>
    <r>
      <t xml:space="preserve">z toho předpokládané výdaje </t>
    </r>
    <r>
      <rPr>
        <sz val="10"/>
        <rFont val="Calibri"/>
        <family val="2"/>
        <charset val="238"/>
        <scheme val="minor"/>
      </rPr>
      <t xml:space="preserve">EFRR </t>
    </r>
  </si>
  <si>
    <t>9/2023</t>
  </si>
  <si>
    <t>9/2024</t>
  </si>
  <si>
    <t>x</t>
  </si>
  <si>
    <t>2021</t>
  </si>
  <si>
    <t>není vybrán</t>
  </si>
  <si>
    <t>1/2022</t>
  </si>
  <si>
    <t>12/2027</t>
  </si>
  <si>
    <t>PD není připravena</t>
  </si>
  <si>
    <t>12/2023</t>
  </si>
  <si>
    <t>Produkt jsme měli možnost testovat přímo v naší jídelně (zapůjčený), aktualizované ceníkové ceny od výrobce máme k dispozici. Stavební úpravy pro digestoř a připojení myčky jsou odhadnuté v celkových výdajích projektu.</t>
  </si>
  <si>
    <t>Ne</t>
  </si>
  <si>
    <t>049314629</t>
  </si>
  <si>
    <t>000856843</t>
  </si>
  <si>
    <t xml:space="preserve">Základní škola Letohrad, U Dvora 745 </t>
  </si>
  <si>
    <t>Vybavení školní jídelny základní školy</t>
  </si>
  <si>
    <t>Sborovna - místo pro společná setkání</t>
  </si>
  <si>
    <t>Školní zahrada - místo k učení</t>
  </si>
  <si>
    <t>Základní vybavení školní kuchyně je zastaralé. Jedná se o dvě velké investice: základní varný kotel a konvektomat. V obou případech jde o vybavení, které je staré 15 až 20 let. Časté jsou servisy, opravy. Cílem našeho záměru je naplnění současných standardů příprav stravy a zavádění moderních trendů stravování. Realizace této investice je mimo možnosti dané rozpočtem školy.</t>
  </si>
  <si>
    <t>Cílem projektu je vybudovat kvalitní zázemí pro pedagogy, sborovnu, kde se budou cítit dobře, kde získají prostor pro společné setkávání se, inspirativní, příjemný prostor pro debaty jak profesní, tak lidské. Našim cílem je vytvořit místnost, která bude mj. sloužit i jako relaxační prostor pro pedagogy školy.</t>
  </si>
  <si>
    <t>irelevantní (stavební povolení není potřeba)</t>
  </si>
  <si>
    <t>00856452</t>
  </si>
  <si>
    <t>000856452</t>
  </si>
  <si>
    <t>600104192</t>
  </si>
  <si>
    <t xml:space="preserve">V současné době máme k dispozici cenové nabídky na dané stroje. </t>
  </si>
  <si>
    <t>V současné době máme cenovou kalkulaci na: 
- vybavení základním nábytkem
- podlahovou krytinu
- výměnu osvětlení
- výmalbu prostoru</t>
  </si>
  <si>
    <t>Školní družina v pohybu</t>
  </si>
  <si>
    <t>Cílem našeho projektu je úprava pozemku využívaného školou tak, aby bylo vhodným místem pro trávení času dětí, které využívají školní družinu. Jedná se o 120 dětí, které v současných podmínkách nemají venkovní prostor, který by podněcoval svým charakterem v dětech touhu po pohybu a přirozenou radost z něj a přitom byl bezpečný. 
Naším plánem je umístit do prostoru jednoduché sportovní prvky, upravit prostor kolem nich a vybudovat hřiště, jež by bylo vhodné pro hraní "dětských" her jako je vybíjená, na jelena, přehazovaná atd. 
Počítáme s tím, že tento prostor by byl přístupný také veřejnosti.</t>
  </si>
  <si>
    <t xml:space="preserve">V tuto chvíli máme cenovou kalkulace na prostor hřiště a vybrány vhodné prvky, které bychom chtěli v prostoru umístit. </t>
  </si>
  <si>
    <t>Tělocvična v novém</t>
  </si>
  <si>
    <t>Naše tělocvična se potřebuje nadechnout. 
Podlaha je stará. Poslední její renovace proběhla před zhruba 10 lety. Naším cílem je položit novou podlahu. 
Osvětlení je zastaralé. V tuto chvíli se již nevyrábějí "žárovky" do lamp, kterými je tělocvična vybavena. Je potřeba osvětlení vyměnit za takové, které by bylo efektivnější a navíc bylo šetrnější k životnímu prostředí.</t>
  </si>
  <si>
    <t>2022</t>
  </si>
  <si>
    <t>2023</t>
  </si>
  <si>
    <t xml:space="preserve">Máme cenovou nabídku jak na výměnu podlahy, tak na výměnu osvětlení. </t>
  </si>
  <si>
    <t xml:space="preserve">Bystřec </t>
  </si>
  <si>
    <t>Rozvoj gramotnosti předškolních dětí v oblasti IT</t>
  </si>
  <si>
    <t>Obec Bystřec</t>
  </si>
  <si>
    <t>2.1</t>
  </si>
  <si>
    <t>01/2024</t>
  </si>
  <si>
    <t>2027</t>
  </si>
  <si>
    <t>Mateřská škola Klášterec nad Orlicí</t>
  </si>
  <si>
    <t>Vybavení multifunkční učebny na polytechnické vzdělávání</t>
  </si>
  <si>
    <t>Cílem projektu je modernizace počítačové učebny, nákup serveru a klientských stanic, vybudování virtuální učebny. Projekt přinese úsporu provozních nákladů, efektivnější výuku, mimo jiné se jedná i o ekologické řešení, zvýšení bezpečnosti. Navazovat bude pokrytí celé budovy školy bezdrátovou sítí - přístupovými body s dostatečnou  kapacitou a rychlostí přenosu dat. Získáme tak lepší možnost výuky prostřednictvím informačních a komunikačních technologií. Součástí projektu bude také pořízení softwarového vybavení pro odpovídající zabezpečení sítě. Účelem je zvýšení kvality vzdělávání ve vazbě na budoucí uplatnění na trhu práce v klíčových kompetencích - práce s digitálními technologiemi.</t>
  </si>
  <si>
    <t>Rekonstrukce malé tělocvičny při školní družině</t>
  </si>
  <si>
    <t>Mlhoviště</t>
  </si>
  <si>
    <t xml:space="preserve">Výstavba hrací a odpočinkové plochy s dětským hřištěm u školní družiny </t>
  </si>
  <si>
    <t>Rekonstrukce malé tělocvičny při školní družině - výměna podlahy, obložení, rekonstrukce osvětlení, základní vybavení</t>
  </si>
  <si>
    <t>5.2</t>
  </si>
  <si>
    <t>5.1</t>
  </si>
  <si>
    <t>Mateřská škola Letohrad, U Dvora</t>
  </si>
  <si>
    <t>Mateřská škola Letohrad, Taušlova</t>
  </si>
  <si>
    <t>Mateřská škola Hradisková, 
Jablonné nad Orlicí</t>
  </si>
  <si>
    <t>Masarykova základní škola a mateřská škola Kunvald, okres Ústí nad Orlicí</t>
  </si>
  <si>
    <t>Město Jablonné nad Orlicí</t>
  </si>
  <si>
    <t>Městys Kunvald</t>
  </si>
  <si>
    <t>Dopravní výchova - dětské "silnice" na zahradě MŠ U Dvora</t>
  </si>
  <si>
    <t>Venkovní pódium se zázemím pro akce všeho druhu</t>
  </si>
  <si>
    <t>Cesta vesmírem</t>
  </si>
  <si>
    <t>Zahrada dětem - mlhoviště</t>
  </si>
  <si>
    <t>Dopravní hřiště pro děti</t>
  </si>
  <si>
    <t>Modernizace kuchyně</t>
  </si>
  <si>
    <t>Zahradní domek pro děti</t>
  </si>
  <si>
    <t>Přírodní učebna MŠ</t>
  </si>
  <si>
    <t>Ve zdravém těle zdravý duch</t>
  </si>
  <si>
    <t>Zvýšení kapacity MŠ</t>
  </si>
  <si>
    <t>Jablonné nad Orlicí</t>
  </si>
  <si>
    <t>Kunvald</t>
  </si>
  <si>
    <t xml:space="preserve">Tento projekt by nám pomohl vybudovat venkovní pódium se zázemím na zahradě MŠ U Dvora pro různorodé komunitní aktivity směrem k rodičům i veřejnosti. </t>
  </si>
  <si>
    <t xml:space="preserve">Cílem projektu je vybavení zahrady mateřské školy vodním mlhovištěm s herními prvky a pítky s pitnou vodou. </t>
  </si>
  <si>
    <t xml:space="preserve">Cílem projektu je vybudování moderního dopravního hřiště pro děti, jehož součástí budou dopravní značky a funkční světelná signalizace. </t>
  </si>
  <si>
    <t xml:space="preserve">Cílem projektu je modernizace kuchyně - výměna skříněk, pořízení nové myčky a varné pánve. </t>
  </si>
  <si>
    <t xml:space="preserve">Cílem projektu je pořízení zahradního domku, který bude sloužit dětem nejen pro hru, vzdělávání, ale i k ukládání hraček na písek a zahradu. </t>
  </si>
  <si>
    <t>Hřiště z EPDM hmoty s herními prvky tématicky inspirovanými vesmírem.</t>
  </si>
  <si>
    <t>Využití zahrady MŠ k poznávání místní fauny a flóry, k experimentování – poznávací věž, pozorovatelna, místo pro experimenty; pořízení didaktických pomůcek; vytvoření relaxační zóny – mlhoviště, herní prvky; vytvořit místo pro komunitní setkávání při tematickém tvoření - lavice, stoly,…</t>
  </si>
  <si>
    <t>Podpora zdravého vývoje dětí – rekonstrukce podlahy v tělocvičně a ložnici, úprava výdejny jídla MŠ – rekonstrukce podlahy, zakoupení termoboxů, vybavení nábytkem na míru, pořízení myčky nádobí.</t>
  </si>
  <si>
    <t>projekt ve fázi záměru</t>
  </si>
  <si>
    <t>V současné chvíli není připraveno, zajištěno.</t>
  </si>
  <si>
    <t>Připravuje se projekt.</t>
  </si>
  <si>
    <t>Dojde ke zlepšení prostředí pro zdravý vývoj dětí.</t>
  </si>
  <si>
    <t>07/2022</t>
  </si>
  <si>
    <t>06/2022</t>
  </si>
  <si>
    <t>10/2023</t>
  </si>
  <si>
    <t>07/2023</t>
  </si>
  <si>
    <t>04/2023</t>
  </si>
  <si>
    <t>08/2024</t>
  </si>
  <si>
    <t>01/2023</t>
  </si>
  <si>
    <t>12/2024</t>
  </si>
  <si>
    <t>02/2022</t>
  </si>
  <si>
    <t>02/2027</t>
  </si>
  <si>
    <t>08/2025</t>
  </si>
  <si>
    <t>3.2</t>
  </si>
  <si>
    <t>6.1</t>
  </si>
  <si>
    <t>1.1</t>
  </si>
  <si>
    <t>Vybavení počítačové učebny a zřízení datové sítě</t>
  </si>
  <si>
    <t>Základní škola a Mateřská škola Orličky</t>
  </si>
  <si>
    <t>Víceúčelové sportovní hřiště</t>
  </si>
  <si>
    <t>Orličky</t>
  </si>
  <si>
    <t>Vybudování veřejně přístupného prostoru pro sportovní aktivity dětí MŠ a ZŠ (nyní se v obci nenachází žádné oplocené hřiště v použitelném stavu)</t>
  </si>
  <si>
    <t>Výměna dosloužilých spotřebičů a vybavení kuchyně MŠ a ZŠ</t>
  </si>
  <si>
    <t>Přírodní vědy nově</t>
  </si>
  <si>
    <t xml:space="preserve">Rekonstrukce podlah ZŠ a MŠ </t>
  </si>
  <si>
    <t xml:space="preserve">Školní zahrada jako přírodní učebna </t>
  </si>
  <si>
    <t>Aktivní družinová zahrada</t>
  </si>
  <si>
    <t>Obnova vybavení kmenových tříd ZŠ</t>
  </si>
  <si>
    <t>Virtualizovaná počítačová učebna</t>
  </si>
  <si>
    <t>Vybudování zázemí přírodní učebny, vytvoření klidových zón pro komunitní setkávání, vytvoření různých biotopů, v nichž budou moci žáci pozorovat chování rostlin i živočichů, vytvoření vyvýšených záhonů pro využití v pracovních činnostech. Prostor bude dále využitelný při akcích pořádaných pro rodičovskou i širší veřejnost, pro podporu polytechnické výchovy.</t>
  </si>
  <si>
    <t>Vybudování altánu pro setkávání a tvoření s rodiči v rámci tvořivých dílen ve školní družině, vybudování zážitkových prvků podněcujících vnímání dětí, pořízení herních prvků pro relaxaci a podporu pohybových dovedností dětí.</t>
  </si>
  <si>
    <t>Základní škola a Mateřská škola Písečná, okres Ústí nad Orlicí</t>
  </si>
  <si>
    <t>Vybavení počítačové učebny</t>
  </si>
  <si>
    <t>Písečná</t>
  </si>
  <si>
    <t>Mateřská škola a základní škola Josefa Luxe Nekoř</t>
  </si>
  <si>
    <t>Rekonstrukce podlah na chodbách školy a v šatně a modernizace sociálních zařízení</t>
  </si>
  <si>
    <t>Rekonstrukce prostor u školního hřiště, výměna souvisejícího oplocení</t>
  </si>
  <si>
    <t>Přestavba půdy budovy školy</t>
  </si>
  <si>
    <t>Modernizace kmenové učebny ZŠ</t>
  </si>
  <si>
    <t>Naše čarovná zahrada</t>
  </si>
  <si>
    <t>Nekoř</t>
  </si>
  <si>
    <t xml:space="preserve">Na severní straně je školní hřiště odděleno od veřejné komunikace pásem vzrostlých tújí, které jsou neudržované, přestárlé a lámou se. Dále je podél komunikace veden plot z drátěných dílců, rovněž neudržovaný a v neopravitelném stavu. Před tújemi je krátký svah k hřišti vyztužen vertikálně položenými betonovými sloupy, prostor zarůstá plevelem. Na západní straně je hřiště odděleno od sousedního pozemku zvýšeným drátěným plotem ve špatném stavu a nepokrývajícím celou délku hřiště. Stávající oplocení na severní i západní straně bude odstraněno. Na severní straně hraničící s veřejnou komunikací bude nahrazeno novým oplocením a bude revitalizován rostlinný pás, který odhluční prostor hřiště a poskytne stín. V prostoru před rostlinným pásem bude vybudována tribuna s menším krytým objektem. Plot na západní straně, který odděluje hřiště od sousedního pozemku, bude nahrazen zvýšeným kombinovaným oplocením, v jehož spodní části bude po celé délce hřiště vytvořena dřevěná stěna s chyty pro bouldering. V rámci řešení celého prostoru hřiště bude upravena i část východní hranice hřiště u vjezdu na pozemek školy. Bude se jednat o terénní úpravy a doplnění rostlinného patra pro oddělení hřiště od provozní části areálu.
</t>
  </si>
  <si>
    <t xml:space="preserve">V souvislosti s úpravami RVP bychom rádi vytvořili odpovídající zázemí pro zapojení IT aktivit do výuky.  Stávající zastaralou kmenovou učebnu chceme vybavit interaktivní tabulí a novým školním nábytkem. Tato učebna je využívána zejména žáky páté třídy. Při vhodném vybavení mobilní technikou může být kdykoli bleskově přeměněna na prostor pro výuku informatiky, a to i v rámci výuky jiných předmětů a prolínání informatiky různými obory. 
Učebnu chceme dovybavit také dalšími pomůckami pro rozvoj informatického myšlení (programovatelní Ozoboti apod.). </t>
  </si>
  <si>
    <t>Mateřská škola Hejnice, okres Ústí nad Orlicí</t>
  </si>
  <si>
    <t>Rekonstrukce MŠ k zajištění hygienických požadavků MŠ, kde jsou nedostatky identifikovány KHS</t>
  </si>
  <si>
    <t>Vysoušecí skříň</t>
  </si>
  <si>
    <t>Hejnice</t>
  </si>
  <si>
    <t>Vysoušecí skříň bude sloužit k vysoušení oděvů a bot dětí při návratu z pobytu venku.</t>
  </si>
  <si>
    <t>Výměna stávající nevyhovující škrabky za novou. Příprava suroviny pro stravování dětí MŠ Hejnice a ZŠ Česká Rybná.</t>
  </si>
  <si>
    <t>zatím návrhy projektanta</t>
  </si>
  <si>
    <t>-</t>
  </si>
  <si>
    <t>2024</t>
  </si>
  <si>
    <t>2025</t>
  </si>
  <si>
    <t>2026</t>
  </si>
  <si>
    <t>Záměr připravován se stávajícím správcem IT sítě</t>
  </si>
  <si>
    <t>zatím není připravena projektová dokumentace, je vybrané místo vzdálené cca 50m od budovy školy</t>
  </si>
  <si>
    <t>jedná se o činnost bez stavebních úprav</t>
  </si>
  <si>
    <t>Předpoklad terénních úprav, nutnost stavebního povolení není známa.</t>
  </si>
  <si>
    <t>01/2022</t>
  </si>
  <si>
    <t>09/2022</t>
  </si>
  <si>
    <t>2020</t>
  </si>
  <si>
    <t>Středisko volného času, ANIMO, Žamberk</t>
  </si>
  <si>
    <t>Město Žamberk</t>
  </si>
  <si>
    <t>Vybudování nových učeben pro Robotiku a Programování</t>
  </si>
  <si>
    <t>Žamberk</t>
  </si>
  <si>
    <t xml:space="preserve">Vybudování nových učeben pro zájmové útvary Robotika a Programování v půdních prostorech budovy SVČ ANIMO a s tím související rekonstrukce střechy a podlah. </t>
  </si>
  <si>
    <t>Zatím pouze plánovaný záměr</t>
  </si>
  <si>
    <t>Obec Hejnice</t>
  </si>
  <si>
    <t>Škrabka na brambory</t>
  </si>
  <si>
    <t>Cílem je zařízení počítačové učebny IT technikou, která je výkonnější, energeticky úspornější, šetrná k životnímu prostředí. Umožníme tak žákům pracovat s ICT v prostředí zdravotně i kyberneticky bezpečnějším.</t>
  </si>
  <si>
    <t>Vybavení odborné učebny (fyzika, chemie, přírodopis/přírodověda) novým nábytkem, technikou a didaktickými pomůckami pro výuku přírodovědných oborů. Žáci budou moci provádět pokusy a pozorování.</t>
  </si>
  <si>
    <t>Rekonstrukce podlah v odborných učebnách ZŠ (F, Ch, přír./př., počítačová učebna), a v prostorách MŠ (jídelna, tělocvična, ložnice) pro zvýšení bezpečnosti dětí a žáků a zvýšení estetičnosti a vzhledu prostředí učeben. Zvýší se bezpečnost pro děti a žáky při výuce</t>
  </si>
  <si>
    <t>Vybavit kmenové třídy novým nábytkem – lavice, židle, skříně, katedra, vytvořit ve třídách relaxační zóny a zlepšit tak vzhled a využití kmenových učeben. Dojde ke zvýšení estetičnosti prostředí.</t>
  </si>
  <si>
    <t>Obec Orličky</t>
  </si>
  <si>
    <t>Základní škola a mateřská škola Bystřec</t>
  </si>
  <si>
    <t>Obec Písečná</t>
  </si>
  <si>
    <t>08687463</t>
  </si>
  <si>
    <t>Obec Nekoř</t>
  </si>
  <si>
    <t>Vybavení jídelny</t>
  </si>
  <si>
    <t>Vybavení šaten MŠ a společných prostor</t>
  </si>
  <si>
    <t>Vybavení třídy MŠ</t>
  </si>
  <si>
    <t>výměna dosloužilého vybavení společné jídelny ZŠ a MŠ (stoly, židle, podlahová krytina)</t>
  </si>
  <si>
    <t>nové vybavení šatny MŠ a společné chodby</t>
  </si>
  <si>
    <t>výměna dosloužilého vybavení třídy MŠ - stolky, židle, skříně, postýlky, podlahová krytina</t>
  </si>
  <si>
    <t>projektová dokumentace není třeba</t>
  </si>
  <si>
    <t>Základní škola a mateřská škola Mistrovice</t>
  </si>
  <si>
    <t>Počítačová učebna</t>
  </si>
  <si>
    <t>Modernizace školní družiny</t>
  </si>
  <si>
    <t>Vybavení tříd ZŠ</t>
  </si>
  <si>
    <t>Venkovní učebna</t>
  </si>
  <si>
    <t>Rekonstrukce tělocvičny</t>
  </si>
  <si>
    <t>Vybavení kabinetu</t>
  </si>
  <si>
    <t>Vybavení šaten ZŠ a společných prostor</t>
  </si>
  <si>
    <t>Mistrovice</t>
  </si>
  <si>
    <t>Obec Mistrovice</t>
  </si>
  <si>
    <t xml:space="preserve">Zlepšení vybavení počítačové učebny, nákup nových nerepasovaných počítačů, tiskárny počítačových židlí.     </t>
  </si>
  <si>
    <t>Výměna dosloužilého vybavení tříd ZŠ - skříně, lavice, židle.</t>
  </si>
  <si>
    <t>Vybudování venkovní učebny.</t>
  </si>
  <si>
    <t>Výměna dosloužilého vybavení společné jídelny ZŠ a MŠ (stoly, židle, podlahová krytina).</t>
  </si>
  <si>
    <t>Výměna podlahové krytiny včetně podkladní vrstvy.</t>
  </si>
  <si>
    <t>Výměna dosloužilého vybavení kabinetu (skříně, regály, stůl, židle...).</t>
  </si>
  <si>
    <t>Nové vybavení šatny ZŠ a společné chodby.</t>
  </si>
  <si>
    <t>Není potřeba.</t>
  </si>
  <si>
    <t>aktuálně máme představu, projektová dokumentace (stavba do 25m2) může být připravena do měsíce</t>
  </si>
  <si>
    <t>projektová dokumentace není třeba, nebude zásah do nosných zdí</t>
  </si>
  <si>
    <t>Zahradní přístřešek a dřevěné oplocení ČOV/lezecká stěna</t>
  </si>
  <si>
    <t>Přístřešek s dřevěnou terasou pro hry i výuku v zahradě, komunitní setkávání s rodiči a přáteli školy. Na přístřešek navazuje dřevěné oplocení, které má sloužit k oddělení ČOV a současně bude sloužit jako venkovní informační tabule, případně jako prostor k venkovním tělovýchovným aktivitám.</t>
  </si>
  <si>
    <t>181110547</t>
  </si>
  <si>
    <t>691013756</t>
  </si>
  <si>
    <t>K vědomostem praxí</t>
  </si>
  <si>
    <t>Ve školní družině pestře</t>
  </si>
  <si>
    <t>Po navýšení kapacity školní družiny jsme nyní v situaci, kdy některá z oddělení družiny jsou umístěna ve kmenových třídách. Z toho vyplývá, že daný nábytek nevyhovuje potřebám obou skupin, které prostor obývají. Dále potřebujeme daný prostor vybavit i novými herními prvky, které by splňovaly kritéria a požadavky současnosti. Pro další rozvoj logického myšlení, předvídavosti, kreativity a také pro vytváření modelů sociálního chování a tolerance je nezbytné pořídit dostatek her, které by tyto oblasti pomáhaly u dětí efektivně rozvíjet. Naším cílem je vytvořit zábavně edukativní prostředí, kde se budou žáci - děti kreativně, optimálně rozvíjet a trávit smysluplně svůj čas.</t>
  </si>
  <si>
    <t>Podpora tělovýchovných aktivit žáků</t>
  </si>
  <si>
    <t>Cílem projektu je vybavit školu takovým moderním vybavením a zázemím, které by efektivně podněcovalo kvalitnější rozvoj klíčových kompetencí žáků především v oblasti sportu, vedlo by k podpoře jejich pohybu a návazně na to ke zdravému životnímu stylu.</t>
  </si>
  <si>
    <t>Vaříš, vařím, vaříme</t>
  </si>
  <si>
    <t>Život kolem nás je samá fyzika a chemie</t>
  </si>
  <si>
    <t>Školní dílna - tvůrčí dílna</t>
  </si>
  <si>
    <t>Základní škola Letohrad, U Dvora 745</t>
  </si>
  <si>
    <t>Pan Krmelec</t>
  </si>
  <si>
    <t>Oplocení, přístřešek pro zvěř, krmelec se zásobníky krmiva - přizpůsobený pro obsluhu žáky, pěšina.</t>
  </si>
  <si>
    <t>Tichá pozorovatelna</t>
  </si>
  <si>
    <t>Vybudování přístřešku k pozorování zvěře s informačními a evidenčními tabulemi.</t>
  </si>
  <si>
    <t>Myslivecké sdružení Buková hora, z.s.</t>
  </si>
  <si>
    <t>47500271</t>
  </si>
  <si>
    <t>09/2023</t>
  </si>
  <si>
    <t>09/2024</t>
  </si>
  <si>
    <t>Není</t>
  </si>
  <si>
    <t>Úprava a rozšíření zahrady pro mateřskou školu</t>
  </si>
  <si>
    <t>70982368</t>
  </si>
  <si>
    <t xml:space="preserve">
650051807</t>
  </si>
  <si>
    <t>Rekonstrukce sociálního zařízení MŠ a ZŠ Kunvald</t>
  </si>
  <si>
    <t>Revitalizace zahrady MŠ Kunvald</t>
  </si>
  <si>
    <t>Projektem chceme vybavit zahradu herními prvky a zahradním nábytkem (stoly a židličky), vytvořit klidovou zónu.</t>
  </si>
  <si>
    <t>600104222</t>
  </si>
  <si>
    <t>Přírodovědná digitání učebna</t>
  </si>
  <si>
    <t>Obnova počítačové učebny a konektivita školy</t>
  </si>
  <si>
    <t>Obnova jazykové učebny, zkvalitnění výuky cizích jazyků</t>
  </si>
  <si>
    <t>Obnova počítačové techniky pro odborné učebny</t>
  </si>
  <si>
    <t>Obnova počítačové techniky pro kmenové učebny a odborné učebny</t>
  </si>
  <si>
    <t>Obnova střechy staré budovy školy</t>
  </si>
  <si>
    <t>Do školy, ve škole i ze školy bezpečně</t>
  </si>
  <si>
    <t>Vybudování odstavného zálivu pro autobus a auta. Potřebné pro časté odjezdy na exkurze, výlety, kurzy, plavání. Potřebné pro rychlé vyložení dětí rodiči.</t>
  </si>
  <si>
    <t>Jazyková učebna</t>
  </si>
  <si>
    <t>Vybudovat jazykovou učebnu pro potřeby dělení výuky jazyků.</t>
  </si>
  <si>
    <t>I sportovní využití zahrady</t>
  </si>
  <si>
    <t>Vybudovat na školní zahradě (pozemku) rozběhovou tartanovou dráhu 2-3 pruhy 50m a z jednoho pruhu pískové doskočiště.</t>
  </si>
  <si>
    <t>Digitalizace, oprava a zařízení sborovny</t>
  </si>
  <si>
    <t>S opravou podlahy vyřešit rozvody elektřiny a internetu k pracovním stolům. Novým nábytkem řešit pracovní místa pro pedagogy a asistenty. Úložné prostory pro pomůcky a hygienické zázemí zaměstnanců.</t>
  </si>
  <si>
    <t>Odhlučnění učeben</t>
  </si>
  <si>
    <t>12/2025</t>
  </si>
  <si>
    <t>Předvybrané notebooky</t>
  </si>
  <si>
    <t>11/2021</t>
  </si>
  <si>
    <t>Připravena dokumentace, probíhá aktualizace rozpočtu, bude se žádat, jakmile vyběhne výzva.</t>
  </si>
  <si>
    <t>Základní a mateřská škola Jamné nad Orlicí</t>
  </si>
  <si>
    <t>Obnova školní zahrady</t>
  </si>
  <si>
    <t>Výuka - dovybavit novým nářadím - motyčky, hrábě, kbelíky, konve. Shnilé kompostéry nahradit novými plastovými. Rozšířit hmyzí domeček pro pozorování v rámci prvouky, přírodovědy. Družina - pořízení slunečníku, sedacího nábytku pro relaxaci.</t>
  </si>
  <si>
    <t>Modernizace vybavení ICT za účelem zkvalitnění výuky</t>
  </si>
  <si>
    <t>Ke zvýšení kvality výuky zakoupit interaktivní tabuli do druhé učebny, protože neustálé stěhování za tabulí je problematické a zdlouhavé, tabule se využívá pro všechny předměty.
Počet žáků v jednom ročníku je většinou 5-7, proto bychom chtěli navýšit počet stanic na sedm, abychom zvýšili komfort žáků a každý měl pro svou práci svůj počítač. Jinak sedí někteří žáci ve dvojici. Jsme malá škola a finanční prostředky nám nestačí na pravidelnou obnovu počítačů, které rychle zastarávají. Touto cestou bychom chtěli ty nejstarší a nespolehlivé počítače vyměnit za nové, případně za repasované.</t>
  </si>
  <si>
    <t>Obnova prostor hřiště MŠ</t>
  </si>
  <si>
    <t>Obnova herních prvků, 
zřízení hmatového chodníčku, vyvýšených záhonků na bylinky, zeleninu a jahody, zakoupení hmyzího domečku, zřízení krmítek a pítek pro ptáčky, 
domek - pořízení nového zázemí pro hračky, odrážedla, kola, nářadí.</t>
  </si>
  <si>
    <t>10/2021</t>
  </si>
  <si>
    <t>Rekonstrukce žákovských toalet</t>
  </si>
  <si>
    <t>Modernizace vybavení kabinetu prvního stupně ZŠ</t>
  </si>
  <si>
    <t>Výměna podlahové krytiny včetně vylití podlahy samonivelační hmotou. Pořízení nového vybavení kabinetu vhodného pro uložení školních pomůcek prvního stupně - skříně, regály. Vytvoření zázemí pro učitele (šatní skříň, psací stůl, židle) a zázemí pro jednání s rodiči (jednací stůl, dvě židle).</t>
  </si>
  <si>
    <t>Projekt spočívá ve výstavbě zděné výtahové šachty vně stávající budovy a instalaci vertikálně zdvižné plošiny nebo výtahu. Toto zařízení bude obsluhovat všechna podlaží včetně sklepních prostor. Realizací tohoto projektu společně s projektem Rekonstrukce odborné učebny a kabinetu F/CH a bezbariérovost - část 1 bude kompletně celá škola bezbariérově přístupná.</t>
  </si>
  <si>
    <t>750180047</t>
  </si>
  <si>
    <t>102654018</t>
  </si>
  <si>
    <t>650041445</t>
  </si>
  <si>
    <t>Pořízení nového piana</t>
  </si>
  <si>
    <t>Předmětem projektu bude pořízení jednoho nového piana, které by nahradilo horší ze stávajících nástrojů. Cílem projektu je udržet možnost využití hry na piano ke všem výše zmíněným aktivitám. Zakoupený nový nástroj by byl umístěn do učebny Hudební výchovy a stávající nástroj přemístěn do I. třídy. V případě zájmu by byl stávající klavír z I. třídy nabídnut k odkupu.</t>
  </si>
  <si>
    <t>Rekonstrukce žákovských šaten</t>
  </si>
  <si>
    <t>Předmětem projektu je odstranění stávajících zastaralých šatnových kójí, nutné stavební úpravy šatnového prostoru a pořízení a instalace nových šatnových skříněk v počtu odpovídajícím počtu žáků školy (140 - 150). Cílem projektu je zvýšení bezpečnosti žáků při pohybu a pobytu v šatnách, dále také zvýšení zabezpečení odložených osobních věcí vůči případným ztrátám, v neposlaení řadě také zvýšení efektivity úklidu a dodržování hygieny a pořádku v šatnách.</t>
  </si>
  <si>
    <t>Rekonstrukce prostoru před vchodem do ZŠ</t>
  </si>
  <si>
    <t>Zřízení kolárny v suterénu ZŠ</t>
  </si>
  <si>
    <t>Zřízení kolárny v suterénu školy by si vyžádalo vybudování vchodu do tohoto prostoru z boční strany budovy školy, dále odvlhčení a rekonstrukci podlah suterénu školy, zřízení přístupu ze suterénu do žákovských šaten a do přízemního podlaží budovy školy. Dále provedení opěrného zdiva, včetně nezbytných úprav terénu, v prostoru před budoucím vchodem do suterénu školy.</t>
  </si>
  <si>
    <t>PD připravena není</t>
  </si>
  <si>
    <t>Základní škola a Mateřská škola Písečná okres Ústí nad Orlicí</t>
  </si>
  <si>
    <t>75017148</t>
  </si>
  <si>
    <t>107590000</t>
  </si>
  <si>
    <t>K rozšíření využijeme zastřešený prostor před vchodem.</t>
  </si>
  <si>
    <t>Chtěli bychom vybavit učebny mateřské školy úložnými prostory a nábytkem, který by odpovídal potřebám dětí. Současné vybavení nedovoluje samostatné ukládání výrobků a herních prvků dětmi. Ani jejich samoobslužnou činnost při stravování či běžných životních situacích.</t>
  </si>
  <si>
    <t>08/2022</t>
  </si>
  <si>
    <t>Připravuje se.</t>
  </si>
  <si>
    <t>Jamné nad Orlicí</t>
  </si>
  <si>
    <t>Obec Jamné nad Orlicí</t>
  </si>
  <si>
    <t>Základní škola a Mateřská škola Mladkov</t>
  </si>
  <si>
    <t>Rekonstrukce školní zahrady</t>
  </si>
  <si>
    <t>Výměna plotu okolo zahrady, vybudování nového moderního pískoviště se zastíněním a zakrytí písku, nová dřevěná zahradní chaloupka pro děti.</t>
  </si>
  <si>
    <t>Obnova podlahové krytiny do MŠ</t>
  </si>
  <si>
    <t>Nové lino do herny mateřské školy.</t>
  </si>
  <si>
    <t>Obnova počítačového vybavení v ZŠ a MŠ pro žáky a děti + učitelé</t>
  </si>
  <si>
    <t>Pořízení nových PC, notebooku, pojízdné interaktivní tabule do MŠ</t>
  </si>
  <si>
    <t>Obnova radiátorů</t>
  </si>
  <si>
    <t>Výměna starých žebrových radiátorů ve třídách, družině a v oddělení mateřské školy</t>
  </si>
  <si>
    <t>Školní družina zábavná</t>
  </si>
  <si>
    <t>Svítíme zdravě a ekonomicky</t>
  </si>
  <si>
    <t>Výměna starých zářivek za ekonomické osvětlení v celé budově školy.</t>
  </si>
  <si>
    <t>Venkovní učebna pro výuku ZŠ a MŠ</t>
  </si>
  <si>
    <t>Venkovní učebna by sloužila k výuce prvouky, přírodovědy, hudební výchovy, výtvarné výchovy, environmentální… Děti z MŠ by ji využívaly k malování, čtení pohádek… K tomuto účelu by byla vhodná zastřešená pergola částečně vyzděná a doplněná dřevěnými rámy a střechou. Uvnitř by se nacházely dřevěné stoly a lavice.</t>
  </si>
  <si>
    <t>Dodavatel nezajištěn.</t>
  </si>
  <si>
    <t>Výměna starého lina, zajištění okrajů.</t>
  </si>
  <si>
    <t>Mladkov</t>
  </si>
  <si>
    <t>Základní škola a mateřská škola Červená Voda</t>
  </si>
  <si>
    <t>70994838</t>
  </si>
  <si>
    <t>102640940</t>
  </si>
  <si>
    <t>650052510</t>
  </si>
  <si>
    <t>Tropická zahrada</t>
  </si>
  <si>
    <t>Školní poradenské pracoviště</t>
  </si>
  <si>
    <t>Opravit stávající WC u družiny, jídelny a dílen a zároveň vytvořit bezbariérový přístup do všech částí.</t>
  </si>
  <si>
    <t>Učebna výtvarné výchovy</t>
  </si>
  <si>
    <t>Zrekonstruovat (oprava elektroinstalace, podlahy, výměna radiátorů a trubek, výmalba) a vybavit nábytkem, technikou a pomůckami. Pořízení zázemí pro práci s keramikou - stoly, kruh, nářadí a pec.</t>
  </si>
  <si>
    <t>Rozvoj digitálních gramotností předškolních dětí</t>
  </si>
  <si>
    <t>Vybavení MŠ digitálními technologiemi pro rozvoj matematické, čtenářské a digitální gramotnosti dětí předškolního věku v návaznosti na projekt NÚV - Podpora práce ped. prac. Vedení rodičů dětí předškolního věku k rozvoji výše uvedených gramotností jejich dětí v rámci smysluplného trávení volného času a využívání digitálních technologií.</t>
  </si>
  <si>
    <t>Rozvoj venkovních pohybových aktivit dětí předškolního věku v rámci místní komunity</t>
  </si>
  <si>
    <t>Vybavení zahrady školy herními prvky pro podporu práce s předškolními dětmi v zájmových útvarech. Podpora aktivní řízené komunitní činnosti zaměřené na smysluplné využití volného času pohybem, otužováním, posouváním limitů atd. Sociální inkluze.</t>
  </si>
  <si>
    <t>Multifunkční přístřešek v přírodním stylu</t>
  </si>
  <si>
    <t>Multifunkční půdní vestavba</t>
  </si>
  <si>
    <t>Voda v zahradě</t>
  </si>
  <si>
    <t>Projekt řeší zkvalitnění podmínek MŠ a to z hlediska bezpečnosti a zdraví (zastínění pískoviště, pitný režim - pítko, otužování - mlhoviště) tak z hlediska zkvalitnění podmínek vzdělávání (herní prvky pro hry s vodou a relaxaci dětí). 1.) Zajištění přirozeného pitného režimu dítěte - pítko v zahradě umožňuje kdykoli podle potřeb dítěte přijmout tekutiny. 2.) Vodovodní vývod na zahradu k dalšímu využití pro hry (hry s vodou a pískem v sestavě koryt a stavidel) i v horkém létě (zastínění pískoviště), výtvarné aktivity s vodou, otužování v bezpečném mlhovišti (a péči o zahradu) zalévání rostlin v dostupných vyvýšených záhonech, péče o dětmi vypěstované produkty. 3.) Možnost realizace pěstitelských prací (vyvýšené pěstitelské záhony), a péče o stávající zeleň, posezení v zahradě. 4.) Nedílnou součástí relaxace dětí jsou herní prvky (v projektu věž se stříškou s výlezy), odpočinkové lavičky, kde dítě odpočívá, zdokonaluje hrubou motoriku. Přínosem realizace projektu je využití možností zahrady v šíři, kterou doposud nemůžeme využít.</t>
  </si>
  <si>
    <t>Staveniště-štěrkoviště - kutací zóna s dřevěnými prvky. Suchý potok, bahniště - zóna s vodními prvky</t>
  </si>
  <si>
    <t>Učebna výchovy k občanství a výchovy ke zdraví</t>
  </si>
  <si>
    <t>Modernizace kabinetů pro učitele II. stupně</t>
  </si>
  <si>
    <t>Podkroví nad tělocvičnou – místnost pro kreativní činnosti a jejich zázemí</t>
  </si>
  <si>
    <t>Školní družina a nové šatny</t>
  </si>
  <si>
    <t>Učebna čtenářských a dramatizačních dovedností</t>
  </si>
  <si>
    <t>Učebna dějepisu</t>
  </si>
  <si>
    <t>Učebna hudební výchovy a mediálních technologií</t>
  </si>
  <si>
    <t>Učebna projektového učení</t>
  </si>
  <si>
    <t>Učebna matematických dovedností a logických her</t>
  </si>
  <si>
    <t>Příprava dokumentace.</t>
  </si>
  <si>
    <t>Červená Voda</t>
  </si>
  <si>
    <t>Obec Mladkov</t>
  </si>
  <si>
    <t>Obec Červená Voda</t>
  </si>
  <si>
    <t>Základní škola Jablonné nad Orlicí</t>
  </si>
  <si>
    <t>00856673</t>
  </si>
  <si>
    <t>000856673</t>
  </si>
  <si>
    <t>600104206</t>
  </si>
  <si>
    <t>Rozvoj školní počítačové sítě, dovybavení ICT technikou</t>
  </si>
  <si>
    <t>Vybudování venkovní učebny</t>
  </si>
  <si>
    <t>Vybudování učebny, která bude sloužit nejen pro environmentální vzdělávání žáků.</t>
  </si>
  <si>
    <t>Experimentem k získávání kompetencí žáků v přírodních vědách</t>
  </si>
  <si>
    <t>Vybavení zázemí pro inkluzivní vzdělávání</t>
  </si>
  <si>
    <t>Vybudování učebny, která bude sloužt pro práci s žáky se speciálními vzdělávacími potřebami a její vybavení nezbytnými pomůckami a didaktickou technikou.</t>
  </si>
  <si>
    <t>Mateřská škola, Pivovarská, Králíky, okres Ústí nad Orlicí</t>
  </si>
  <si>
    <t>Bezbariérovost školy</t>
  </si>
  <si>
    <t>Ideální stav ve škole by byl tehdy, pokud by byl zvenčí vybudován výtah, nejlépe ze strany severní (ze zahrady), v případě celkové rekonstrukce (dostavba křídla) by bylo možno prostředky využít ke stavbě výtahu v novém křídle. Jinou variantou by byla plošina u schodiště pro imobilní osoby po celé budově MŠ.</t>
  </si>
  <si>
    <t>Navýšení kapacity MŠ</t>
  </si>
  <si>
    <t>7/2020</t>
  </si>
  <si>
    <t>8/2020</t>
  </si>
  <si>
    <t>Vybavení mateřské školy</t>
  </si>
  <si>
    <t>Zahrada - oplocení</t>
  </si>
  <si>
    <t>Zahradní prvky</t>
  </si>
  <si>
    <t>Interaktivní tabule - komplet</t>
  </si>
  <si>
    <t>Interaktivní komplet s mobilním zvedacím zařízením. K procvičování různých znalostí, rytmizace, paměť, logické uvažování, postřeh, relaxace, grafomotorika, uvolňování ruky, interaktivní výukové programy.</t>
  </si>
  <si>
    <t>Odstranění vlhkosti omítek</t>
  </si>
  <si>
    <t>Odstranění veškerého dřevěného obložení zdiva. Odstranění omítek do výšky cca 80 cm. Zhotovení nové sanační omítky a kompletní výmalba celých prostor.</t>
  </si>
  <si>
    <t>Vybavení kuchyně</t>
  </si>
  <si>
    <t>Pořízení odsavače par (digestoř). Výměna starých akumulačních kamen za nová. Výměna staré smažící a varné pánve za novou.</t>
  </si>
  <si>
    <t>Služby obce Červená Voda, s. r. o.</t>
  </si>
  <si>
    <t>Cyklo-skate park</t>
  </si>
  <si>
    <t xml:space="preserve">Vybudování ramp, nájezdů, zpevněné plochy, terénní úpravy. </t>
  </si>
  <si>
    <t>Popis záměru.</t>
  </si>
  <si>
    <t>Spolek rodičů a přátel dětí při ZŠ a MŠ Červená Voda</t>
  </si>
  <si>
    <t>03990834</t>
  </si>
  <si>
    <t>Malé vosí hnízdo</t>
  </si>
  <si>
    <t>Spolupráce žáků na projektu a vybudování venkovní studovny pro žáky prvního stupně s tématem "Králícký Sněžník - pestrost dřeva a nerostů".</t>
  </si>
  <si>
    <t>Život je jen chemie</t>
  </si>
  <si>
    <t>Účast žáků na projektování hnízda - velké vosí hnízdo. Vybudování venkovní studovny pro žáky druhého stupně s tématem - "Život je jen chemie" - periodická tabulka prvků.</t>
  </si>
  <si>
    <t>PD</t>
  </si>
  <si>
    <t>Nic</t>
  </si>
  <si>
    <t>5.2, 5.1</t>
  </si>
  <si>
    <t>Vybudování zahrady u MŠ1</t>
  </si>
  <si>
    <t>V rámci projektu bude vybudována zahrada s přístupem omezeným pouze pro potřeby MŠ. Součástí projektu je oplocení, terénní úpravy a vybudování herních prvků.</t>
  </si>
  <si>
    <t>Zahradní prvky pro MŠ2</t>
  </si>
  <si>
    <t>V rámci projektu budou osazeny nové herní prvky ke stávajícím tak, aby byla rozšířena kapacita a děti mohly více rozvíjet svoji motoriku.</t>
  </si>
  <si>
    <t>Základní škola a mateřská škola Červená Voda; žadatel: Obec Červená Voda</t>
  </si>
  <si>
    <t>Základní škola a mateřská škola Červená Voda;  žadatel: Obec Červená Voda</t>
  </si>
  <si>
    <t>Ano</t>
  </si>
  <si>
    <t>Zajištění bezbariérového přístupu a opravy podlah a soc. zařízení v MŠ 3</t>
  </si>
  <si>
    <t>V rámci projektu bude rekonstruované sociální zařízení v MŠ, spolu s kompletní rekonstrukcí podlah heren a chodby. Na chodby bude navazovat nový, bezbariérový přístup do budovy.</t>
  </si>
  <si>
    <t>01/2021</t>
  </si>
  <si>
    <t>Probíhá realizace dle etap.</t>
  </si>
  <si>
    <t>Školní park</t>
  </si>
  <si>
    <t>Vybudování školního parku po bývalé škole. Park by obsahoval přírodní prvky, vodní prvky, zeleň a několik zón pro trávení volného času, vzdělávání, kulturu nebo sport, pódium s hledištěm, stánek s občerstvením a sociální zařízení.</t>
  </si>
  <si>
    <t>Komunitní plocha</t>
  </si>
  <si>
    <t>V rámci projektu by byly provedeny terénní úpravy, vybudována zpevněná plocha, chodník, sítě (elektřina, data, voda, odpad), přístřešek, jednoduchá tribuna, osvětlení, bouda na materíál, nakoupeny lavice, stoly a rampy.</t>
  </si>
  <si>
    <t>Zázemí pro sportoviště a zahradu ZŠ</t>
  </si>
  <si>
    <t>Záměr.</t>
  </si>
  <si>
    <t>Učebna pro výuku keramiky (příprava pro řemeslný obor - hrnčířství)</t>
  </si>
  <si>
    <t>Stavební práce (úprava prostor v suterénu školy, u vedlejšího vstupu do budovy).</t>
  </si>
  <si>
    <t>Bezbariérový vstup do budovy</t>
  </si>
  <si>
    <t>Stavební práce (úprava vstupu u vedlejšího vchodu do budovy školy, umístění plošiny pro ZTP).</t>
  </si>
  <si>
    <t>Učebna pro práci s digitálními technologiemi</t>
  </si>
  <si>
    <t>Stavební práce (úprava stávajících prostor), pořízení vybavení (10 - 15 PC stanic, dataprojektor, interaktivní tabule/schoolboard…).</t>
  </si>
  <si>
    <t>Hudební sál ZUŠ</t>
  </si>
  <si>
    <t>Stavební práce (rekonstrukce a úprava stávajících prostor hudebního sálu, elektroinstalační práce). Pořízení audiovizuální techniky, ozvučení, osvětlení (reflektory). Vybavení nábytkem (100 - 120 ks židlí).</t>
  </si>
  <si>
    <t>Základní umělecká škola Králíky</t>
  </si>
  <si>
    <t>72066661</t>
  </si>
  <si>
    <t>Keramická dílna</t>
  </si>
  <si>
    <t xml:space="preserve">Řešením je rekonstrukce sklepního prostoru (elektroinstalace - nové osvětlení, topení, podlahy) tak, aby mohla být vybudována keramická dílna, včetně nového vybavení (stoly, židle 2-3 hrnčířské kruhy, pec). Ve vedlejší místnosti je zázemí pro keramické výrobky, jejich odkládání, sušení, dopracování. </t>
  </si>
  <si>
    <t>Robotika - stavby počítačem řízených robotických stavebnic</t>
  </si>
  <si>
    <t>Vybudování PC učebny - nová elektroinstalace, vybavení novou počítačovou technikou a robotickými stavebnicemi.</t>
  </si>
  <si>
    <t xml:space="preserve">Víceúčelové hřiště a lanové centrum </t>
  </si>
  <si>
    <t>Rekonstrukce střechy a podlah na půdách v SVČ ANIMO Žamberk</t>
  </si>
  <si>
    <t>Nové vybudování krovů, nová střešní krytina a položení nových podlah na půdách.</t>
  </si>
  <si>
    <t>72087650</t>
  </si>
  <si>
    <t>Zatím pouze projektový záměr.</t>
  </si>
  <si>
    <t>Opravit střechu atria a optimalizovat tak teplotu uvnitř pro pěstování rostlin a chov nenáročných zvířat. Vybudování a obydlení terárií, výsadba rostlin.</t>
  </si>
  <si>
    <t>Zvukově zaizolovat zdi a dveře u tří učeben. Jedna učebna od další učebny a kabinetu psycholožky, jedna od kabinetu výchovného poradce. Dvě počítačové učebny od sebe. Odhlučnění čtyř dveří.</t>
  </si>
  <si>
    <t>102642222</t>
  </si>
  <si>
    <t>102642940</t>
  </si>
  <si>
    <t>Obnova počítačového vybavení v ZŠ a MŠ pro žáky a děti + učitele</t>
  </si>
  <si>
    <t>Venkovní učebna by sloužila k výuce prvouky, přírodovědy, hudební výchovy, výtvarné výchovy, environmentální… Děti z MŠ by ji využívaly k malování, čtení pohádek… K tomuto účelu by byla vhodná zastřešená pergola částečně vyzděná a doplněná dřevěnými trámy a střechou. Uvnitř by se nacházely dřevěné stoly a lavice.</t>
  </si>
  <si>
    <t>Cílem projektu je vybavit školu takovým moderním vybavením, pomůckami a zázemím, které by efektivně podněcovalo kvalitnější rozvoj klíčových kompetencí žáků v rámci především následujících oborů: přírodopis, praktické činnosti.</t>
  </si>
  <si>
    <t>Cíle projektu jsou dva: 
1. Vybavit školní laboratoř digestoří, která by umožnila fyzikální a chemické pokusy.
2. Vybavit třídu přírodních věd novými pomůckami, jež by žákům druhého, ale také prvního stupně po/mohly ukázat, že život kolem nás je souborem přírodovědných zákonů.</t>
  </si>
  <si>
    <t>Cíle projektu jsou dva: 
1. Vybavit školní dílnu pro pracovní činnosti žáků nářadím, které by umožňovalo kreativní práci s různými materiály.
2. Rekonstruovat podlahu v prostoru pro školní dílny; cílem je zvýšení bezpečnosti v tomto výukovém prostoru.
Školní dílnu využívají pravidelně žáci 6. až 9. ročníku. Někeré hodiny zde tráví také žáci 4. nebo 5. tříd.</t>
  </si>
  <si>
    <t>Máme v plánu rekonstruovat umývárnu a WC mateřské školy a zakoupit novou sanitární techniku pro mateřskou školu a základní školu.</t>
  </si>
  <si>
    <t>Kompletní rekonstrukce toalet v prvním a druhém nadzemním podlaží budovy školy - 2x chlapecké a 2x dívčí toalety s vybudováním jedné hygienické kabiny pro dívky (bidet). Projekt bude zahrnovat kompletní stavební rekonstrukci stávajících toalet a vybavení sanitární technikou a standardními zařizovacími předměty dle platných hygienických norem. Nové WC kabiny budou vybudovány v počtu odpovídajícím hygienickým limitům při dané kapacitě školy. Stavební práce budou zahrnovat i rekonstrukci vodovodního a kanalizačního řádu v potřebném rozsahu. Další stavební práce: obklady, dlažba, stavba příček.</t>
  </si>
  <si>
    <t>Bezbariérovost školy - část 2 (stará budova)</t>
  </si>
  <si>
    <t>Projekt bude zahrnovat tyto aktivity:
- Oprava zdiva soklu, přístupového schodiště a přilehlých stěn v nezbytném rozsahu dle stavu zdiva
- Obložení novou dlažbou (sokl, schodiště, bezbariérová nájezdová rampa)
- Zajištění dostatečného odvádění dešťové vody z přístřešku a betonového soklu
- Úprava spádování plochy před vstupem do školy</t>
  </si>
  <si>
    <t>Vybavení pracoviště nábytkem, počítačem a pomůckami pro práci výchovného poradce. Oprava místnosti - podlahová krytina, vymalování, osvětlení, zatemnění.</t>
  </si>
  <si>
    <t>Rekonstrukce sociálních zařízení včetně bezbariérového přístupu</t>
  </si>
  <si>
    <t>Přístřešek, stavba - by sloužila jako úložiště zahradního nářadí, které si děti mohou volně brát, dle aktuální činnosti: hrabání, kypření, zalévání, kopání, vožení - určeného k péči o pěstované rostliny a zahradu. V části stavby by byla "dílnička" s pracovním stolem, svěráky a kontejnery na nářadí, kde by děti měly možnost volně pracovat se dřevem a běžně dostupným přírodním materiálem.</t>
  </si>
  <si>
    <t>"Nikdy Ti není dáno přání, aniž by Ti současně nebyla dána síla jej splnit. Možná však pro to budeš muset těžce pracovat." Richard David Bach  Děti, které jsou dlouhodobě v prostředí, které podporuje tvůrčí vymýšlení, pak samy obohacují toto prostředí (svými funkčními výrobky, samostatností i tvůrčí pohodovou atmosférou). Prostor pro řemeslné rukodělné činnosti, kde budou mít děti možnost seznámit se s různými druhy profesí. Fukční kuchyňka s vodou - příprava jednoduchých pokrmů, zpracovávání plodů ze zahrady. - dětský stav - zpracovávání tkalounů, nití. - práce s keramickou hlínou, výpal. - činnosti s technickými a konstruktivními typy stavebnic. Pokud děti vyrábí nářadí, nástroje, přístroje, rozvíjí to i jejich vztah k těmto věcem. Děti budou mít možnost využít svých dovedností - nejen co umím vyrobit a z čeho, ale i co umím vymyslet! Při manipulaci s nářadím a materiály přijít na to, jak se s čím pracuje a vytvořit si originální rukodělný výrobek. Možnost výroby větších objektů a jejich postupného vylepšování, dotváření. Možnost se k započatému výrobku opětovně vrátit a pokračovat v započaté práci.</t>
  </si>
  <si>
    <t xml:space="preserve">Záměrem je  vytvořit přírodně utvářené zóny bez ekologické zátěže na okolní životní prostředí, ve kterých si děti mohou nejenom hrát, ale i přirozenou cestou poznávat. Zóna vznikne modelací přírodního terénu (val z hlíny  z vykopané jámy), a bude naplněna  kačírkem různých frakcí s multifunkční věží s kladkou, plošinkou a dopravním pásem a rypadlem. Vymodelovaná zóna ve tvaru koryta potoka naplněná kačírkem a valouny. Hlavní součástí by byla podzemní nádrž na zachytávání dešťové vody, odkud by si ji děti mohly volně čerpat pomocí pumpy a pouštět do koryt s přehradami a vodním kolem. Zóna by sloužila k volným hrám, bádání a experimentování ve spojení s hlínou. Děti se tak seznámí s koloběhem vody v přírodě, jak souvisí déšť s vodní hrou- když neprší- množství zachycené vody, jejím využívání, funkcí pumpy, vodního kola, přehrad. Voda bude zároveň využívána k zalévání bylinkové spirály a pěstovaných rostlin. V tomto ohledu realizací záměru jednoznačně dojde k vytvoření prostředí, které je plné podnětů, možností a informací, stimulující dětskou fantazii, kreativitu, zvídavost, pozornost a nabízející podněty přiměřené věku dětí vedoucí k aktivnímu učení pozorováním a experimentováním.
Realizace záměru zásadním způsobem obohatí a prohloubí stávající výukový a výchovný koncept mateřské školy.
</t>
  </si>
  <si>
    <t>Projekt řeší opravu a vybavení stávajících tříd.
1) oprava třídy – elektroinstalace, datové rozvody a osvětlení, oprava topení, zdí a podlahy.
2) vybavení nábytkem, zobrazovací technikou, didaktické pomůcky pro výuku.</t>
  </si>
  <si>
    <t>Projekt řeší zkvalitnění podmínek pro práci pedagogických zaměstnanců (učitelů i asistentů pedagoga):
1. Stavební úpravy – oprava vodoinstalace, elektroinstalace včetně osvětlení, výměna podlahové krytiny a výmalba.
2. Vybavení – všechny místnosti je třeba vybavit novým funkčním nábytkem.</t>
  </si>
  <si>
    <t>Projekt řeší vytvoření takového prostoru nad tělocvičnou. Jedná se o podkrovní místnost, která po stavební úpravě může tento problém vyřešit.
1) stavební dokumentace
2) stavební realizace včetně zateplení
3) vybavení nábytkem a potřebnou didaktickou technikou.</t>
  </si>
  <si>
    <t>Projekt řeší vytvoření nových tříd pro školní družinu v prostorách stávajících šaten. Ty bychom přemístili na současnou prostornou chodbu.
1) Vytvoření 2 oddělení školní družiny se zázemím
2) vybavení školní chodby novými šatními skříněmi
3) obložení školní chodby.</t>
  </si>
  <si>
    <t>Projekt řeší vytvoření místnosti pro výuku čtenářských a dramatizačních dovedností a její vybavení
1) oprava třídy – elektroinstalace, datové rozvody a osvětlení, oprava topení, zdí a podlahy.
2) vybavení nábytkem, zvukovou a zobrazovací technikou, didaktické pomůcky pro výuku, knihy, digitální čtečky.</t>
  </si>
  <si>
    <t>Projekt řeší vytvoření místnosti pro výuku dějepisu a její vybavení
1) oprava třídy – elektroinstalace, datové rozvody a osvětlení, oprava zdí a podlahy.
2) vybavení nábytkem, zvukovou a zobrazovací technikou, didaktické pomůcky pro výuku.</t>
  </si>
  <si>
    <t>Projekt řeší vytvoření místnosti pro zvukové i obrazové výstupy z hudební výchovy.
1) oprava třídy – elektroinstalace, datové rozvody a osvětlení, oprava zdí a podlahy.
2) vybavení nábytkem, zvukovou a zobrazovací technikou, didaktické pomůcky pro výuku.</t>
  </si>
  <si>
    <t>Projekt řeší vytvoření místnosti pro projektovou výuku a její vybavení
1) oprava třídy – elektroinstalace, datové rozvody a osvětlení, oprava zdí a podlahy.
2) vybavení nábytkem, zvukovou a zobrazovací technikou, didaktické pomůcky pro výuku.</t>
  </si>
  <si>
    <t>Projekt řeší vytvoření místnosti pro výuku matematických dovedností a logického myšlení a její vybavení:
1) oprava třídy – elektroinstalace, datové rozvody a osvětlení, oprava topení, zdí a podlahy.
2) vybavení nábytkem, zobrazovací technikou, didaktické pomůcky pro výuku.</t>
  </si>
  <si>
    <t>V rámci projektu by byly provedeny terénní úpravy a u stávajícího  sportoviště před ZŠ by byla vybudována dvoupodlažní budova o půdorysu zhruba 15 x 10 m. Její součástí by byly skladovací prostory, tribuna, zázemí pro cyklisty a zázemí pro komunitní akce.</t>
  </si>
  <si>
    <t>650053834</t>
  </si>
  <si>
    <t>107589451</t>
  </si>
  <si>
    <t>107589401</t>
  </si>
  <si>
    <t>650046463</t>
  </si>
  <si>
    <t>107590018</t>
  </si>
  <si>
    <t>Obnova starého nábytku a přizpůsobení výšce dítěte. Pořízení elektronických varhan - využití při vystupování dětí mimo budovu MŠ. Mezistěny mezi WC na dětských záchodcích.</t>
  </si>
  <si>
    <t>Nové oplocení, brána na zahradu.</t>
  </si>
  <si>
    <t>Pořízení nových prvků na zahradu: šplhací systémy, průlezky, prohazovadla, tabule, stráňová stěna, doplnění prvky přírodní zahrady.</t>
  </si>
  <si>
    <t xml:space="preserve">Rozšíření šatny MŠ s čtenářským koutkem </t>
  </si>
  <si>
    <t xml:space="preserve">Modernizace prostor a vybavení mateřské školy </t>
  </si>
  <si>
    <t>Zřízení víceúčelového hřiště a lanového parku (nízká lana). Hřiště a lanový park by byly využívány na spontánní aktivity dětí, sportovními a dalšími pohybovými kroužky, letními příměstkými tábory a aktivitami.</t>
  </si>
  <si>
    <t>01582836</t>
  </si>
  <si>
    <t>Základní umělecká škola Alfonse Muchy Letohrad</t>
  </si>
  <si>
    <t>Bezbariérová Základní umělecká škola Alfonse Muchy Letohrad</t>
  </si>
  <si>
    <t>V rámci přemístění ZUŠ do nově zrekonstruovaných prostor Domu kultury Letohrad bude zajištěn bezbariérový přístup do většiny učeben školy vybudováním výtahu přes tři podlaží a nájezdových ramp místo schodů ve 2NP</t>
  </si>
  <si>
    <t>Učebna bicích nástrojů a zkušebna dechového orchestru</t>
  </si>
  <si>
    <t>Kompletní akustické řešení učebny (akustické obklady, odrazové prvky, výpočet akustiky a další)</t>
  </si>
  <si>
    <t>Prostory ZUŠ - umístěné v rekonstruovaném  DK Letohrad</t>
  </si>
  <si>
    <t>Kompletní vybavení mobiliářem nově zrekonstuovaných prostor ZUŠ</t>
  </si>
  <si>
    <t>Komorní sál ZUŠ - nová přístavba k rekonstruovanému DK Letohrad - I</t>
  </si>
  <si>
    <t>Vybavení tohoto sálu osvětlovací technikou (elektroinstalace, ovládání osvětlení, svítidla)</t>
  </si>
  <si>
    <t>Komorní sál ZUŠ - nová přístavba k rekonstruovanému DK Letohrad - II</t>
  </si>
  <si>
    <t>Kompletní vybavení komorního sálu mobiliářem</t>
  </si>
  <si>
    <t>Komorní sál ZUŠ - nová přístavba k rekonstruovanému DK Letohrad - III</t>
  </si>
  <si>
    <t>Vybavení tohoto sálu novým koncertním křídlem</t>
  </si>
  <si>
    <t>Komorní sál ZUŠ - nová přístavba k rekonstruovanému DK Letohrad - IV</t>
  </si>
  <si>
    <t>Vybavení komorního sálu divadelní technikou (konstrukce jeviště, jevištní praktikábly, osvětlovací rampy a další)</t>
  </si>
  <si>
    <t>Komorní sál ZUŠ - nová přístavba k rekonstruovanému DK Letohrad - V</t>
  </si>
  <si>
    <t>Vybavení tohoto sálu AV technikou (kompletní ozvučení sálu s ovládacími prvky, video projekce, promítací plátno)</t>
  </si>
  <si>
    <t>Komorní sál ZUŠ - nová přístavba k rekonstruovanému DK Letohrad - VI</t>
  </si>
  <si>
    <t>Kompletní akustické řešení sálu (akustické obklady, odrazové prvky, výpočet akustiky a další)</t>
  </si>
  <si>
    <t>PD. Probíhá výběr dodavatele.</t>
  </si>
  <si>
    <t>Základní umělecká škola Petra Ebena, Žamberk</t>
  </si>
  <si>
    <t>72087668</t>
  </si>
  <si>
    <t>Výstavba učeben s digitálními technologiemi. Uvolnění bezbariérové učebny.</t>
  </si>
  <si>
    <t>Zadní část budovy ZUŠ je dvoupodlažní, zatímco část přední má podlaží 3 a půdní vestavbu. Dali jsme zhotovit studii, která ukázala, že s minimálními stavebními problémy a s nevelkými finančními náklady lze zadní trakt o jedno podlaží zvýšit. Vznikla by učebna pro tvorbu hudby s využitím digitálních technologií, malé nahrávací studio, malá učebna hudebního oboru a dvě WC. Učebna hudebního oboru by pak nahradila jednu z bezbariérových učeben v přízemí školy, která by se uvolnila pro výuku žáků se SVP. Tím by byla podstatně zlepšena nabídka inkluzivního vzdělávání pro všechny. Za žákem se SVP by se tam přesunul kterýkoli učitel a nebylo by třeba plánovat nároční  opatření k zajištění bezbariérovosti  celé školy (ta je bezbariérová v 1. nadzemním podlaží). Jednou stavební akcí by se tak řešily minimálně dva velké problémy školy.</t>
  </si>
  <si>
    <t xml:space="preserve">Výstavba učeben s digitálními technologiemi. </t>
  </si>
  <si>
    <t>Zadní část budovy ZUŠ je dvoupodlažní, zatímco část přední má podlaží 3 a půdní vestavbu. Dali jsme zhotovit studii, která ukázala, že s minimálními stavebními problémy a s nevelkými finančními náklady lze zadní trakt o jedno podlaží zvýšit.Vznikla by učebna pro práci loutkařů literárně dramatického oboru včetně auditoria pro diváky a malé pracovny pro výrobu loutek, kulis a pomůcek. V roce 2018 vzniklý projekt ukazuje, že všechny záměry a potřeby učitelky a žáků LDO lze tímto způsobem zohlednit. Z bývalé učebny LDO by pak vznikla učebna pro tvorbu hudby s využitím digitálních technologií a malé nahrávací studio. Učebna pro tvorbu hudby by také sloužila jako náhradní v případě potřeby bezbariérové učebny v přízemí, kam by se přemístil kterýkoli učitel se žákem vyžadujícím SVP. Jednou stavební akcí by se tak řešily tři velké problémy školy.</t>
  </si>
  <si>
    <t>Modernizace budovy - nástavba nové učebny LDO</t>
  </si>
  <si>
    <t>Proto jsme začali řešit situaci zvažovanou nástavbou zadního traktu budovy, která je jako jediná dvoupodlažní. Vznikly by tak důstojné prostory pro výuku žáků, pro realizaci představení , ale i pro přípravu na vyučování a práci učitelky Olgy Strnadové. Oslovili jsme Město Žamberk, které v roce 2018 nechalo vyhotovit projektovou dokumentaci. Ta je hotová, odpovídá všem našim požadavkům. Město však zatím nemá prostředky na jeho realizaci.</t>
  </si>
  <si>
    <t>06/2024</t>
  </si>
  <si>
    <t>Připravená PD.</t>
  </si>
  <si>
    <t>05/2025</t>
  </si>
  <si>
    <t>10/2025</t>
  </si>
  <si>
    <t>04/2025</t>
  </si>
  <si>
    <t>Mateřská škola Helvíkovice, okres Ústí nad Orlicí</t>
  </si>
  <si>
    <t>Rekonstrukce sociálních zařízení mateřské školy</t>
  </si>
  <si>
    <t>Vybavení třídy</t>
  </si>
  <si>
    <t>Zelená zahrada</t>
  </si>
  <si>
    <t>Zelená zahrada - vyvýšené záhony,  bylinkové záhony, umístění interaktivního vzdělávacího panelu, vybudování venkovního senzomotorického chodníku.</t>
  </si>
  <si>
    <t xml:space="preserve">Ne </t>
  </si>
  <si>
    <t>Aktivní park na zahradě MŠ</t>
  </si>
  <si>
    <t>Ke stávajícímu mlhovišti pořídíme vodní kola a stavidla, aby děti mohly "zkrocovat" vodní živel a rozhodovat kudy a kolik vody poteče. Na podporu pohybového rozvoje umístíme horolezecké stěny s dopadovými plochami, které by doplnily již zabudované prvky (lanová pyramida, lanové hnízdo a tunel, lanový pavouk, nerezové skluzavky ...) a tak podpoříme překonávání strach z výšky, ale i umění odhadovat své síly.</t>
  </si>
  <si>
    <t>Vybavení přírodní učebny na terasách MŠ</t>
  </si>
  <si>
    <t>Na zastřešené terasy budou umístěny pracovní dílny, ponky pro práci s různými materiály (např. recyklovatelný odpad, který dlouhodobě třídímě a zapojujeme se do soutěží) a jejich vybavení (hoblíky, kleště, kladívka, šroubováky, hřebíky, vruty …). Ve venkovní učebně budeme podporovat hlavní aktivitu předškolního věku a tou je HRA. Podpořímě hry s pískem, s vodou a s vzduchem a to nákupem atraktivních doplňků, jako jsou pískové nakladače, laboratoře s různými vahami, síty, pulty s výlevkami ....</t>
  </si>
  <si>
    <t>Zřízení přírodních učeben na terasách MŠ</t>
  </si>
  <si>
    <t>Zřízení logopedické učebny a učebny pro práci s nadanými dětmi</t>
  </si>
  <si>
    <t>Třída MŠ bude vybavena mobilním interaktivním dotykovým panelem MultiBoard (140 cm, cca 110 000 Kč) s logopedickým programem (s mikrofonem), dále pak logopedickými pomůckami, např. Klokanův kufr s vybavením (35 000 Kč) a jiné… Pořízení pomůcek pro rozvoj nadaných dětí v oblastech jazykově-verbálních, logicko-matematických, zvukově-hudebních, tělesně-pohybových, vizuálně-prostorových, vnitřních neboli intrapersonálních, společenskách neboli interpersonálních a přírodních.</t>
  </si>
  <si>
    <t>Alternativní vzdělávání</t>
  </si>
  <si>
    <t>Program Step by step -  Začít spolu je vzdělávací program zdůrazňující individuální přístup k dítěti, partnerství rodiny, školy a širší společnosti v oblasti výchovy a vzdělávání. Prosazuje a umožňuje inkluzi dětí se speciálními potřebami (dětí nadprůměrně nadaných, dětí s vývojovými poruchami, dětí s postižením, velmi se osvědčuje u dětí z různých etnických menšin). Dále klade důraz na podnětné prostředí -  netradiční členění řídy do center aktivit, kooperativní učení, projektové vyučování a integrovanou tematickou výuku. Již od MŠ se úspěšně pracuje se sebehodnocením (prostřednictvím portfolia a individuálního vzdělávacího programu) dětí, což posiluje pozitivní motivaci dětí k aktivnímu a samostatnému učení. Program Začít spou uznává, oceňuje a podněcuje vývoj těch charakteristických rysů osobnosti, které budou v rychle se měnící době obzvlášť potřebné.
Intenzivně rozvíjí tři klíčové životní dovednosti dnešní doby:
1. komunikaci
2. spolupráci
3. řešení problémů
Připravujeme děti na to, aby se v budoucnu aktivně zajímaly o učení, uměly se samy efektivně učit, učení je bavilo a nebylo pro ně spojeno s nadměrným stresem. Pro vybudování tříd a venkovních prostor, aby odpovídaly programu, chceme pořídit pomůcky, didaktické hry, materiál i pro učitelky, variabilní nábytek (rozdělení míst do center aktivit), nové různobarevné podlahové krytiny, motivační koberce ... Zaměříme se i na vzdělávání učitelek a personálu v programu Začít spolu, budeme sdílet své zkušenosti i se školami, které v tomto programu již pracují.</t>
  </si>
  <si>
    <t>Mateřská škola ČTYŘLÍSTEK, Žamberk</t>
  </si>
  <si>
    <t>Rozšíření prostor mateřské školy (teras) k celoročnímu využití</t>
  </si>
  <si>
    <t>Vybavení MŠ Sluníčko ICT technikou</t>
  </si>
  <si>
    <t>Vybavení tříd IT technikou tak, aby všechny třídy mohly neomezeně využívat notebook nebo tablet k výuce a vzdělávání. Využívat PC a IT techniku k systematické přípravě pedagogů na jejich výchovné a vzdělávácí práci (3x notebook + výukové programy související s RVP PV).</t>
  </si>
  <si>
    <t>Využití teras k celoročnímu využití - MŠ SLUNÍČKO, Žamberk</t>
  </si>
  <si>
    <t>Inovace a obnova školní zahrady MŠ Sluníčko Žamberk</t>
  </si>
  <si>
    <t>Základní škola Lichkov - zřízení bezbariérovosti objektu</t>
  </si>
  <si>
    <t>Projekt řeší bezbariérový přístup imobilních osob, pohybujících se zejména za pomoci invalidních vozíků a kočárků s doprovodem. Vstup do 1. NP je řešen za pomoci nájezdové rampy (v současnosti vstupní schodiště). Instalací nájezdové rampy dojde k zpřístupnění šaten a jídelny ZŠ. Přístup do učeben umístěných v 2. NP je řešen za pomoci schodišťové plošiny s jízdou do zatáčky (v současnosti pouze schodiště), přístup na chlapecké a dívčí WC v 2. NP je řešen za pomoci rekonstrukce obou WC (v současnost není možný přístup na WC pro imobilní osobu) instalací shodišťové plošiny dojde k zpřístupnění učeben a WC v 2. NP. V rámci bezbariérovosti je třeba dále vzájemně vyrovnat podlahy v 1. NP a dále v 2. NP a položit vhodné PVC k zajištění bezproblémového pohybu imobilních osob, bez nutnosti neustálé pomoci a přítomnosti další osoby.</t>
  </si>
  <si>
    <t>Základní škola a mateřská škola Lichkov</t>
  </si>
  <si>
    <t>08/2023</t>
  </si>
  <si>
    <t>Připravena PD</t>
  </si>
  <si>
    <t>Lokální výspravy omítek vč. následné výmalby.</t>
  </si>
  <si>
    <t>Zastřešená venkovní učebna</t>
  </si>
  <si>
    <t>Rozšíření možosti vzdělávání žáků v rámci ZŠ a i v rámci mimoškolních aktivit.</t>
  </si>
  <si>
    <t>Výměna části oplocení vč. branky a brány, úprava povrchu ploch zahrady, zemní práce, svahování, zpevněné plochy</t>
  </si>
  <si>
    <t>Opravy omítek a výmalba MŠ a ZŠ</t>
  </si>
  <si>
    <t xml:space="preserve">Není připraveno. </t>
  </si>
  <si>
    <t>Základní a mateřská škola Těchonín, okres Ústí nad Orlicí</t>
  </si>
  <si>
    <t>Obec Lichkov</t>
  </si>
  <si>
    <t>Obec Těchonín</t>
  </si>
  <si>
    <t>Těchonín</t>
  </si>
  <si>
    <t>Obec Helvíkovice</t>
  </si>
  <si>
    <t>Lichkov</t>
  </si>
  <si>
    <t>  102642346</t>
  </si>
  <si>
    <t>Helvíkovice</t>
  </si>
  <si>
    <t>Školní počítačová síť</t>
  </si>
  <si>
    <t>Rozvoj jazykových kompetencí</t>
  </si>
  <si>
    <t>Rozvoj ICT kompetencí na škole</t>
  </si>
  <si>
    <t xml:space="preserve">Stavebně upravit dvě učebny ICT, vybavit je nábytkem a moderními technologiemi a programy, vybavit některé odborné učebny žákovskými PC, přístroji spojených s PC, moderními programy a technologiemi. </t>
  </si>
  <si>
    <t>Demolice stávajících dílen na dvoře, výstavba nových prostor, vybavení nábytkem a pomůckami. Výstavba skladu materiálu. Úprava okolí, doplnění o zeleň.</t>
  </si>
  <si>
    <t>Zabezpečení Základní školy Žamberk, 28. října 581</t>
  </si>
  <si>
    <t>Revitalizace Základní školy Žamberk , 28. října 581</t>
  </si>
  <si>
    <t>Bez PD, v jednání výběr dodavatele.</t>
  </si>
  <si>
    <t>08/2027</t>
  </si>
  <si>
    <t>Bez PD.</t>
  </si>
  <si>
    <t>Základní škola Žamberk, 28. října 581</t>
  </si>
  <si>
    <t>Stavební úpravy učeben pro ICT, vybavení nábytkem a moderními technologiemi a programy, umístění PC do odborných učeben a přístroje spojené s PC.</t>
  </si>
  <si>
    <t>Rozvoj kompetencí v přírodovědném a technickém vzdělávání</t>
  </si>
  <si>
    <t xml:space="preserve">Stavební úpravy učeben, instalace sítí, voda. Vybavit učebny moderními pomůckami a přístroji a přístrojovou technikou. </t>
  </si>
  <si>
    <t>Stavební úpravy v učebnách, rozvod kabelů do lišt, malování učeben, nákup a instalace příslušenství počítačové sítě. Připojení k optické síti a napojení na server Městského úřadu.</t>
  </si>
  <si>
    <t>Environmentální venkovní učebna</t>
  </si>
  <si>
    <t>Vybudování venkovní učebny s moderním zázemím pro environmentální vzdělávání žáků. Zahrnuje vybudování učebny (stavební, tesařské práce), vybavení nábytkem a interaktivními pomůckami.</t>
  </si>
  <si>
    <t>Podpora inkluzivního/společného vzdělávání</t>
  </si>
  <si>
    <t>Stavební úpravy prostor a vybavení reedukační místnosti pro práci speciálního pedagoga. Vybavení učebny nábytkem, přístrojovou technikou a pomůckami.</t>
  </si>
  <si>
    <t xml:space="preserve">Rozšíření kapacity pro výuku polytechnických předmětů, vybudování dílny na kov, elektrodílny, dílny pro robotiku, šicí dílna a cvičná kuchyňka, laboratoře pro výuku pracovních činností zaměřených na práci s měřícími přístroji. </t>
  </si>
  <si>
    <t>Výdejna obědů Základní škola, Nádražní 743</t>
  </si>
  <si>
    <t>Výstavba výdejny obědů v areálu školy, bezbariérový přístup, vybavení výdejny a prostoru pro stravování žáků.</t>
  </si>
  <si>
    <t>Zabezpečení Základní školy, Nádražní 743</t>
  </si>
  <si>
    <t>Opatřit vstupy čtečkou čipů, nákup čipů a zařízením nezbytným pro evidenci návštěv školy.</t>
  </si>
  <si>
    <t>Tělocvična Základní školy, Nádražní 743</t>
  </si>
  <si>
    <t>Stavební úpravy, vyřešení osvětlení a větrání, změna povrchu podlahy a vybavení nářadím.</t>
  </si>
  <si>
    <t>05/2022</t>
  </si>
  <si>
    <t>Revitalizace odborné učebny chemie/biologie</t>
  </si>
  <si>
    <t>Projekt řeší rekonstrukci učebny chemie/biologie novým nábytkem, zatemněním, bezbariérového pohybu žáků.</t>
  </si>
  <si>
    <t>Revitalizace zázemí ve školní tělocvičně Králíky 5. května 412</t>
  </si>
  <si>
    <t>Projekt řeší výše uvedený nedostatek realizací kompletní rekonstrukcí šaten, sociálních zařízení = sprch, záchodů a klubové místnosti.</t>
  </si>
  <si>
    <t>Projekt řeší výše uvedený nedostatek realizací kompletní rekonstrukcí šaten. Stávající "klecové" šatny budou demontovány a nahrazeny dřevěnými šatními skříňkami. Šatny budou nově vymalovány.</t>
  </si>
  <si>
    <t>Nová sborovna - vybavení nábytkem</t>
  </si>
  <si>
    <t>Při rozšíření sborovny bude potřeba nový prostor vybavit pracovními stoly, skříněmi a dalším nábytkem tak, aby každé pracovní místo mělo odpovídající zázemí.</t>
  </si>
  <si>
    <t>Nová sborovna</t>
  </si>
  <si>
    <t>Projekt řeší stavební práce na rozšíření sborovny (budovy). Projekt řeší nedostatečný prostor pro pedagogické pracovníky, cílem je zlepšit stávající stav a nově příchozím učitelům poskytnout prostor pro kvalitní práci.</t>
  </si>
  <si>
    <t>Není.</t>
  </si>
  <si>
    <t>Rekonstrukce šaten II. stupně základní školy</t>
  </si>
  <si>
    <t>Instalovat nové oplocení a automaticky zavíratelné dvě brány. Vstup do školy a boční vstup pro veřejnost, která se stravuje ve školní jídelně, opatřit čtečkou čipů, nákup čipů, oddělit část šaten od prostor pro vstup cizích strávníků. Upravit školní dvůr pro relaxaci a vzdělávání žáků.</t>
  </si>
  <si>
    <t>Základní škola Žamberk, Nádražní 743</t>
  </si>
  <si>
    <t>Rozšířením prostoru a zastřešení teras by vznikla např.: tělocvična, prostor pro odpočinek a ukládání lehátek, koutky a centra aktivit, dílničky pro polytechnické aktivity.</t>
  </si>
  <si>
    <t>Celková rekonstrukce školní zahrady: Výměna většiny herních prvků + herní prvky vhodné pro 3leté děti, úprava terénu a dopadových ploch, výměna části plotu, zřízení venkovní učebny, zázemí pro pomůcky a hračky, ekologická toaleta.</t>
  </si>
  <si>
    <t>Celková rekonstrukce umývárny/wc dětí - výměna sanitačního zařízení: klozety, umyvadla, baterie, sprcha, dlažba a obklady včetně montážních prací.</t>
  </si>
  <si>
    <t>Pořízení nových stolů a židlí do třídy, jídelny ve dvou velikostech. Odpočinkový koutek, relaxační koutek do ložnice s policí na knihy/knihovnou a sedací nábytek do třídy.</t>
  </si>
  <si>
    <t>1.3, 2.1</t>
  </si>
  <si>
    <t>Vybavení učeben odborných předmětů v půdní vestavbě</t>
  </si>
  <si>
    <t>Do prosince 2019 probíhá na škole půdní vestavba, ve které vznikají nové prostory pro výuku žáků naší školy, ale i pro společné setkávání žáků, pedagogů, rodičů a ostatních přátel školy. Ve škole tak přibyde učebna pro výuku dílen a učebna pro výuku vaření, která by byla využitelná i pro vedení kroužku Malý mlsoun, který na škole již probíhá. Zbylý prostor bude využíván jako knihovna a místnost pro společné setkávání - vystoupení dětí pro rodiče a širokou veřejnost. Tyto prostory budou potřeba pro dokončení vybavit vhodným nábytkem (kuchyň, stoly, židle, kuchyňské spotřebiče, apod.) a dalšími pomůckami (nářadí do dílny, nádobí, aj.).</t>
  </si>
  <si>
    <t>Komu se nelení, tomu se zelení</t>
  </si>
  <si>
    <t>V prostoru školní zahrady, která slouží k pěstování plodin bychom rádi vybudovali skleník, rozšířili stávající okrasný užitkový záhon a obohatili ho malými dřevěnými záhonky pro jednotlivé třídy ZŠ i MŠ. Součástí prostoru zůstane velký Keltský stromový kalendář, Archimedův šroub s jezírkem. Tyto prvky byly na školní zahradu pořízeny v rámci dotačních programů a rádi bychom je estetičtěji propojili s celkovou plochou vymezenou pro pěstitelské práce.</t>
  </si>
  <si>
    <t>Základní škola a mateřská škola Lukavice, okres Ústí nad Orlicí</t>
  </si>
  <si>
    <t>6/2023</t>
  </si>
  <si>
    <t>Podpora digitálního vzdělávání v MŠ Hradisková</t>
  </si>
  <si>
    <t>Ze závěrů dotazníkových šetření mezi pedagogickým personálem a rodiči - z otázek vztažných na výši úrovně v oblasti digitálního vzdělávání, jsme došli k závěru, že máme velké rezervy. Výsledky ukazují na nízkou úroveň vybavení školy digitální technikou. Toto je výraznou překážkou při vytváření klíčových kompetencí děí v oblasti základní gramotnosti.
Naším cílem je modernizace vybavení školy za účelem zkvalitnění výuky napříč gramotnostmi. Rádi bychom využili moderní metody rozvoje profesních dovedností pedagogů - sdílení, stáže. Dále aplikace nových forem výuky do praxe školy včetně metodické podpory.</t>
  </si>
  <si>
    <t>Mateřská škola Hradisková, Jablonné nad Orlicí</t>
  </si>
  <si>
    <t>Digitální technologie - MŠ Taušlova</t>
  </si>
  <si>
    <t>Vybavení všech tříd mateřské školy digitální technologií - interaktivní tabule a vhodné výukové programy pro předškolní děti. Využívání interaktivních tabulí při práci s dětmi povede k rozvoji jejich digitální gramotnosti, ke zvyšování kvality vzdělávání a k plynulému přechodu dětí z mateřské školy do základní školy. Interaktivní tabule bude využívána i jako doplněk při výuce anglického jazyka u předškolních dětí a výuce českého jazyka u cizinců.</t>
  </si>
  <si>
    <t>Obnova šatny pro děti</t>
  </si>
  <si>
    <t>Cílem projektu je celková rekonstrukce šatny pro děti v mateřské škole, její rozšíření, výměna podlahové krytiny a pořízení nových šatních bloků pro děti.</t>
  </si>
  <si>
    <t>Interaktivní tabule do MŠ U Dvora, Letohrad</t>
  </si>
  <si>
    <t>Nové výdejny/kuchyňky u tříd</t>
  </si>
  <si>
    <t>V rámci tohoto projektu bychom rádi provedli výměnu 4 výdejních kuchyňských linek a instalaci sádrokartonových podhledů s vhodným osvětlením.</t>
  </si>
  <si>
    <t>Vybavení zahrady MŠ U Dvora herními prvky</t>
  </si>
  <si>
    <t>Modernizace, úprava jídelních výtahů</t>
  </si>
  <si>
    <t>06/2023</t>
  </si>
  <si>
    <t>Obec Lukavice</t>
  </si>
  <si>
    <t>Lukavice</t>
  </si>
  <si>
    <t>650052013</t>
  </si>
  <si>
    <t>Výběr dodavatele zatím neprobíhá.</t>
  </si>
  <si>
    <t>Mateřská škola SLUNÍČKO, Žamberk</t>
  </si>
  <si>
    <t>04789954</t>
  </si>
  <si>
    <t>Základní škola Erudio Orlicko</t>
  </si>
  <si>
    <t>Bohousová</t>
  </si>
  <si>
    <t>Vybavení multifunkční učebny pro přírodní vědy, technické vědy a jazykové vzdělávání</t>
  </si>
  <si>
    <t>Školní zahrada - učíme se, tvoříme, hrajeme si.</t>
  </si>
  <si>
    <t>Záměrem je pořídit vybavení pro přírodní a technické vědy do multifunkční učebny Základní školy Erudio Orlicko. V této multifunkční učebně bude probíhat výuka matematiky a dalších předmětů se zaměřením na přírodní a technické vědy, které budou vyučovány jak v českém, tak i anglickém jazyce. Plánem je pořízení například interaktivní tabule, interaktivní podlahy a příslušného softwaru, PC sestav a dalších s tím spojených věcí. Tyto zařízení najdou široké využití nejen ve výuce cizích jazyků, ale také při interaktivním vyučování přírodních a technických věd. Součástí bude také vybavení, školní pomůcky a výbavy pro zajištění kvalitní výuky těchto předmětů a dále cvičná kuchyňka, která přispěje k rozvoji praktických činností a dovedností dětí.</t>
  </si>
  <si>
    <t>Školní zahrada je místem, kde lze pozorovat a pochopit přírodní děje, kde lze experimentovat, získávat zručnost i dovednost, kde lze i dovádět, cvičit, relaxovat. Možnosti školní zahrady a její využití pro environmentální výchovu jsou veliké. Naším cílem je vytvoření podnětného učebního prostředí s možností realizace praktických činností. Vzniknout by měla školní zahrada s učebnou, která bude sloužit nejen k výuce mnoha vyučovacích předmětů, ale také napomáhat žákům k získání znalostí na základě vlastní prožité zkušenosti a pozorování, zahrada pro aktivní relaxaci dětí školní družiny, zahrada jako zdroj přírodního materiálu využitelného pro výuku. K cíli nás vede snaha o zlepšení kvality výuky přirozenou cestou zkušenostního učení a snaha spoluutvářet komunitu organizací setkávání a společných aktivit.
Škola již z vlastních prostředků nechala vypracovat návrh a projektovou dokumentaci na účelnou proměnu školního pozemku.
V současné době je plocha školního pozemku částečně zatravněna a realizovali jsme keřovou výsadbu po obvodu pozemku, vysadili několik stromů a instalovali solitérní herní prvky.
Naším cílem je vybudovat zahradu, ve které by za několik let nechyběla travnatá plocha lemovaná záhony osázenými různými druhy listnáčů i jehličin, dřevin, efektních v různýczh ročních obdobích, opatřených popisky vědeckých  i národních názvů. Relaxační kout s ohništěm pro vzájemná setkávání a školní akce žáků i rodičovské veřejnosti, lavičky, pergola - studijní prostor a zároveň dílna v přírodě pro žáky, pěstební záhony květinové i zelinářské, bylinková zahrádka, domek na nářadí, upravené zpevněné plochy, kompostér, krmítka, stezka nerostů, mlhoviště a navazující vodní svět s vhodnými rostlinami.
Projekt nastartuje celkovou realizaci naší dlouhodobé vize a to tak, že po jeho skončení bude zahrada upravena a osázena dle návrhu a bude k dispozici všem žákům, učitelům i rodičům k účelnému využití při výuce i k relaxaci.
Projekt má úzkou vazbu ke školnímu vzdělávacímu programu, aktivity žáků při realizaci lze vhodně začlenit do osnov, vzdělávacích oblastí i oborů, jeho realizací je naplňováno průřezové téma Environmentální výchova, zvláště pak oblast Lidské aktivity a problémy životního prostředí a Vztah člověka k prostředí. Plocha bude také vhodně využita ke každodennímu  venkovnímu pobytu žáků, během velkých přestávek.</t>
  </si>
  <si>
    <t>Základní škola Bohousová, okres Ústí nad Orlicí</t>
  </si>
  <si>
    <t>Obec Záchlumí</t>
  </si>
  <si>
    <t>75017725</t>
  </si>
  <si>
    <t>600104605</t>
  </si>
  <si>
    <t>Rekonstrukce herních prvků na zahradě školy</t>
  </si>
  <si>
    <t>Rekonstrukce dopadových ploch pod herními prvky na školní zahradě.</t>
  </si>
  <si>
    <t>výběr dodavatele, projektová dokumentace, realizace</t>
  </si>
  <si>
    <t>102642401</t>
  </si>
  <si>
    <t>Základní škola Králíky; žadatel: Město Králíky</t>
  </si>
  <si>
    <t>Králíky - Tělocvična při ZŠ v ulici Nádražní</t>
  </si>
  <si>
    <t>Objekt bude sloužit jako tělocvična se zázemím a to pro potřeby Základní školy Králíky a jejím žákům. Přístavba bude navazovat na objekt původní sokolovny, který zůstane zachován. Původní cvičební část - tělocvična bude odstraněna. Na jejím místě vyroste spojovací krček se zázemím pro žactvo. Na nové herní ploše bude hřiště na florbal, basketbal, házenou, volejbal či dvě cvičná školní hřiště na basketbal. Zázemí bude obsahovat sanitární zázemí žáků a pedagogů, nářaďovnu, posilovnu, technickou místnost a komunikační propojení. Přístup do objektu bude zabezpečen propojením se stávajícím objektem obsahujícím šatny pro venkovní hrací plochy.</t>
  </si>
  <si>
    <t>Připravena projektová dokumentace</t>
  </si>
  <si>
    <t>Přírodní dětské hřiště</t>
  </si>
  <si>
    <t xml:space="preserve">V přední části před budovou školy, bychom chtěli vybudovat nové dětské hřiště MŠ, které by využívala i školní družina. Plocha pozemku bude nově oplocena s uzamykatelným vchodem od školní budovy. Herní prvky budou z vrbového proutí. Součástí hřiště bude i bosonohá stezka a různé průlezy v úrovni terénu. Okolo pozemku budou vysázeny košíkářské vrby a bambusy, které budou dále sloužit jako materiál při práci v MŠ, ŠD i základní školy v rámci pracovní výchovy. </t>
  </si>
  <si>
    <t>Rekonstrukce šatny</t>
  </si>
  <si>
    <t>Rekonstrukce šatny - strhnutí stávajícího dřevěného obložení, sanace zdiva, odstranění dlažby, instalace podlahového topení a nové dlažby, omítnutí zdiva, zařízení šatny skříněmi, instalace vchodových dveří ze šatny do třídy.</t>
  </si>
  <si>
    <t>Rekonstrukce tělocvičny: strhnutí dřevěného obložení, sanace zdiva a ochrana proti plísni, nové omítnutí zdiva, malba, odstranění výtahové šachty, snížení stropu.</t>
  </si>
  <si>
    <t>Modernější počítačová učebna</t>
  </si>
  <si>
    <t>10/2022</t>
  </si>
  <si>
    <t>Cesta pro rodinu, z.ú.</t>
  </si>
  <si>
    <t>Živá zahrada</t>
  </si>
  <si>
    <t>Nové zázemí pro volnočasový klub v Žamberku</t>
  </si>
  <si>
    <t>2.4, 6.1, 6.2</t>
  </si>
  <si>
    <t>Projektová dokumentace se zpracovává</t>
  </si>
  <si>
    <t>V přední části před budovou školy, bychom chtěli vybudovat nové dětské hřiště MŠ, které by využívala i školní družina. Plocha pozemku bude nově oplocena s uzamykatelným vchodem od školní budovy. Herní prvky budou z vrbového proutí. Součástí hřiště bude i bosonohá stezka a různé průlezy v úrovni terénu. Okolo pozemku budou vysázené košíkářské vrby a bambusy, které budou dále sloužit jako materiál při práci v MŠ, ŠD i základní školy v rámci pracovní výchovy.</t>
  </si>
  <si>
    <t>Školní knihovna</t>
  </si>
  <si>
    <t>Vnitřní zázemí pro komunitní aktivity vedoucí k sociální inkluzi.</t>
  </si>
  <si>
    <t>rekonstrukce kabinetu, zakoupení nového nábytku, sezení, koberce a dalších doplňků</t>
  </si>
  <si>
    <t>107589559</t>
  </si>
  <si>
    <t xml:space="preserve">Modernizace MŠ po stránce hudební </t>
  </si>
  <si>
    <t>Modernizace MŠ - pořízení piana popřípadě elektronického piana - zajištění hudebního rozvoje dětí, vystupování pro veřejnost (Beseda pro důchodce, vítání občánků, ....), nákup dalších hudebních pomůcek.</t>
  </si>
  <si>
    <t xml:space="preserve"> Obec souhlasí.</t>
  </si>
  <si>
    <t>108031217</t>
  </si>
  <si>
    <t>Abychom dosáhli zajištění provozu MŠ bez nutnosti uplatňovat výjimku z hygienických požadavků, potřebovali bychom zvětšit prostory třídy, ložnice,šatny. Je tedy nutná rekonstrukce části budovy a přístavba ložnice. Toto by zahrnovalo také zvětšení šatny s podlahovým vytápěním, provedení sanačních prací v šatně, chodbě a třídě.</t>
  </si>
  <si>
    <t>náklady celkem 
600 000 Kč;
požadováno z grantu 500.000;
financováno z vlastních zdrojů 100.000</t>
  </si>
  <si>
    <t>JUDr. Ing. Zdeněk Kapitán, Ph.D., Purkyňova 1929/79, Královo Pole, 612 00 Brno</t>
  </si>
  <si>
    <t>Rozšíření kapacity a rekonstrukce stávající budovy Mateřské školy Letohrad, Taušlova 192</t>
  </si>
  <si>
    <t>Součástí projektu je přístavba mateřské školy, kde budou umístěny dvě nové třídy a jedna přesunutá ze stávající budovy. Dále bude provedena rekonstrukce stávající budovy mateřské školy, která zahrnuje vybudování kapacitního gastroprovozu, umístění dvou tříd, vybudování výtahu, zázemí pro administrativu a zaměstnance školky.</t>
  </si>
  <si>
    <t>zpracovaná projektová dokumentace pro stavební povolení</t>
  </si>
  <si>
    <t>ano</t>
  </si>
  <si>
    <t>Aktivní park a rekonstrukce zahrady</t>
  </si>
  <si>
    <t>Přivedení vodovodních rozvodů na pozemek zahrady, výměna části oplocení zahrady a pořízení nové brány. Vybavení zahrady herními prvky a horolezeckou stěnou na šikmý svah na podporu pohybového aparátu, didaktickými pomůckami, tabulí, zahradním nábytkem. Pořízení mlhoviště a vodní soustavy s regulací vodního toku. Zastínění pískoviště.</t>
  </si>
  <si>
    <t>Podpora digitálního vzdělávání</t>
  </si>
  <si>
    <t>Aplikace nových forem výuky do praxe - modernizace vybavení školy - pořízení 4ks tabletů včetně metodické podpory a vhodných programů</t>
  </si>
  <si>
    <t>Rekonstrukce kuchyně</t>
  </si>
  <si>
    <t>Rozšíření prostor třídy a celková rekonstrukce třídy</t>
  </si>
  <si>
    <t>Vybourání nosné zdí mezi třídou a kuchyní, zabudování podpěrných traverz a vybudování zdí. Vybourání luxferů mezi třídou a chodbou, odstranění dřevěného obložení, sanace zdí, omítnutí, malba, položení nové podlahové krytiny, elektrické rozvody v nově zrekonstruovaných částech, výměna stávajícího topení za nové úspornější - zvětšení třídy za účelem zvýšení kapacity třídy umožní změnu celkového rozložení třídy a vybudování praktických koutků.</t>
  </si>
  <si>
    <t>Rekonstrukce třídy na cvičení - strhnutí dřevěného obložení, sanace zdí a omítnutí, včetně stropu, vymalování. odstranění výtahové šachty, vybudování toalet, výměna stávajícího topení za úspornější,  rekonstrukce elektrických rozvodů, pořízení nové podlahové krytiny, vybavení třídy novými tělocvičnými prvky.</t>
  </si>
  <si>
    <t>Přírodní venkovní učebna</t>
  </si>
  <si>
    <t>Zastřešená pergola se zámkovou dlažbou, dřevěnými lavicemi a stoly. Pergola bude sloužit k celoročnímu využití pro záměrné učení i spontánní aktivity, bude to zázemí pro výtvarné, hudební, literární, polytechnické a badatelské aktivity. Součástí bude ponk s nářadím, sloužící k rozvoji manuální zručnosti dětí.</t>
  </si>
  <si>
    <t>Projektová dokumentace zatím není.</t>
  </si>
  <si>
    <t>Mateřská škola Skipi s.r.o.</t>
  </si>
  <si>
    <t>AKYMARA s.r.o.
Tyršova 949, 
561 51 Letohrad</t>
  </si>
  <si>
    <t>06915639</t>
  </si>
  <si>
    <t>Obnova IT vybavení školy</t>
  </si>
  <si>
    <t>Vybavení MŠ novými notebooky, pořízení interaktivní tabule.</t>
  </si>
  <si>
    <t>Výše uvedený projektový záměr napomůže digitalizaci MŠ.</t>
  </si>
  <si>
    <t>Podpora logopedické prevence dětí</t>
  </si>
  <si>
    <t>Cílem projektového záměru je pořídit vybavení pro logopedickou prevenci, různé hry a tematické pomůcky, jež je možné využití při individuální a skupinové práci v rámci logopedické prevence. Zároveň nakoupení tabletu a softwarového programu pro nácvik řeči.</t>
  </si>
  <si>
    <t>Dle potřeb dotačního programu.</t>
  </si>
  <si>
    <t>Terasa jako místo pro učení</t>
  </si>
  <si>
    <t>Vybavení teras tříd MŠ stoly a židlemi, a prvky využitelnými pro učení venku (tzv. hrací stoly), květináče pro možnost sázení a pracovní ponky</t>
  </si>
  <si>
    <t>Dokumentace dle požadavků dotace.</t>
  </si>
  <si>
    <t>Zahrada MŠ - vybavení herními prvky</t>
  </si>
  <si>
    <t>Pořízení nových prvků na zahradu a doplnění stávajících herních prvků. Důraz na pořízení šplhacích systémů, průlezek a vytvoření herních prvků zajišťující dostatečné vyžití pro čas dětí ve venkovním prostředí školní zahrady.</t>
  </si>
  <si>
    <t>Zajištění dokumentace a výstupů dle požadavků dotačního programu.</t>
  </si>
  <si>
    <t>rekonstrukce školní zahrady</t>
  </si>
  <si>
    <t>Mateřská škola, Moravská, Králíky, okres Ústí nad Orlicí</t>
  </si>
  <si>
    <t>Reedukační místnost - třída pro děti se speciálními vzdělávacími potřebami.</t>
  </si>
  <si>
    <t>Vzhledem ke stále se zvyšujícímu počtu dětí, které potřebují speciální vzdělávání, je nutné vybudovat třídu, kde by bylo možné s těmito dětmi pracovat v menším kolektivu a v prostředí, které bude těmto dětem přizpůsobené jak prostorově, tak vybavením. Půdní vestavba - vybudování třídy pro děti se speciálními vzdělávacími potřebami. V souvislosti s tímto řešením by bylo možné navýšení kapacity MŠ na 84 dětí.</t>
  </si>
  <si>
    <t>Prozatím ve stadiu záměru, bude řešeno se zřizovatelem</t>
  </si>
  <si>
    <t>Venkovní herna</t>
  </si>
  <si>
    <t xml:space="preserve">Vybudování venkovního přístřešku propojeného pergolou s budovou MŠ. Účelem by bylo vytvořit prostor pro venkovní aktivity dětí jako jsou přírodovědná zkoumání, pokusy, polytechnické a  výtvarné aktivity, které by bylo možné vykonávat s dětmi venku. Vzhledem k tomu, že třídy MŠ jsou pro některé aktivity prostorově nedostatečné,  budou děti moci trávit více času venku na čerstvém vzduchu. Bude možné realizovat  aktivity, které by se ve vnitřních prostorách třídy realizovaly těžko - práce s přírodními materiály, zkoumání různých přírodních zákonistostí a také výtvarné zpracovávání různých námětů. </t>
  </si>
  <si>
    <t>05/2023</t>
  </si>
  <si>
    <t xml:space="preserve">Projektová dokumentace bude řešena v průběhu zimního období. Dodavatelem by měla být místní firma - Tesařství Valčík. </t>
  </si>
  <si>
    <t>Mateřská škola je v současné době přetížená, vzniká potřeba rozšířit prostory pro děti ml. 3 let. V městě nejsou jesle. Zaznamenáváme také zvýšený počet žádostí zejména ZZ samoživitelů, kteří požadují umístění dítěte od 2 let a od dubna 2022 jsme požádali Krajský úřad Pardubického kraje o navýšení kapacity z počtu 50 dětí na 72 dětí. Aby prostory vyhovovaly hygienickým požadavkům, je zapotřebí zřídit novou třídu minimálně pro 18 dětí včetně zázemí a současně zajištění bezbariérovosti. Mateřská škola disponuje prostory pro kapacitu 50 – 54 dětí. Tyto prostory je potřeba rozšířit, tudíž je nutná přístavba MŠ.</t>
  </si>
  <si>
    <t>Projektová dokumentace je ve fázi zpracování.</t>
  </si>
  <si>
    <t>Probíhá komunikace s dodavatelem</t>
  </si>
  <si>
    <t>Základní škola a Mateřská škola Líšnice, okres Ústí nad Orlicí</t>
  </si>
  <si>
    <t>Obec Líšnice</t>
  </si>
  <si>
    <t>Alternativní učebna MŠ</t>
  </si>
  <si>
    <t>Líšnice</t>
  </si>
  <si>
    <t>Interaktivní tabule s příslušenstvím</t>
  </si>
  <si>
    <t>Pořízení interaktivního mobilního zařízení s vhodnými výukovými programy nejen k podpoře digitální gramotnosti, ale i celkovému rozvoji dětí s využitím pro obě třídy.</t>
  </si>
  <si>
    <t>Modernizace kuchyňky pro obě třídy</t>
  </si>
  <si>
    <t>Podpora polytechnického vzdělávání</t>
  </si>
  <si>
    <t>03/2024</t>
  </si>
  <si>
    <t>Rekonstrukce sociálních zařízení obou tříd MŠ</t>
  </si>
  <si>
    <t>Revitalizace zahrady MŠ</t>
  </si>
  <si>
    <t xml:space="preserve">Realizací projektu chceme oživit prostor zahrady novými herními prvky a klidovým zázemím pro děti. </t>
  </si>
  <si>
    <t>Terasa s celoročním využitím</t>
  </si>
  <si>
    <t>Realizací projektu chceme zhotovit terasu kolem zadní strany budovy (konstrukci, podlahy, zastřešení) a drobné stavební úpravy v prostorách, kde se nyní nachází keř a příkop. Dojde k rozšíření prostor zahrady o klidové zázemí se stolky a částečným zastřešením.</t>
  </si>
  <si>
    <t>03/2023</t>
  </si>
  <si>
    <t>Zatím jen fáze záměru, dokumentace bude řešena.</t>
  </si>
  <si>
    <t>Modernizace prostor a vybavení mateřské školy</t>
  </si>
  <si>
    <t xml:space="preserve">Vybavení učebny mateřské školy nábytkem s úložnými prostory, které by odpovídaly velikostí potřebám dětí.  Výměna poničené podlahové krytiny, radiátorů a zářivek za ekonomické osvětlení. </t>
  </si>
  <si>
    <t>Dodavatel není zajištěn</t>
  </si>
  <si>
    <t>Pořízení sušící skříně na oděvy, obuv a rukavice</t>
  </si>
  <si>
    <t>Toto vybavení zefektivní vysoušení oblečení, bot a rukavic dětem navštěvujícím naší školu, převážně v zimních měsících.</t>
  </si>
  <si>
    <t>Projektová dokumentace není potřeba. Jedná se o samostatně stojící spotřebič, který je na trhu díky tepelnému čerpadlu energeticky nejúčinnější.</t>
  </si>
  <si>
    <t>Rekonstrukce herních prvků na zahradě školky</t>
  </si>
  <si>
    <t>Rekonstrukce dosloužilých herních prvků a dopadových ploch na zahradě školky.</t>
  </si>
  <si>
    <t>Projektová dokumentace připravena.</t>
  </si>
  <si>
    <t>11/2024</t>
  </si>
  <si>
    <t>Je vypracovaná dokumentace.</t>
  </si>
  <si>
    <t>Vybudování nové bezbariérové počítačové učebny s WC a modernizace vchodu  s vybudováním šaten pro žáky MŠ a ZŠ</t>
  </si>
  <si>
    <t>Spojili jsme záměr vybudovat novou počítačovou učebnu a rozšíření šaten ZŠ a MŠ. Vybudování nové počítačové učebny s bezbariérovým vstupem a bezbariérovým WC v prostorách bývalého bytu v přízemí školy. Nová počítačová učebna bude díky tomu využívána i MŠ. Plánujeme využití při výuce IC ve 4. a 5. ročníku ZŠ a běžných hodinách ( prvouka, český jazyk, matematiky, přírodověda, vlastivěda, anglický jazyk) V našem záměru je i využití počítačové učebny školní družinou.
Úpravou společného vchodu ZŠ a MŠ vznikne kvalitní prostor pro vybudování nové šatny pro žáky ZŠ a zvětšení prostoru pro samostatnou šatnu MŠ. U nového vchodu budou instalovány zvonky s mikrofonem, aby byl vchod do budovy dostatečně zajištěn.</t>
  </si>
  <si>
    <t>09/2025</t>
  </si>
  <si>
    <t>Rekonstrukce uvolněných prostor pro ŠD</t>
  </si>
  <si>
    <t>Rekonstrukcí stávajících prostor vybudujeme nové zázemí pro činnost školní družiny, vybavíme družinu novým nábytkem a herními prvky.</t>
  </si>
  <si>
    <t>Projektová dokumentace</t>
  </si>
  <si>
    <t xml:space="preserve">nákup interaktivní tabule - AV MEDIA, nákup počítačů nebo tabletů pro žáky </t>
  </si>
  <si>
    <t>Vybavení čtenářského koutku za účelem zkvalitnění čtenářské gramotnosti a zvýšení čtenářského zájmu</t>
  </si>
  <si>
    <t xml:space="preserve">Naším záměrem je vytvořit zázemí především pro individuální četbu žáků, a to vytvořením čtenářských  koutků v jednotlivých učebnách vybavených  sedačkou, sedacími pytli a zároveň rozšířením nabídky knih pro naše čtenáře. Čtenářskými koutky by se zvýšil komfort čtenářů, zajistili bychom jim pěkné a příjemné prostředí se zajímavou a pestrou nabídkou knih. 
</t>
  </si>
  <si>
    <t>092022</t>
  </si>
  <si>
    <t>nákup bude proveden u českých firem, které se zaměřují na školy</t>
  </si>
  <si>
    <t>09/2026</t>
  </si>
  <si>
    <t>Modernizace počítačové učebny</t>
  </si>
  <si>
    <t>Projekt by zahrnoval modernizaci stávající počítačové učebny novým nábytkem, židlemi a obnovu novějším PC vybavením za účelem zkvalitnění výuky.</t>
  </si>
  <si>
    <t>Přestavba půdy v budově školy</t>
  </si>
  <si>
    <t>Plán zatím ve fázi záměru, dokumentace bude teprve pořizována</t>
  </si>
  <si>
    <t>6.2, 1.3</t>
  </si>
  <si>
    <t>Rekonstrukce podlahy třídy</t>
  </si>
  <si>
    <t>Přírodní zahrada</t>
  </si>
  <si>
    <t xml:space="preserve">V zimě loňského roku došlo k odstranění vzrostlých tújí v jedné části zahrady (cca 2,5m vysoký). Zahrada je nyní z této strany nechráněná a pohled z ní do okolí není příliš estetický. Rádi bychom toto místo využili k výstavbě badatelské stěny sloužících k výuce – tabule, infopanely, hmyzí hotel, solární sušička ovoce, meteorologická stanice apod. tak, aby byla využitelná jak zevnitř zahrady našimi dětmi a žáky, tak zvenčí kolemjdoucími. Jako další prvky pro posílení EVVO na škole bychom rádi na školní zahradu ještě umístili vyvýšené záhony, nádoby na odchyt dešťové vody, lavičky, venkovní „želvoviště“, kompost, sluneční hodiny a pořídili nové nářadí pro práci na zahradě a badatelské pomůcky do výuky.Na školní zahradě dojde k vybudování badatelské stěny (cca 15 m), která bude přístupná jednak ze školní zahrady pro děti a žáky školy a dále pak i zvenčí pro kolemjdoucí. Součástí stěny budou psací tabule, venkovní badatelský pult, vzdělávací panely – stopy zvěře, třídění odpadu, meteorologická stanice, hmyzí hotel, solární sušička ovoce. Pro výuku u badatelské stěny budou pořízeny vzdělávací pomůcky a publikace pro bádání. Další částí projektu bude vybudování vyvýšených záhonů (7ks), které budou sloužit jednotlivým třídám ZŠ a MŠ pro pěstování plodin k přímé konzumaci (hrách salát, ředkvičky, byliny apod.). Pro podporu pěstování budou na zahradě umístěné i nádrže (3ks) na odchyt dešťové vody a dojde k pořízení nářadí i sadby pro pěstování. Rádi bychom na školní zahradu nechali vybudovat větší dřevěný kompostér. Následná relaxace po práci by mohla probíhat na lavičkách (5ks), které bychom z dotace také rádi pořídili a rozmístili po zahradě. Z nich pak bude možné také pozorovat naše školní želvy (v současné době 4ks) v nově vybudovaném venkovním „želvovišti“, nebo rozjímat nad pozoruhodností slunečních hodin. Zasazení projektu do celkového rozvoje venkovního zázemí pro školní i mimoškolní vzdělávání a jeho vazby na relevantní vzdělávací dokumenty: Naše škola se oblasti EVVO věnuje blíže již okolo dvaceti let. Od roku 2007 působí na škole proškolený koordinátor EVVO. Při úpravě ŠVP je vždy dáván důraz na využití prostředí, ve kterém žáci žijí (blízko k přírodě) a vzít si z něj pro výuku maximum. Školní zahrada je k dispozici dětem MŠ, žákům ZŠ i účastníkům ŠD. Všichni mají možnost se na ní setkávat díky běžné výuce či při akcích pořádaných školou – projektové a tematické dny, akce pro veřejnost – vánočníjarmark, společné brigády s rodiči i prarodiči aj. Způsob údržby přírodní zahrady v následujících obdobích:O celkový vzhled zahrady a udržitelnost prvků na ní vzniklých se starají v rámci výuky žáci společně s pedagogy, s těžšími úpravami pomohou nepedagogičtí pracovníci. Na brigádách s rodiči a prarodiči vždy také zastaneme spousty práce, proto nemám v tomto kolektivu dětí a žáků, zaměstnanců školy, rodičů i prarodičů, zřizovatele a ostatních spolků a široké veřejnosti v obci strach, že by zahrada přestala být místem společného setkávání i mimo výuku. Máme to tam rádi! Využitelnost a struktura zahrady (celoroční využitelnost, diverzita biotopů atd.): Školní zahradu využíváme každodenně a celoročně – pobyt dětí a žáků v dopoledních hodinách (přestávky i výuka) i odpoledních hodinách – děti MŠ, účastníci ŠD, kroužek Zahradníček, trávení společného času při projektových a tematických dnech a dalších akcích školy, při veřejném setkávání s rodiči a prarodiči, zřizovatelem, s místními spolky a další širokou veřejností, při společných brigádách apod. Všechny nové prvky by jistě byly obohacením pro všechny uživatele zahrady i kolemjdoucí.
</t>
  </si>
  <si>
    <t>Vybavení Nebeské půdy</t>
  </si>
  <si>
    <t>Na Nebeskou půdu, která je součástí naší školy bychom rádi zakoupili mobilní pódium a pořídili klimatizaci.Při vystoupeních žáků na nebeské půdě na naší škole je při naplnění hlediště špatná viditelnost na vystupující, proto bychom rádi pořídili mobilní pódium, které by tak zkvalitnilo realizaci představení dětí pro veřejnost. Zároveň je v letních měsících na Nebeské půdě velké teplo, které nelze vyvětrat dostupnými prostředky (střešní okna), proto bychom nechali rádi nainstalovat do půdních prostor školy klimatizaci.</t>
  </si>
  <si>
    <t>Výtah na Nebeskou půdu</t>
  </si>
  <si>
    <t>Rádi bychom nechali ve škole vybudovat výtah (i třeba jen venkovní), pro možnost dostat se na Nebeskou půdu (přístavba nových prostor školy v půdních prostorech) pro lepší dostupnost do těchto prostor veřejnosti - nemohoucí prarodiče, hendikepovaní občané apod. Na Nebeské půdě dochází k realizaci akcí škol pro veřejnost.</t>
  </si>
  <si>
    <t xml:space="preserve">Zlepšení vybavenosti kuchyně a její modernizace, nákup moderních přístrojů na udržení teplého pokrmu, nákup konvektomatu a úspora energie. </t>
  </si>
  <si>
    <t>Nová učebna</t>
  </si>
  <si>
    <t xml:space="preserve">Rekonstrukce kabinetu a sborovny neúplné školy pro vznik nové učebny, nákup nových stavitelných lavic i židlí, tabule, skříněk - zvyšující se počet žáků.       </t>
  </si>
  <si>
    <t xml:space="preserve">Připravujeme plán prací. </t>
  </si>
  <si>
    <t xml:space="preserve">Přírodní učebna ZŠ </t>
  </si>
  <si>
    <t>Pracovní zázemí pro pedagogy</t>
  </si>
  <si>
    <t>Zlepšit stávající stav pracovního zázemí učitelů znamená zařídit sborovnu funkčním nábytkem - chybí skříňky na pracovní a osobní věci. Dále zakoupit pracovní stoly, židle          
a vybavit místnost funkčním nábytkem.</t>
  </si>
  <si>
    <t>Není připravena.</t>
  </si>
  <si>
    <t>Školní bylinková a zeleninová zahrádka</t>
  </si>
  <si>
    <t>Zhotovení záhonků a založení bylinkové a zeleninové zahrádky pro žáky ZŠ.</t>
  </si>
  <si>
    <t>Pro vybudování malé zahrádky pro ZŠ není třeba žádná projektová dokumentace.</t>
  </si>
  <si>
    <t>Rekonstrukce staré části budovy školy</t>
  </si>
  <si>
    <t>Výměna oken, podlah, rekonstrukce elektrických rozvodů,. Instalace nového zdroje vytápění,
Zateplení budovy.</t>
  </si>
  <si>
    <t>Rekonstrukce vchodu a nové vybavení tělocvičny základní školy</t>
  </si>
  <si>
    <t>Vybavení nové počítačové učebny. Vzhledem k rozšíření výuky informatiky i do 4. ročníku. Bude nutné vybudovat novou samostatnou učebnu, kterou budou moci využívat i ostatní ročníky. Nová učebna vznikne v podkrovních prostorech nyní kancelářská místnost s kopírkou.</t>
  </si>
  <si>
    <t>Zahájena poptávka u dodavatelů</t>
  </si>
  <si>
    <t>Spojili jsme záměr vybudovat novou počítačovou učebnu a rozšíření šaten ZŠ a MŠ. Vybudování nové počítačové učebny s bezbariérovým vstupem a bezbariérovým WC v prostorách bývalého bytu v přízemí školy. Nová počítačová učebna bude díky tomu využívána i MŠ. Plánujeme využití při výuce IC ve 4. a 5. ročníku ZŠ a běžných hodinách (prvouka, český jazyk, matematiky, přírodověda, vlastivěda, anglický jazyk) V našem záměru je i využití počítačové učebny školní družinou.
Úpravou společného vchodu ZŠ a MŠ vznikne kvalitní prostor pro vybudování nové šatny pro žáky ZŠ a zvětšení prostoru pro samostatnou šatnu MŠ. U nového vchodu budou instalovány zvonky s mikrofonem, aby byl vchod do budovy dostatečně zajištěn.</t>
  </si>
  <si>
    <t>Výměna povrchu školního hřiště</t>
  </si>
  <si>
    <t xml:space="preserve">Chtěli bychom vyměnit povrch školního hřiště za umělý trávník. </t>
  </si>
  <si>
    <t>Byli osloveni dodavatelé.</t>
  </si>
  <si>
    <t>Rekonstrukce školní zahrady - hrací prvky - sektor skok daleký a parkovací stání</t>
  </si>
  <si>
    <t>V plánu je rozsáhlejší rekonstrukce školní zahrady - sestava herních prvků, odpočinkové zóny a doskočiště pro skok daleký. Případně úprava příjezdové cesty na školní zahradu, včetně parkovacích míst.</t>
  </si>
  <si>
    <t xml:space="preserve">V této chvíli není připravená projektová dokumentace nebo zajištěné výstupy, či výběr dodavatele. A to vzhledem k tomu, že není záměr schválený a nejsou zatím na to získané finance z případné dotace. </t>
  </si>
  <si>
    <t>Vybavení počítačové učebny ZŠ Bohousová</t>
  </si>
  <si>
    <t xml:space="preserve">Projekt vybavení počítačové učebny byl již zadán do projektového záměru v roce cca 2018. Jedná se o vybavení novými lavicemi a digitální technologií. Obnova stávajícího stavu z období 2018 - 2022. </t>
  </si>
  <si>
    <t>není zajištěno</t>
  </si>
  <si>
    <t>sbíráme návrhy od uživatelů nové sborovny</t>
  </si>
  <si>
    <t xml:space="preserve">Posílení internetového připojení, propojení obou budov - obnova kabeláže, nákup nových switchů a wifin. </t>
  </si>
  <si>
    <t>11/2022</t>
  </si>
  <si>
    <t>výběr osvědčeného dodavatele systému</t>
  </si>
  <si>
    <t>Oprava střechy staré budovy (zatéká), předejít poškození dalšího zařízení a vybavení školy.</t>
  </si>
  <si>
    <t>Město Letohrad o situaci ví, uvažuje se o instalaci fotovoltaických solárních panelů.</t>
  </si>
  <si>
    <t>Ve stávající místnosti vybudovat moderní učebnu přírodních věd s digitální technikou s 13 stanovišti (vybudování rozvodů vody a odpadů, nákup elektronických mikroskopů, nákup měřících souprav pro přírodopis, fyziku, chemii, nákup laboratorních stolů na míru a dalšího potřebného nábytku, dataprojektor, velkoplošná televize, propojení s notebooky, rozšíření bezdrátového internetového připojení, různými moderními pomůckami možnost zapojení dětí s různými výukovými problémy - inkluze).</t>
  </si>
  <si>
    <t>předpřipravená vizualizace učebny, předvybrané pomůcky</t>
  </si>
  <si>
    <t>Rekonstrukce sociálního zařízení - budova ZŠ Orlice</t>
  </si>
  <si>
    <t xml:space="preserve">Budova na Orlici, kde vzděláváme žáky 1. - 3. ročníku a kde také sídlí dvě oddělení školní družiny, je budova stará. Sociální zařízení pochází z 80. let. V současné době nevyhovuje stávajícím parametrům. 
Naším záměrem je rekonstruovat dvoje toalety dívčí, dvoje toalety chlapecké, dále také toalety pro personál. S tím souvisí i kompletní rekonstrukce odpadů, popř. rozvodů vody.   </t>
  </si>
  <si>
    <t xml:space="preserve">V tuto chvíli nemáme připravenou žádnou dokumentaci. </t>
  </si>
  <si>
    <t xml:space="preserve">Školní zátiší </t>
  </si>
  <si>
    <t xml:space="preserve">Se vzrůstajícím počtem žáků v naší škole roste i hluk v prostorách školy. Rádi bychom vybudovali na chodbách místa - školní zátiší, která by žákům poskytovala "zóny klidu". Našli by zde prostor sami pro sebe, pro své soustředění nebo pro svůj odpočinek. 
Vybudování těchto zátiší by nabídlo také msto pro individuální práci s žáky, ať už s žáky s SVP, nebo s žáky cizinci.    </t>
  </si>
  <si>
    <t xml:space="preserve">V tuto chvíli máme vybrána místa v budově školy pro vybudování "školních zátiší". 
Rádi bychom pro tento svůj záměr využili konzultace s odborníkem na budování takovýchto míst, nebo čerpali inspiraci tam, kde už "zátiší" fungují.  </t>
  </si>
  <si>
    <t xml:space="preserve">Máme připraven nákres rozmístění jednotlivých pracovních stanovišť v prostoru cvičné kuchyňky. Také máme vyhotoven nákres konkrétního pracovního stanoviště. Hotový je také návrh řešení osvětlení. Na to máme také cenovou kalkulaci. Máme vyhotovenou cenovou kalkulaci i na vybavení. </t>
  </si>
  <si>
    <t>Vybudování školní knihovny</t>
  </si>
  <si>
    <t xml:space="preserve">Naší škole chybí prostor pro žákovskou knihovnu. Dlouhodobě se zvyšuje naplněnost kapacity naší školy, v důsledku čehož se ze třídy, v níž jsme měli umístěnou žákovskou knihovnu, stala kmenová třída. Tento stav je trvalý. Knihy zůstaly v této třídě a žáci si je musejí chodit půjčovat tam. Nemají tak dostatek prostoru ani času pro svůj výběr. Náš knihovní fond čítá necelých 3000 knih. 
Našli jsme ve škole tedy prostor, který by se pro žákovskou knihovnu hodil, je však potřeba jej vybudovat. V současné době má zcela jiné využití.
Vybudováním tohoto prostoru bychom získali nejen místo pro realizaci čtenářských dílen jednotlivých tříd (v současné době jich máme dvacet), ale také prostor pro výuku cizího jazyka (angličtina, němčina) pro dělené skupiny žáků, nebo pro realizaci třídnických hodin. 
Čtenářství v naší škole dlouhodobě podporujeme, a to jak v českém, tak v cizích jazycích. Knihy jsou součástí našeho života. A toto by byl prostor, kde by mohly děti trávit čas v podnětném a kreativitu podněcujícím prostředí. </t>
  </si>
  <si>
    <t xml:space="preserve">Máme pro tento svůj záměr vytvořenou projektovou studii, v níž je zohledněno jak hygienické, tak požární hledisko daného prostoru. </t>
  </si>
  <si>
    <t xml:space="preserve">Cílem našeho projektu je upravit školní zahradu tak, aby vhodným místem pro učení (se). Chceme vybudovat zahradu vhodnou pro enviromentální vzdělávání, také však pro vzdělávání v dalších předmětech. Ve venkovním prostoru lze učit nejen přírodopis, ale efektivně i matematiku, čtení, fyziku, výtvarnou výchovu, slohovou výchovu, zpěv atd. 
Součástí našeho projektu je výsadba nových stromů a rostlin, vytvoření vhodných záhonků pro žáky, vybudování míst pro shromažďování dešťové vody potřebné pro zalévání apod. 
Také chceme získat vybavení, náčiní potřebné pro úpravu zahrady, s nimiž budou žáci pracovat. 
Rádi bychom na zahradě umístili mj. hrací prvky s enviromentální tematikou a informační tabule k tématu převážně přírodní vědy. 
O prostor školní zahrady se starají žáci v rámci výuky - na prvním i druhém stupni v rámci pracovních nebo technických činností. 
Tento projektový záměr se týká jak školní zahrady u budovy U Dvora, tak u budovy na Orlici. </t>
  </si>
  <si>
    <t xml:space="preserve">Máme připravenou studii úpravy daného prostoru. Máme již také vybrány hrací prvky a interaktivní informační tabule. </t>
  </si>
  <si>
    <t>Čtenářská učebna</t>
  </si>
  <si>
    <t>Vybudování učebny společně se školní knihovnou. V učebně bude probíhat pro 1. a 2. stupeň výuka pro zdokonalování čtenářských dovedností.</t>
  </si>
  <si>
    <t>Nutná projektová dokumentace.</t>
  </si>
  <si>
    <t xml:space="preserve">V současné době je hotová  projektová studie, vytipován pozemek a máme vyjádření městského architekta k projektové studii. </t>
  </si>
  <si>
    <t>2.0
(ve verzi 
3.0
aktualizace celkových výdajů a stavu připravenosti projektu)</t>
  </si>
  <si>
    <t>09/2027</t>
  </si>
  <si>
    <t>1.0
(ve verzi 
3.0
aktualizace celkových výdajů a
terminu realizace)</t>
  </si>
  <si>
    <t>1.0
(ve verzi 
3.0
aktualizace 
terminu realizace)</t>
  </si>
  <si>
    <t>Vybavení školy pomůckami pro experimentální výuku přírodních věd.</t>
  </si>
  <si>
    <t>Výměna páteřních síťových prvků a rozšíření počtu přístupových bodů bezdrátové sítě, tak aby byl celý areál školy pokryt bezdrátovou sítí. Výměna stávajícího dosluhujícího serveru za nový. Pořízení mobilní tabletové učebny. Dovybavení učeben prvního stupně interaktivními zobrazovacími zařízeními.</t>
  </si>
  <si>
    <t>Předběžná kalkulace na výrobky</t>
  </si>
  <si>
    <t>05/2024</t>
  </si>
  <si>
    <t>realizuje se</t>
  </si>
  <si>
    <t>KOMENTÁŘ POZNÁMKA</t>
  </si>
  <si>
    <t>3/2024</t>
  </si>
  <si>
    <t>06/2025</t>
  </si>
  <si>
    <t>1/2024</t>
  </si>
  <si>
    <t>1/2025</t>
  </si>
  <si>
    <t>03/2025</t>
  </si>
  <si>
    <t>Elektroinstalace</t>
  </si>
  <si>
    <t>Opravy podlah v učebnách</t>
  </si>
  <si>
    <t>Šatny na nové budově</t>
  </si>
  <si>
    <t>Kabinety pro učitele</t>
  </si>
  <si>
    <t>Archiv</t>
  </si>
  <si>
    <t>Relaxační a klidová zóna</t>
  </si>
  <si>
    <t>Zázemí pro spec. pedagoga</t>
  </si>
  <si>
    <t>Výměna veškerého osvětlení v budovách školy.</t>
  </si>
  <si>
    <t>Oprava podkladového betonu (stěrkování), pokládka krytiny.</t>
  </si>
  <si>
    <t>Zrušení klecových šaten a nahradit je šatními skříňkami.</t>
  </si>
  <si>
    <t>Vybudování kabinetů pro učitele.</t>
  </si>
  <si>
    <t>Zařízení místnosti pro archivaci dokumentů.</t>
  </si>
  <si>
    <t>Vybudování relaxační a klidové zóny pro žáky s SPU.</t>
  </si>
  <si>
    <t>Vybudování zázemí pro speciálního pedagoga a školního psychologa</t>
  </si>
  <si>
    <t>X</t>
  </si>
  <si>
    <t>není</t>
  </si>
  <si>
    <t>Oprava budovy mateřské školy II</t>
  </si>
  <si>
    <t>Zajištění hygienických požadavků</t>
  </si>
  <si>
    <t>Připravená projektová dokumentace</t>
  </si>
  <si>
    <t>Cílem projektu je přeměna stávajících rozbitých cestiček na zahradě MŠ na dětské silnice evokující běžné dopravní situace.</t>
  </si>
  <si>
    <t>V rámci projektu bychom rádi dovybavili všechny třídy interaktivními tabulemi.</t>
  </si>
  <si>
    <t>ve fázi záměru</t>
  </si>
  <si>
    <t>V rámci tohoto projektu bychom realizovali modernizaci výtahů používaných pro dopravu jídla do tříd v patrech</t>
  </si>
  <si>
    <t>neaktuální</t>
  </si>
  <si>
    <t>Zpracovaná studie dobudování zahrady</t>
  </si>
  <si>
    <t>Naše škola nemá v současnosti vhodný prostor pro specializované učebny a dostatečné zázemí pro školní družinu, chybí i prostory pro zájmovou činnost. Naším záměrem je dosud nevyužitý prostor půdy budovy školy přebudovat na specializovanou učebnu k výuce Přírodovědy a Prvouky, Pracovního vyučování a Informačních technologií. Vznikne také prostor pro neformální vzdělávání v rámci školní družiny a zájmových kroužků organizovaných při naší škole. Součástí prostoru bude cvičná kuchyňka, koutek pro polytechnické vzdělávání a pro práci s digitálními technologiemi.</t>
  </si>
  <si>
    <t>Projekt je plně připraven k realizaci, je hotovýprováděcí projekt a je vydáno pravomocné stavební povolení.</t>
  </si>
  <si>
    <t>Je připravena prováděcí projektová dokumentace, probíhá výběrové řízení na dodavatele.</t>
  </si>
  <si>
    <t>Ve fázi záměru</t>
  </si>
  <si>
    <t xml:space="preserve">Rozšíření prostor mateřské školy </t>
  </si>
  <si>
    <t>Oplocení areálu ZŠ a MŠ</t>
  </si>
  <si>
    <t>Demontáž stávajícího oplocení a dodávka i montáž nového oplocení (pletiva) včetně podhrabových desek. Jedna dvoukřídlá brána a dvě branky.</t>
  </si>
  <si>
    <t>Hřiště s tartanovým povrchem</t>
  </si>
  <si>
    <t>Připraven položkový rozpočet</t>
  </si>
  <si>
    <t>Připraven hrubý rozpočtový plán i vybrán dodavatel</t>
  </si>
  <si>
    <t>Místo dlaždicového (nebezpečného) povrchu za budovou školy pořídit měkký povrch bezpečný - tartanový povrch plus oprava opěrné zdi.</t>
  </si>
  <si>
    <t>Obec Verměřovice</t>
  </si>
  <si>
    <t>Základní škola a Mateřská škola Verměřovice, okres Ústí nad Orlicí</t>
  </si>
  <si>
    <t>Terasa se zastřešením</t>
  </si>
  <si>
    <t>Vybavení prostor nové školní družiny a výukové kuchyňky</t>
  </si>
  <si>
    <t>Rekonstrukce oplocení a vjezdové brány s brankou</t>
  </si>
  <si>
    <t>Rekonstrukce PC učebny, nákup výpočetní techniky</t>
  </si>
  <si>
    <t>Rekonstrukce a modernizace zdroje vytápění budovy ZŠ</t>
  </si>
  <si>
    <t>Nová klidová zóna dětského venkovního hřiště</t>
  </si>
  <si>
    <t>Rekonstrukce a modernizace gastroprovozu ŠJ</t>
  </si>
  <si>
    <t>Rekonstrukce školní tělocvičny</t>
  </si>
  <si>
    <t>Verměřovice</t>
  </si>
  <si>
    <t>Realizací projektu chceme zhotovit terasu-klidovou zónu kolem boční strany budovy (konstrukci, podlahy, částečné zastřešení) a drobné stavební úpravy v prostorách, které navazují na budovu školy. Dojde k rozšíření prostor pro výuku dětí o klidové zázemí se stolky a částečným zastřešením.</t>
  </si>
  <si>
    <t>Vybavení prostor nové školní družiny (nábytek, úložné prostory, herní prvky) a výukové kuchyňky (nábytek, spotřebiče, doplňky)</t>
  </si>
  <si>
    <t>Rekonstrukce oplocení a vjezdové brány s brankou u Základní školy.</t>
  </si>
  <si>
    <t>Rekonstrukce PC učebny ZŠ, nové datové rozvody, nákup výpočetní techniky, datové uložiště (server), software a úložných prostor pro žáky</t>
  </si>
  <si>
    <t>Výměna starých akumulačních kamen za nová tělesa, nový systém ovládání topného zařízení</t>
  </si>
  <si>
    <t>Vybudování klidové zóny u dětského hřiště, pergola, částečné zastřešení, terénní úpravy, nákup venkovního posezení pro děti, nové prostory pro ukládání dětských prvků (hraček, nářadí)</t>
  </si>
  <si>
    <t>Modernizace a výměna gastrozařízení (nový konvektomat, ohřívací pánev, myčka nádobí 
 a další drobné vybavení školní jídelny), rekonstrukce lapolu</t>
  </si>
  <si>
    <t>Nový systém odvětrávání (rekuperace), modernizace stávajícího akumulačního vytápění, rekonstrukce stavebních prvků (parozábrana, zateplení), sanace, nové omítky a výmalba</t>
  </si>
  <si>
    <t>7/2023</t>
  </si>
  <si>
    <t>8/2023</t>
  </si>
  <si>
    <t>6/2023-stavební povolení, 2024-výběr dodavatele, 2024-realizace</t>
  </si>
  <si>
    <t>6/2023-výběrové řízení na dodavatele</t>
  </si>
  <si>
    <t>Výběr dodavatele,  příprava projektové dokumentace (technická část)</t>
  </si>
  <si>
    <t>příprava na výběr dodavatele, zajištěný odporný poradce pro výpočetní techniku</t>
  </si>
  <si>
    <t>6/2023-zpracovaný projekt (energetický audit)</t>
  </si>
  <si>
    <t>6/2023-Příprava projektové dokumentace</t>
  </si>
  <si>
    <t>Výběr dodavatele, konzultace s odborníkem v gastroprovozu-návrh řešení</t>
  </si>
  <si>
    <t>6/2023-zajištění projektové dokumentace s návrhem řešení (odborné posouzení, zpracován projekt)</t>
  </si>
  <si>
    <t>Vybavení nové třídy Mateřské školy</t>
  </si>
  <si>
    <t>Nákup nové interaktivní tabule pro novou třídu Mateřské školy</t>
  </si>
  <si>
    <t>Výběr dodavatele na základě předešlé zakázky</t>
  </si>
  <si>
    <t>Zahradní kuchyňka, laboratoř, učebna a relaxační prostor</t>
  </si>
  <si>
    <t>Škola disponuje rozlehlou zahradou v přírodním stylu. Chybí nám zahradní kuchyň (laboratoř)  s širokou škálou možností využití- hry, pokusy, seznamování s vlastnostmi živé i neživé přírody, vaření z produktů naší zahrádky.
Součásti projektu by byla i klidová zóna- mlhoviště a lavičky, ukázka exponátů z živé a neživé přírody, logopedické prvky. Polytechnické vzdělávání, přírodní vědy, výuka jazyků.</t>
  </si>
  <si>
    <t>8/2025</t>
  </si>
  <si>
    <t>JUDr. Ing. Zdeněk Kapitán, Ph.D.</t>
  </si>
  <si>
    <t>Klimatická školní zahrada</t>
  </si>
  <si>
    <t>Venkovní bezbariérová učebna</t>
  </si>
  <si>
    <t xml:space="preserve">Vybavení kmenových tříd interaktivní technikou </t>
  </si>
  <si>
    <t>Cílem projektu je vybudování klimatické školní zahrady pro výuku jednotlivých předmětů uprostřed modelu zdravé krajiny, pěstování senzitivity k přírodě a problematice ochrany životního prostředí a praktikování badatelsky orientované výuky. Klimatická školní zahrada je stanovištěm, které je zdrojem informací o možnostech využívání krajiny v době klimatických změn a stává se tak centrem biodiverzity a schopnosti půdy i vody přirozeně udržovat rozmanitost života. Klimatická zahrada je také komunitním centrem, jehož prostor je využíván k přednáškám, workshopům a setkávání s odborníky. Zahrada je zapojena do Sítě školních klimatických zahrad ČR.</t>
  </si>
  <si>
    <t xml:space="preserve">Cílem projektu je smysluplné propojení vzdělávání a přírody, které zvyšuje kvalitu výuky, propojuje formální a neformální vzdělávání, klade důraz na nefrontální metody výuky, podporuje kompetence k učení a soft skills. Venkovní učebna je nezbytným doplňkem kmenových tříd, poskytující prostor k zážitkové pedagogice, badatelským hodinám, zkušenostnímu a činnostnímu učení. Učebna spojuje prvky ekologické stavby s perfektní funkčností, bezbariérovostí s respektem k inkluzivnímu vzdělávání. Tato učebna je outdoorové komunitní a edukační centrum využitelné pro přednášky, workshopy, vzdělávání pedagogů (i v oblasti wellbeingu) i s přesahem využití pro veřejnost. </t>
  </si>
  <si>
    <t xml:space="preserve">Cílem projektu je zajistit vybavenost kmenových tříd interaktivními tabulemi s příslušenstvím, a tak zakotvit do výuky inovativní přístupy ve vzdělávání. Používání interaktivních tabulí zajistí stimulaci a rozvíjení kreativity žáků, bude jim umožněno spoluvytvářet vyučovací hodiny, a tím se bude zvyšovat jejich motivace k učení a podporovat rozvoj klíčových kompetencí. Interaktivní tabule budou využívány pro úspěšnou reedukaci dětí se specifickými poruchami učení, protože propojení zrakových a sluchových vjemů těmto dětem pomáhá upevnit získané vědomosti a zažívat školní úspěch. </t>
  </si>
  <si>
    <t>Projekt je fázi záměru.</t>
  </si>
  <si>
    <t xml:space="preserve">Projekt je ve fázi záměru. </t>
  </si>
  <si>
    <t>Projekt je zatím ve fázi záměru.</t>
  </si>
  <si>
    <t>Obnova zahrady u Azylového domu s herními prvky pro neformální vzdělávání dětí</t>
  </si>
  <si>
    <t>Na chodbách školy a v šatně je nutná výměna podlahových krytin. Jedná se o popraskanou dlažbu a poničené linoleum, které je nevyhovující z bezpečnostního i estetického hlediska. Dívčí a chlapecké toalety neodpovídají požadavkům hygieny, špatně se udržují a nepřispívají k celkovému dobrému obrazu školy v očích dětí i rodičů. Nedostatečné je i zázemí pro úklid. Má dojít k pokládce nové podlahové krytiny na chodbách školy v prvním i druhém nadzemním podlaží a ve školní šatně. Vzhledem ke stavu budovy bude nutné připravit pro podlahy nový betonový podklad. U sociálního zařízení proběhne kompletní rekonstrukce - výměna veškerých zařizovacích předmětů, výměna podlahové krytiny. V souvislosti s tím předpokládáme i menší stavební úpravy. Bude doplněn také drobný inventář. Šatna bude vybavena novým nábytkem.</t>
  </si>
  <si>
    <t>Základní umělecká škola Jablonné nad Orlicí</t>
  </si>
  <si>
    <t>Oprava staré školy čp. 85</t>
  </si>
  <si>
    <t xml:space="preserve">Komplexní oprava budovy čp. 85 v centru města, z toho 2 podlaží pro účely ZUŠ a 1 podlaží pro účely městské knihovny. ZUŠ má aktuálně učebny ve 3 objektech ve městě, opravou budovy dojde ke sjednocení a působnosti ZUŠ na jednom místě. Předmětem záměru je vedle stavebních prací, výměny instalací, zateplení stropů, výměny oken a otopného systému i vybavení učeben ZUŠ.
</t>
  </si>
  <si>
    <t>připravená projektová dokumentace, vydáno stavební povolení, připraveno k realizaci</t>
  </si>
  <si>
    <t>Výměna podlahové krytiny a souvisejících vrstev na podlaze tělocvičny.
Tělocvična je využívána základní školou pro realizaci hodin tělesné výchovy, tělocvičnu dále využívají oddíly TJ Jablonné nad Orlicí pro tréninky a cvičební hodiny a další subjekty.</t>
  </si>
  <si>
    <t xml:space="preserve">Oprava sociálních zařízení v tělocvičném pavilonu - nové instalace, obklady, dlažba, sanitární technika, drobné stavební úpravy nevyžadující stavební povolení. 
</t>
  </si>
  <si>
    <t>Rekonstrukce podlahy tělocvičny</t>
  </si>
  <si>
    <t>Oprava sociálních zařízení v tělocvičně</t>
  </si>
  <si>
    <t>připravena dokumentace ke skladbě podlahy, stavební povolení není vyžadováno; po výběru dodavatele lze ihned realizovat</t>
  </si>
  <si>
    <t>připravený projekt, stavební povolení není vyžadováno</t>
  </si>
  <si>
    <t>Rekonstrukce školní kuchyně v MŠ Hradisková v Jablonném nad Orlicí</t>
  </si>
  <si>
    <t xml:space="preserve">Rekonstrukce školní kuchyně, která je součástí MŠ Hradisková. Předmětem záměru je obnova zařízení ve školní kuchyni staré 40 let - nová vzduchotechnika, modernizace gastrozařízení a vyvolané drobné stavební úpravy. 
</t>
  </si>
  <si>
    <t>zpracovaná projektová dokumentace na vzduchotechniku, studie nového gastrozařízení</t>
  </si>
  <si>
    <t xml:space="preserve">zpracovaná projektová dokumentace, podaná žádost o stavební povolení - probíhá stavební řízení
</t>
  </si>
  <si>
    <t>5.0</t>
  </si>
  <si>
    <t>Přístavba dvou nových přízemních pavilonů k současným budovám MŠ Hradisková. Součástí akce jsou geotermální vrty a jejich napojení do technické místnost MŠ, vrty boudou sloužit jako nový zdroj pro 3 tepelná čerpadla, která budou vytápět celou MŠ Hradisková.</t>
  </si>
  <si>
    <t>V rámci tohoto projektu bychom rádi zlepšili herní podmínky na zahradě školky, a to nákupem certifikovaných herních prvků včetně šlapacího kolotoče. Tím bychom obohatili pobyt venku dětem a zvedli prestiž MŠ.</t>
  </si>
  <si>
    <t>Zastřešení 2 teras u dolních tříd MŠ pergolou vlastní výroby se střešní krytinou s polykarbonátem, bezbariérový přístup na terasy, propojení interiéru a exteriéru, nový bezpečnostní povrch SmartSoft.</t>
  </si>
  <si>
    <t>Dopravní hřiště na zahradě MŠ</t>
  </si>
  <si>
    <t>Na zahradě MŠ bude stávající asfaltové nevyhovující dopravní hřiště zmodernizováno novou multifunkční plochou SmartSoft.</t>
  </si>
  <si>
    <t>Připravené grafické návrhy a dodavatel.</t>
  </si>
  <si>
    <t>Připravená cenová a grafická nabídka od dodavatelů</t>
  </si>
  <si>
    <t>fáze záměru</t>
  </si>
  <si>
    <t>049316834</t>
  </si>
  <si>
    <t>2030</t>
  </si>
  <si>
    <t>Probíhá příprava potřebné dokumentace ve spolupráci se zřizovatelem</t>
  </si>
  <si>
    <t>Stavební úpravy ve škole, zasekání kabelů do zdí, malování, nákup a instalace příslušenství počítačové sítě.</t>
  </si>
  <si>
    <t>Zpracovává se projektová dokumentace.</t>
  </si>
  <si>
    <t>Demolice bývalých dílen, výstavba nového objektu s tělocvičnou a učebnami.</t>
  </si>
  <si>
    <t>Rekuperace a změna vytápění ZŠ 28. října</t>
  </si>
  <si>
    <t>Revitalizace školního dvora ZŠ 28. října 581</t>
  </si>
  <si>
    <t>Rekonstrukce střechy ZŠ 28. října 581</t>
  </si>
  <si>
    <t>Rekonstrukce šaten Základní školy 28. října 581</t>
  </si>
  <si>
    <t>Výměna oken ZŠ 28. října 581</t>
  </si>
  <si>
    <t>Vybudování multimediální učebny</t>
  </si>
  <si>
    <t xml:space="preserve">Demolice objektu bývalých dílen, výstavba nového objektu s tělocvičnou a učebnami a s tím související úprava školního dvora. </t>
  </si>
  <si>
    <t>Vybudování rozvodů centrálního topení, instalace tepelných čerpadel, plynové kotelny a případně fotovoltaiky, aby bylo zajištěno ekonomické vytápění objektu školy.</t>
  </si>
  <si>
    <t xml:space="preserve">Úprava zelených ploch, vybudování nových parkovacích stání, přeasfaltování školního dvora, instalace relaxačních a sportovních prvků pro žáky. </t>
  </si>
  <si>
    <t>Oprava nebo výměna krovů, výměna střešní krytiny, nové oplechování, vybudování půdní vestavby s novými učebnami.</t>
  </si>
  <si>
    <t>Oprava stávajících a vybudování dalších šaten ve vysušených sklepních prostorách. Oprava zdí a podlah, hydroizolace, výmalba, rekonstrukce elektroinstalace, vybavení nábytkem.</t>
  </si>
  <si>
    <t xml:space="preserve">Rekonstrukce současné zastaralé učebny na novou moderní multimediální učebnu pro výuku digitálních technologií a cizích jazyků. Vybavení moderní audiovizuální technikou. </t>
  </si>
  <si>
    <t>Bez projektové dokumentace</t>
  </si>
  <si>
    <t>Zpracovává se projektová dokumentace</t>
  </si>
  <si>
    <t>Projektová dokumentace v řešení.</t>
  </si>
  <si>
    <t>49316834</t>
  </si>
  <si>
    <t>600104273</t>
  </si>
  <si>
    <t>Nová třída MŠ – z původních prostor ředitelny a sborovny zbudovat novou třídu MŠ splňující hygienické požadavky na MŠ, vybavení nábytkem.</t>
  </si>
  <si>
    <t>Jídelna - výdejna MŠ</t>
  </si>
  <si>
    <t>Sociální zařízení MŠ</t>
  </si>
  <si>
    <t>Zajištění hygienických požadavků MŠ. Úprava výdejny a jídelny MŠ a přilehlých technických místností - rekonstrukce podlahy v jídelně, výdejně, technických místnostech. Do výdejny MŠ pořízení nábytku na míru, myčky nádobí.</t>
  </si>
  <si>
    <t>Zajištění hygienických požadavků MŠ. Máme v plánu rekonstruovat sociální zařízení MŠ (umývárna, WC) dle současných standardů.</t>
  </si>
  <si>
    <t>75018047</t>
  </si>
  <si>
    <t>Projekt je připraven k realizaci.</t>
  </si>
  <si>
    <t>SVČ ANIMO - rozšíření prostor pro zájmové vzdělávání</t>
  </si>
  <si>
    <t>Projektová dokumentace bude připravená do konce roku 2023, následovat bude stavební povolení a výběr dodavatele.</t>
  </si>
  <si>
    <t>Přístavba budovy SVČ ANIMO - v rámci přístavby by byla vybudovaná nová dílna pro letecké modeláře (polytechnika), pro keramiku, taneční sál a "klub" (větší prostor pro komunitní setkávání, akce, příměstské tábory). SVČ ANIMO se dlouhodobě potýká a nedostatkem vhodných prostor pro zájmové vzdělávání. Přitom počet klientů stoupl od roku 2017 z 620 účastníků na letošních 1005, počet příměstských táborů konaných v budově ANIMA ze 4 na 8 táborů. 
Modelářská dílna, vybavená z IROP, je v současné době v prostorech u soukromníka, kde jsou velmi nákladné nájemné a energie (300 tis/rok), keramika nemá vhodné prostory - probíhá v běžné učebně, taneční sál by byl pro všechny taneční kroužky, kdy počet tanečníků vzrostl o 50% a "klub" jako větší multifunkční prostor pro více osob, který v ANIMU úplně chybí (největší místnost v budově má 25 m2).</t>
  </si>
  <si>
    <t>3.1, 6.1</t>
  </si>
  <si>
    <t>Junák – český skaut, středisko Žamberk, z. s.</t>
  </si>
  <si>
    <t>bez zřizovatele</t>
  </si>
  <si>
    <t>Skautská klubovna střediska Žamberk</t>
  </si>
  <si>
    <t>Vybavení učeben interaktivní tabulí</t>
  </si>
  <si>
    <t>Zakoupení interaktivních tabulí do tříd naší školy. K rozvoji inovativní výuky.</t>
  </si>
  <si>
    <t>nabídka od dodavatele</t>
  </si>
  <si>
    <t>Projektová dokumentace se zpracovává.</t>
  </si>
  <si>
    <t>Vybavení učebny na pracovní činnosti a keramiky.</t>
  </si>
  <si>
    <t>Vybavení učebny počítači, vytvoření datové sítě, včetně programového vybavení.</t>
  </si>
  <si>
    <t>61239330</t>
  </si>
  <si>
    <t xml:space="preserve">V rámci projektu plánujeme obohatit zahradu u Rodinného centra a dětské skupiny Maceška o rostliny, interaktivní a vzdělávací přírodovědné prvky, tak aby děti měly možnost se rozvíjet. Naše zahrada bude rovněž vznikat participativním způsobem, aby ti, kterým bude sloužit, měli možnost ovlivnit její výslednou podobu. Do návrhu zahrady plánujme zapojit rodiče, děti, pracovníky, správní radu a ostatní zájemce formou zážitkového setkání na zahradě. Projekt bude probíhat pod vedením Adély Hrubé odbornice na tvorbu zahrad ve školských zařízeních a práce s dětmi a rodiči. Během zážitkového setkání na zahradě zmapujeme jejich potřeby a společně z nich vydestilujeme k realizaci ty prvky, které sami uživatelé zahrady vnímají jako nejklíčovější. Na základě těchto dat bude vytvořen konečný návrh úprav naší zahrady (herní prvky + osázení zelení), která se stane inspirativním a živým místem sloužícím ke vzdělávání, hře i odpočinku. Zahradu bychom chtěli rozšířit a nově oplotit o další část pozemku, který máme nově ve výpůjčce od města. </t>
  </si>
  <si>
    <t>Za pomocí sponzora bude vystavěna krytá pergola a pískoviště.</t>
  </si>
  <si>
    <t>2.0 (ve verzi 3.0
aktualizace celkových výdajů a termínu realizace)(5.0 aktual. - polytech. vzd. doděláno X, popis obsahu projektu, celk. výdaje, termín realizace)</t>
  </si>
  <si>
    <t xml:space="preserve"> 6.1</t>
  </si>
  <si>
    <t xml:space="preserve"> 6.2</t>
  </si>
  <si>
    <t>Školní jídelna Králíky, Moravská 647</t>
  </si>
  <si>
    <t>Stavební úpravy v kuchyňském bloku školní jídelny</t>
  </si>
  <si>
    <t>Havarijní stav odpadů a podlahy vývařovny.</t>
  </si>
  <si>
    <t>Jedná se o rekonstrukci stávajícího vchodu. Vyzdění a zateplení vstupních prostor a výměna vchodových dveří. Hlavním důvodem je úspora energií. Výměna dveří na galerii a obnova vybavení tělocvičny ( švédská bedna, žíněnky, kruhy,...atd.). Výměna uzamykatelných skříní na míče a ostatní cvičební pomůcky.</t>
  </si>
  <si>
    <t>Projekt rekonstrukce vchodu již byl realizován.</t>
  </si>
  <si>
    <t>Zpřístupnit dětem informační technologie pomocí 2 interaktivních tabulí, sloužících k rozvoji jejich digitální gramotnosti ve vzdělávání.</t>
  </si>
  <si>
    <t xml:space="preserve"> 12/2023</t>
  </si>
  <si>
    <t xml:space="preserve"> 12/2030</t>
  </si>
  <si>
    <t>Zatím není.</t>
  </si>
  <si>
    <t>Oprava oddělení školní družiny</t>
  </si>
  <si>
    <t xml:space="preserve"> 09/2024</t>
  </si>
  <si>
    <t xml:space="preserve"> 08/2025</t>
  </si>
  <si>
    <t>49314629</t>
  </si>
  <si>
    <t>600104257</t>
  </si>
  <si>
    <t>Rekonstrukce oddělení školní družiny - výměna oken a osvětlení, oprava podlahy, nákup nového nábytku a vybavení.</t>
  </si>
  <si>
    <t>Vybavení nové kmenové učebny</t>
  </si>
  <si>
    <t>Vybavení nové odborné učebny</t>
  </si>
  <si>
    <t>Vybavení školní družiny</t>
  </si>
  <si>
    <t>Rekonstrukce školní družiny</t>
  </si>
  <si>
    <t xml:space="preserve">Rekonstrukce učebny neúplné školy, práce s digitálními technologiemi. Úprava a modernizace stávajících prostor družiny. Pořízení nábytku, koberce, moderních hracích pomůcek a prvků včetně digitálních a to vše pro zónu pracovní, hrací i relaxační. </t>
  </si>
  <si>
    <t>Rekonstrukce kmenové učebny</t>
  </si>
  <si>
    <t xml:space="preserve">Rekonstrukce učebny neúplné školy, úpravy elektroinstalace a podlahy, výmalba. Výměna části školního nábytku, pomůcek a vybavení pro výuku včetně digitálních technologií - práce s digitálními technologiemi ( pořízení dotykového displeje s tabulí), pořízení dalších prostředků umožňující zapojení digitálních technologií do výuky. </t>
  </si>
  <si>
    <t>Klubovna pro děti</t>
  </si>
  <si>
    <t xml:space="preserve">Cílem projektu je rekonstrukce části prostor v 1.NP Rodinného centra, Nádražní 22, Žamberk, při které vznikne nový prostor pro neformální vzdělávání dětí se sociálním zařízením.  </t>
  </si>
  <si>
    <t>102642214</t>
  </si>
  <si>
    <t>650051807</t>
  </si>
  <si>
    <t xml:space="preserve">Úprava a modernizace stávajících prostor družiny. Připravujeme projekt. Pořízení nábytku, koberce, moderních hracích pomůcek a prvků včetně digitálních a to vše pro zónu pracovní, hrací i relaxační. </t>
  </si>
  <si>
    <t xml:space="preserve">Připravuje se projektová dokumentace i výběr dodavatele. </t>
  </si>
  <si>
    <t>Projektová dokumentace není dosud připravena.</t>
  </si>
  <si>
    <t>Centrum vzdělanosti a komunitních aktivit</t>
  </si>
  <si>
    <t>Centrum Technických a laboratorních dovedností</t>
  </si>
  <si>
    <t>Rekonstrukce a modernizace stávajícího vnitřního prostoru atria za účelem efektivního využití pro školní i mimoškolní výuku žáků školy, dětí v MŠ, setkávání s rodiči, ale také pro budování wellbeingu žáků a zaměstnanců školy. Víceúčelový variabilní prostor bude zahrnovat relaxační zónu, čítárnu, prostor pro prezentační dovednosti – pódium, přednáškový sál. Možnosti využití v souladu (s vizí školy): partnerství ve vztahu k rodičům a žákům; vedení žáků k vyjadřování svých názorů a podílení se na životě školy;organizace akcí ve spolupráci s rodiči; otevřená škola pro mimoškolní aktivity; - vzdělávacími strategiemi i tématy projektů, do nichž se zapojujeme (Šablony OP JAK); rozvoj čtenářské a umělecké gramotnosti, komunikativních kompetencí žáků, prezentačních dovedností; kulturní povědomí a vyjádření žáků; zážitková pedagogika; alternativní/inovativní formy výuky; využití talentu a silných stránek (volba další vzdělávací dráhy); podpora wellbeingu a psychohygieny žáků i zaměstnanců školy; propojování formálního a neformálního vzdělávání; tematická i komunitní setkávání s rodiči, přáteli školy a veřejností; workshopy, výstavy, divadelní či kulturní aktivity atp. se zaměřením na posílení soudržnosti; budování image školy; další aktivity realizované ve spolupráci s organizacemi v okolí školy.</t>
  </si>
  <si>
    <t>Vizualizace architekta</t>
  </si>
  <si>
    <t>Zajištěné výstupy a projektový záměr</t>
  </si>
  <si>
    <t>Oprava chodníku- dopravní okruh v zahradě MŠ</t>
  </si>
  <si>
    <t>Výběr dodavatele bude konzultován se zřizovatelem</t>
  </si>
  <si>
    <t>Povrch dopravního okruhu je zhotoven ze zpevňující sypké hmoty. Důsledkem deštivého počasí a častého opotřebování je nyní plný nerovností a prachu. Je tedy nevhodný pro využívání dětmi, a proto je nutná rekonstrukce. Chtěli bychom zhotovit chodník z gumové pryže v přírodních barvách. Chodník je běžně využíván k dopravní výchově a k nácviku jízdy na kole - udržení rovnováhy.</t>
  </si>
  <si>
    <t>Cílem projektu je využití postranních teras budovy MŠ v II. patře ke vzdělávacím činnostem a hrám dětí. Vznikla by i možnost k lepší větratelnosti tříd, hlavně v období od jara do podzimu. U teras je nutné instalování zábradlí, které by zajišťovalo bezpečnost dětí. V části  bychom vytvořili zastínění. Celek by doplňovaly stoly a lavice.</t>
  </si>
  <si>
    <t>Jedná se o zajištění bezpečnostních opatření k využívání teras v patře budovy, kde chybí dostatečné výškové jištění (zábradlí) pro děti a pedagogické pracovníky. Dále vybavení k zastínění a činnostem dětí.</t>
  </si>
  <si>
    <t>Podpora konektivity a kybernetické bezpečnosti</t>
  </si>
  <si>
    <t>6.0</t>
  </si>
  <si>
    <t>Venkovní zahradní učebna</t>
  </si>
  <si>
    <t>Dopravní cestičky</t>
  </si>
  <si>
    <t>Cílem projektu je vybudování venkovní učebny ke vzdělávacím činnostem dětí a jejího vybavení nejrůznějšími pomůckami k objevování světa kolem nás, tvoření a dalším aktivitám. V učebnách by byly instalovány stolky s lavicemi, skříňky na pomůcky a vzdělávací nabídka k činnostem.</t>
  </si>
  <si>
    <t>Cílem projektu bude zbudování pevných cestiček k nácviku dopravních situací na zahradě MŠ.</t>
  </si>
  <si>
    <t xml:space="preserve">Umístění venkovní pergoly na zahradě mateřské školy sloužící ke vzdělávacím účelům. </t>
  </si>
  <si>
    <t>5.2, 7.1</t>
  </si>
  <si>
    <t>Český svaz ochránců přírody EDEN</t>
  </si>
  <si>
    <t>SO ORP Žamberk</t>
  </si>
  <si>
    <t xml:space="preserve">Nově postavený objekt se bude nacházet v prostoru arboreta EDEN.
Základní organizace ochránců přírody EDEN byla zřízena 4.3.2024.
V objektu budou probíhat následující aktivity základní organizace ochránců přírody EDEN:
- výuka kroužků - včelařský, zahrádkářský, myslivecký, hasičský (botanika)
- přednášky pro veřejnost - včelařství, botanika
- včelařsko-botanická výuka pro základní školy
- sídlo organizace ochránců přírody
- pořádání schůzí ZO ČSOP EDEN
- prostory pro pořádání schůzí dalších zájmových sdružení (zahrádkáři, včelaři a další)
- sezónní občerstvení s prodejem vyprodukovaných výrobků
</t>
  </si>
  <si>
    <t>5/2026</t>
  </si>
  <si>
    <t xml:space="preserve"> 3.1, 4.3, 5.2, 7.1, 7.2</t>
  </si>
  <si>
    <t>21368325</t>
  </si>
  <si>
    <t>Líšnice - Pastviny (na pomezí obou obcí)</t>
  </si>
  <si>
    <t>Spolkový dům pro ZO ČSOP EDEN</t>
  </si>
  <si>
    <t>7/2024</t>
  </si>
  <si>
    <t xml:space="preserve">Projektová dokumentace je zhotovená. Realizaci stavební části bude dělat Město Žamberk. Na vybavení prostor máme schválenou dotaci ze SZIF. </t>
  </si>
  <si>
    <t>5.0 (6.0 aktualizována výše rozpočtu, termíny realizace, stručný popis, stavební povolení)</t>
  </si>
  <si>
    <t xml:space="preserve">Obnova zahrady u Azylového domu s herními prvky pro neformální vzdělávání dětí interaktivními herními a vzdělávacími prvky pro děti. V rámci projektu plánujeme obnovit jeden již stávající herní prvek, který dosluhuje. Dále pořídit na zahradu i nové herní prvky, rostliny, keře, kůru mezi rostliny. Součástí zahrady by byla i bylinková zahrádka. Chceme zahradu oživit i hmyzem a zvířaty, umístili bychom pro ně na zahradu hmyzí hotel a také krmítka pro ptáky. Za budovou na velkém prostranství zahrady by byl umístěn zahradní domek, který by sloužil pro různé typy aktivit dětí a k uskladnění zahradního náčiní a herních pomůcek. Na zahradě by byl instalován také kompostér. Plánujeme opravit oplocení celé zahrady včetně sítí. </t>
  </si>
  <si>
    <t>2029</t>
  </si>
  <si>
    <t>Projekt je ve stadiu upřesňování návrhu řešení a přípravy dokumentace pro posouzení stavebním úřadem.</t>
  </si>
  <si>
    <t>V roce 2020 jsme založili školní zahradu. Rádi bychom z ní vybudovali podnětné a příjemné prostředí pro venkovní výuku i relaxaci, místo pro setkávání žáků, rodičů, obyvatel obce a návštěvníků školy. Zahradu plánujeme doplnit herními prvky, prvky pro badatelské činnosti a informačními prvky. V relaxační části zahrady také zahradním nábytkem a ohništěm. Počítáme také s financování nákupu potřebného nářadí, osiva, rostlinného materiálu.</t>
  </si>
  <si>
    <t>zpracovaná studie, zjišťujeme, zda je třeba stavební povolení podle nového stavebního zákona</t>
  </si>
  <si>
    <t>2028</t>
  </si>
  <si>
    <t>Např. firma Multip a další.</t>
  </si>
  <si>
    <t>Studie byla vypracována, nyní se nacházíme v procesu přípravy projektové dokumentace.</t>
  </si>
  <si>
    <t>Rekonstrukce reedukační učebny</t>
  </si>
  <si>
    <t>Rekonstrukce učeben fyziky - chemie a přírodopisu</t>
  </si>
  <si>
    <t>Rekonstrukce areálu školy</t>
  </si>
  <si>
    <t>Rekonstrukce sociálního zařízení</t>
  </si>
  <si>
    <t xml:space="preserve">Zázemí pro poradenské pracoviště. Rekonstrukce reedukační učebny: elektroinstalace, osvětlení, odhlučnění, podlaha. </t>
  </si>
  <si>
    <t>Rekonstrukce stávajících odborných učeben fyziky - chemie a přírodopisu (elektroinstalace, datové rozvody, odhlučnění, podlahy) a vybavení odborných učeben didaktickou technikou a odbornými pomůckami.</t>
  </si>
  <si>
    <t>Projekt řeší rekonstrukci areálu školy, venkovní zázemí pro bezpečný pohyb žáků a trávení jejich volního času - sport, relaxace, vzdělávání.</t>
  </si>
  <si>
    <t>Rekonstrukce stávajících sociálních zařízení, která jsou v havarijní stavu - rozvody vody a odpadů, sanitární zařízení.</t>
  </si>
  <si>
    <t>Dle výběrového řízení.</t>
  </si>
  <si>
    <t>Studie - vypracována. Nyní se připravuje projektová dokumentace.</t>
  </si>
  <si>
    <t>Modernizace výtahu</t>
  </si>
  <si>
    <t>Modernizace výtahu k přesunu potravin do 1. patra.</t>
  </si>
  <si>
    <t>12/2030</t>
  </si>
  <si>
    <t>Projektová dokumentace není.</t>
  </si>
  <si>
    <t>Venkovní učebna jako zázemí pro výuku přírodních věd, polytechnické vzdělávání, práci s digitálními technologiemi, reedukaci v přírodě a současně jako klidová zóna či prostor pro komunitní aktivity</t>
  </si>
  <si>
    <t>Vnitřní zázemí pro komunitní aktivity - renovace a modernizace bezpečného vstupního zázemí školy</t>
  </si>
  <si>
    <t xml:space="preserve">Nákup vybavení pro zabezpečení kybernetické bezpečnosti, zvýšení kapacity sítě a konektivity školy, modernizace a obměna zařízení (2 x server pro provoz vnitřních aplikací, 2 x firewall, switche, programové zabezpečení, Windows server licence, AP, Log collector, antivirus, úložiště NAS, záložní zdroje). </t>
  </si>
  <si>
    <t xml:space="preserve">Renovace a modernizace stávajícího vestibulu a chodby v přízemí školy umožní zřízení zázemí pro realizaci komunitních aktivit a k jejich rozvoji. Vstupního prostor bude fungovat jako důležitá součást školního a komunitního života poskytující bezpečný prostor a zázemí pro žáky i možnost společného setkávání rodičů, žáků, zaměstnanců školy i veřejnosti, v běžném denním školním životě i při výjimečných událostech (setkání vyučujících s rodiči, krátké informační návštěvy školy, vernisáže žákovských výstav, vystoupení žáků školy, slavnostní zahájení či ukončení školního roku, vánoční zpívání apod.). Cílem je výměna podlahové krytiny v přízemí, propojení vestibulu a chodby, vybavení nábytkem, panely, vitrínami a skříňkami i podporou pro ozvučení a zajištění bezpečnosti prostoru.
</t>
  </si>
  <si>
    <t>5/2025</t>
  </si>
  <si>
    <t>9/2025</t>
  </si>
  <si>
    <t>6/2025</t>
  </si>
  <si>
    <t>Projektový záměr</t>
  </si>
  <si>
    <t>Rekonstrukce školní kuchyně</t>
  </si>
  <si>
    <t>Celková rekonstrukce již zastaralé školní kuchyně - výměna podlah, obkladů, skříní a pracovní plochy.</t>
  </si>
  <si>
    <t>7/2025</t>
  </si>
  <si>
    <t>Aktivní školní zahrada pro družinu</t>
  </si>
  <si>
    <t>Zkvalitnění zázemí pro mimoškolní činnost ŠD ve venkovním prostředí, rozšíření možností pro sportovní vyžití dětí, podpora aktivního pohybu a rozvoj obratnosti.</t>
  </si>
  <si>
    <t>06/2029</t>
  </si>
  <si>
    <t>Rekonstrukce dětského hřiště MŠ</t>
  </si>
  <si>
    <t xml:space="preserve">Nové školní hřiště </t>
  </si>
  <si>
    <t xml:space="preserve">Školní zahrádka </t>
  </si>
  <si>
    <t>Přírodní vědy - badatelská venkovní zahrada, zázemí pro komunitní aktivity vedoucí k sociální inkluzi</t>
  </si>
  <si>
    <t>3/2025</t>
  </si>
  <si>
    <t xml:space="preserve">Po dokončené přístavbě nové učebny dotvoření školní zahrádky, úprava terénu, vyvýšené truhlíky na pěstování bylinek popř. zeleniny (dýně..), okrasné keře či dřeviny.  </t>
  </si>
  <si>
    <t>Vybudování nové skautské klubovny pro středisko Žamberk, která má v současné době přes 120 členů. Stávající klubovny jsou z hlediska kapacity i technického stavu nedostačující a musíme tak omezovat počet dětí, které přijímáme, i když je o skauting v Žamberku velký zájem. Nová skautská klubovna bude sloužit jako prostor k neformálnímu vzdělávání a pravidelném setkávání našich členů. Zároveň bude využívána jako základna pro oddíly z jiných měst, skautské vzdělávací kurzy nebo jiné neziskové organizace.</t>
  </si>
  <si>
    <t>Pionýr, z. s. - Pionýrská skupina Hraničář Červená Voda</t>
  </si>
  <si>
    <t>Táborové zázemí pro zdravotníka</t>
  </si>
  <si>
    <t>Ve fázi vize</t>
  </si>
  <si>
    <t>Vnitřní/venkovní zázemí pro komunitní aktivity vedoucí k sociální inkluzi.
Zajištění kvalitního zázemí pro zdravotnický personál v době konání tábora.</t>
  </si>
  <si>
    <t>7.0</t>
  </si>
  <si>
    <t>68247702</t>
  </si>
  <si>
    <t>150000</t>
  </si>
  <si>
    <t xml:space="preserve">Stavebně upravit 2 jazykové učebny, vybavit je vhodným nábytkem, PC  technikou, programovým vybavením, odpovídající současným trendům pro výuku jazyků. 
</t>
  </si>
  <si>
    <t>01/2025</t>
  </si>
  <si>
    <t xml:space="preserve"> 05/2025</t>
  </si>
  <si>
    <t xml:space="preserve"> 12/2027</t>
  </si>
  <si>
    <t>1/2026</t>
  </si>
  <si>
    <t>10/2027</t>
  </si>
  <si>
    <t xml:space="preserve">Na oplocení je připravena projektová dokumentace. </t>
  </si>
  <si>
    <t>4.0 (5.0 aktualizace stavu připravenosti projektu a přidán křížek k přírodním vědám);  (6.0 aktualizován obsah projektu, výše rozpočtu, termíny realizace, stručný popis);
7.0 (aktualizace výdajů projektu, předp. termín zahájení a ukončení projektu, stav připravenosti projektu - stručný popis a staveb. povolení)</t>
  </si>
  <si>
    <t>Mateřská škola, Kameničná, okres Ústí nad Orlicí</t>
  </si>
  <si>
    <t>Vybavení školky</t>
  </si>
  <si>
    <t>Kameničná</t>
  </si>
  <si>
    <t>Vybavení třídy, jídelny a šatny novým nábytkem.</t>
  </si>
  <si>
    <t xml:space="preserve"> 08/2027</t>
  </si>
  <si>
    <t>Rozpočet na vybavení a projektová dokumentace od firmy NOMILAND</t>
  </si>
  <si>
    <t>Obec Kameničná</t>
  </si>
  <si>
    <t>Obnova konektivity školy</t>
  </si>
  <si>
    <t>Zpevnění zelené plochy pro možnost parkování</t>
  </si>
  <si>
    <t>Obnova konektivity školy, aby byla digitální infrastruktura funkční, bezpečná a sjednocená. Funkční proto, aby byli učitelé motivováni využívat digitální technologie ve výuce a rozvíjet digitální gramotnost a informatické myšlení žáků. Bezpečná proto, aby školy uměly čelit hrozbám z vnějšího online světa. Dále škola potřebuje zvýšit počet přístupových bodů v učebnách.</t>
  </si>
  <si>
    <t>S nárůstem dojíždějících zaměstnanců škola nemá dostatečný počet parkovacích stání v blízkosti školy a to ani na veřejných placených parkovacích místech.
Na dvoře školy je trávník, který by po zpevnění zatravňovacími dlaždicemi nadále mohl sloužit pro volnočasové aktivity dětí - např. ŠD, odpoledne a ve volných dnech i pro děti rezidentů v okolí školy (stůl na ping pong, hřiště), v době vyučování by se zde mohla odstavit vozidla zaměstnanců.</t>
  </si>
  <si>
    <t>07/2025</t>
  </si>
  <si>
    <t>bez dokumentace</t>
  </si>
  <si>
    <t xml:space="preserve">Výstavba venkovní učebny na zahradě SVČ ANIMO. Učebna bude využita pro výuku cizích  jazyků, přírodních věd a polytechniky. </t>
  </si>
  <si>
    <t>400000</t>
  </si>
  <si>
    <t xml:space="preserve">Zatím ve stavu plánování. </t>
  </si>
  <si>
    <t>Přestavba školní kuchyně s modernizací zařízení. Mateřská škola zajišťuje stravu pro děti a personál MŠ Hejnice, dále pro ZŠ Česká Rybná. S modernizací by bylo možné nabídnout stravování i pro cizí strávníky v obci.</t>
  </si>
  <si>
    <t xml:space="preserve"> 06/2025</t>
  </si>
  <si>
    <t xml:space="preserve">Rekonstrukce podlah a výměna dveří s obložkami </t>
  </si>
  <si>
    <t>Rekonstrukce podlah, dveře a obložky</t>
  </si>
  <si>
    <t>Dodavatel: Miroslav Šroler - podlahy; Martin Štěpánek - truhlář - dveře a zárubně</t>
  </si>
  <si>
    <t>Základní škola Česká Rybná, okres Ústí nad Orlicí</t>
  </si>
  <si>
    <t>obec Česká Rybná</t>
  </si>
  <si>
    <t>Rekonstrukce jídelny</t>
  </si>
  <si>
    <t>Renovace tělocvičny</t>
  </si>
  <si>
    <t>Úprava školního hřiště</t>
  </si>
  <si>
    <t>Zateplení budovy školy</t>
  </si>
  <si>
    <t>Nátěr fasády</t>
  </si>
  <si>
    <t>Rekonstrukce podkroví</t>
  </si>
  <si>
    <t>Výměna střešní krytiny a zateplení podkroví</t>
  </si>
  <si>
    <t>Obnovení IT vybavení</t>
  </si>
  <si>
    <t>Česká Rybná</t>
  </si>
  <si>
    <t>Úprava stávající tělocvičny - nové kobercové obložení, výměna osvětlení a nová elektroinstalace, nové ochranné sítě na okna a topení.</t>
  </si>
  <si>
    <t>Revitalizace školní budovy, jejíž tepelná izolace je nedostatečná.</t>
  </si>
  <si>
    <t>Úprava estetického vzhledu školní budovy.</t>
  </si>
  <si>
    <t>Zvětšení prostor školy a zřízení klidové zóny pro žáky.</t>
  </si>
  <si>
    <t>Revitalizace školní budovy s nedostatečnou tepelnou izolací a obnova vazby střechy.</t>
  </si>
  <si>
    <t>10/2026</t>
  </si>
  <si>
    <t>V současné chvíli jsou vybrány prvky a dodavatel.</t>
  </si>
  <si>
    <t xml:space="preserve">V současné chvíli není připraveno, pracuje se na projektu. </t>
  </si>
  <si>
    <t>02/2026</t>
  </si>
  <si>
    <t>Vybrán dodavatel.</t>
  </si>
  <si>
    <t>05/2026</t>
  </si>
  <si>
    <t>Zahradní pódium</t>
  </si>
  <si>
    <t>Zahrada hrou</t>
  </si>
  <si>
    <t xml:space="preserve">Cílem projektu je vybudovat pódium  na zahradě mateřské školy, které bude sloužit ke společným akcím s rodiči a akcím pořádaným městem Letohrad. </t>
  </si>
  <si>
    <t xml:space="preserve">Cílem projektu je modernizace a obnova herní zahrady pro děti, která bude sloužit dětem k jejich celkovému rozvoji a pohybovým aktivitám. Pořízení nových herních prvků a prvků přírodní zahrady.   </t>
  </si>
  <si>
    <t>2 000 000Kč</t>
  </si>
  <si>
    <t>1 000 000Kč</t>
  </si>
  <si>
    <t xml:space="preserve"> 04/2025</t>
  </si>
  <si>
    <t xml:space="preserve"> 10/2027</t>
  </si>
  <si>
    <t xml:space="preserve"> 5/2025</t>
  </si>
  <si>
    <t xml:space="preserve"> 11/2027</t>
  </si>
  <si>
    <t xml:space="preserve">Připravuje se projektová dokumentace a výběr dodavatele. </t>
  </si>
  <si>
    <t xml:space="preserve">Vybrány herní prvky a dodavatel. </t>
  </si>
  <si>
    <t>Zóna Aktivního Odpočinku</t>
  </si>
  <si>
    <t>Renovace běžeckého oválu</t>
  </si>
  <si>
    <t>Předmětem projektu je renovace (retoping) běžeckého oválu a rozběhové rovinky sportovního areálu základní školy, který již neplní plně svou funkci a zároveň nevyhovuje zajištění bezpečnosti a ochraně zdraví uživatelů při sportovních aktivitách.</t>
  </si>
  <si>
    <t xml:space="preserve">Mezi vize naší školy patří - vybudování příjemného prostředí pro všechny a také rozvoj školy jako komunitního centra, jednou z priorit je zároveň zdraví životní styl a v neposlední řadě wellbeeing žáků žáků i učitelů a možnost využívat zázemí školy i po vyučování. 
Vybudování Zóny aktivního odpočinku nabídne prostor, který budou moci žáci i učitelé využívat o přestávkách ve výuce i po ní, bude dostupný rovněž veřejnosti, která již nyní využívá školní tělocvičnu, taneční sál, sportovní areál. Využívání této zóny pro posilování, zdravotní TV a relaxaci bude podporovat zdravý životní styl – příležitost pravidelně cvičit, zlepšení duševního zdraví – snížení stresu, úzkosti, zvýšení sebevědomí, týmovou práci a sociální dovednosti – setkávání, společné aktivity, prevence zranění – zlepšení fyzické kondice, posílení svalů přispívá ke zlepšení koordinace, vytrvalosti, držení těla, pomáhá předcházet zraněním při sportu, výchova k celoživotnímu učení – péče o své tělo, rozvoj zdravých návyků v období dospívání vede k lepšímu zdraví i spokojenosti, snáze přetrvají i do dospělosti. Děti, které cvičí mají nižší výskyt psychických obtíží. </t>
  </si>
  <si>
    <t xml:space="preserve">Propojení výuky s potřebami skutečného života, rozvoj pracovních kompetencí se zaměřením na polytechnické vzdělávání, podpora vztahu k ekologii jsou vize našeho vzdělávacího programu, usilujeme také o propojování formálního a neformálního vzdělávání, budování podnětného prostředí a prostředí poskytující zázemí k odpočinku, relaxaci v jejich různých podobách – tedy nejen sport, hudba, ale také kreativita jako kompenzace psychické zátěže. 
Vytvoření keramické dílny, jako zázemí pro realizaci vzdělávací oblasti Člověk a svět práce poskytne zároveň prostor pro rozšíření nabídky aktivit zájmového vzdělávání ve školní družině a může poskytnout zázemí pro komunitní aktivity a spolky v naší obci (Sousedská slavnost, Jarmark, Klub čilých babiček, PS Hraničář, SVČ Animo, Skauti, Mladí hasiči apod.) </t>
  </si>
  <si>
    <t xml:space="preserve"> 07/2025</t>
  </si>
  <si>
    <t xml:space="preserve">   12/2025</t>
  </si>
  <si>
    <t xml:space="preserve">08/2026 </t>
  </si>
  <si>
    <t>projektový záměr</t>
  </si>
  <si>
    <t xml:space="preserve"> 09/2025</t>
  </si>
  <si>
    <t>Dovybavení školní družiny nábytkem, hracími koutky, relaxačními zónami.</t>
  </si>
  <si>
    <t>Připravený projekt i cenová nabídka.</t>
  </si>
  <si>
    <t>Zahrada ZŠ</t>
  </si>
  <si>
    <t>Vybudování herních prvků přírodního rázu s vyvýšenými záhony, truhlíky na pěstování bylinek, zeleniny.. včetně oplocení celého prostoru. Vytvoření klidové zóny pro žáky i volného prostoru pro pohybové aktivity žáků ZŠ.</t>
  </si>
  <si>
    <t>Dodavatel znám.</t>
  </si>
  <si>
    <t>Mobilní digitální zařízení</t>
  </si>
  <si>
    <t>Revitalizace okolí školy</t>
  </si>
  <si>
    <t>Nákup nové digitální techniky - notebooky, nabíjecí skříně, robotické stavebnice, digitální další pomůcky pro zajištění mobilní digitalizace.</t>
  </si>
  <si>
    <t>Vše připraveno.</t>
  </si>
  <si>
    <t xml:space="preserve">Zahrada pro MŠ a její rozšíření včetně oplocení, úprava nové plochy, zatravnění, výsadba zeleně, herní prvky pro děti přírodního rázu, vybudování domečku pro výchovně vzdělávací činnost dětí. </t>
  </si>
  <si>
    <t xml:space="preserve">           Připravený 
projekt.</t>
  </si>
  <si>
    <t xml:space="preserve">Výměna nových herních prvků pro děti - inovace a originalita, multifunkčnost pro mladší děti i starší, certifikované výrobky - dřevěná věž či domeček se skluzavkou, dětská lezecí sestava Montessori, prolézačka housenka, zvířátková houpadla a přírodní dětská kuchyňka.   </t>
  </si>
  <si>
    <t>Nová přírodní zahrada MŠ</t>
  </si>
  <si>
    <t>Přírodní zahrada s jednoduchými herními prvky,  výsadba nízkých dřevin, vyvýšené záhony, altán pro výchovně vzdělávací činnost dětí.</t>
  </si>
  <si>
    <t>Školní jídelna Jablonné nad Orlicí</t>
  </si>
  <si>
    <t>00856771</t>
  </si>
  <si>
    <t>600105091</t>
  </si>
  <si>
    <t>Rekonstrukce kuchyně ve školní jídelně</t>
  </si>
  <si>
    <t xml:space="preserve"> Jablonné nad Orlicí</t>
  </si>
  <si>
    <t xml:space="preserve">Předmětem projektu je celková rekonstrukce kuchyně ve školní jídelně, příspěvkové organizaci města Jablonné nad Orlicí - stavební úpravy, nové rozvody vody a energií, nové vybavení moderními technologiemi, přístroji a spotřebiči. Zrekonstruovaná kuchyň školní jídelny bude sloužit pro přípravu stravy pro žáky ZŠ Jablonné nad Orlicí a dalších organizací (Mateřská škola Hradisková) včetně strávníků z řad veřejnosti. Cílem projektu je rekonstrukce/modernizace kuchyně tak, aby zajistila energetické úspory, snadnější práci kuchařek a moderní způsob přípravy stravy. </t>
  </si>
  <si>
    <t>Rozpracovaný záměr</t>
  </si>
  <si>
    <t>118000764</t>
  </si>
  <si>
    <t>Připraven je prozatím projekt modernizace kuchyňského zařízení a to v maximální hodnotě          500 000,-</t>
  </si>
  <si>
    <t>Oprava a zateplení obvodového pláště, úprava vnitřních prostor a instalací.   
Obvodový plášť: původní omítky bez zateplení, lokální poškození - trhliny, puchýře; biotické napadení, řasy. Opadávání omítky- NEBEZPEČÍ ÚRAZU! Tepelné mosty, nutná celková rekonstrukce, zateplení.
Spodní stavba: havarijní stav, nefunkční hydroizolace, degradace zdiva a podlah, plísně, trvalá vlhkost, kaluže! Nutná kompletní dodatečná hydroizolace velkého rozsahu (budova má půdorys plochy cca 1200m2)
Vnitřní stěny, stropy: Lokálně drobné trhliny v omítkách (zárubně), vlhkostní mapy zatečení, vydrolené připojovací spáry výplní otvorů, poškozené obklady, stavební trhliny
Schodiště: 2x hlavní 2xvedlejší: původní stupně poškozené, nutná sanace. Poškozené madlo, vlhkost, plísně. Zvážit vybudování výtahu a umožnění bezbariérového užívání budovy.
Instalace: ZTI, ELI, slaboproudé rozvody. Rozvody převážně původní, částečná rekonstrukce páteřních rozvodů dle havarijních stavů (ZTI). Vytápění- akumulační kamna – po životnosti. TUV-el. zásobníkové ohřívače vody, průtokové ohřívače. 
STA a slaboproudé rozvody nové podstřešní prostor. Jídelna, výdejna bez VZT! Odvětrávací potrubí vyvedeno do podstřešního prostoru! Původní připoj.ELI skříň fasáda. Nutná celková rekonstrukce vnitřních rozvodů.</t>
  </si>
  <si>
    <t xml:space="preserve">
V souladu s vizemi naší školy – propojení výuky s potřebami skutečného života, klademe důraz na práci s informačními technologiemi, praktickou přípravu žáků na další životní etapy, rozvoj pracovních kompetencí se zaměřením na polytechnické vzdělávání a podporu vztahu k ekologii je naším cílem vybudování celoroční energeticky soběstačné variabilní venkovní učebny, která bude díky svému vybavení sloužit jako zázemí pro výuku přírodních věd, polytechnického vyučování, praktickou práci s digitálními technologiemi i pořádané komunitní aktivity. Ve vybavení učebny je totiž dotykový panel, termokamery, magnetická tabule, plátno projektor, reproduktory, kamera, reproduktory i vysunovací pódium, skládací lavice, skladovací prostor. Možností je také meteorologická stanice, voliéry, budky pro ptáky s mikrokamerami a zároveň s výstupem na webový portál, vyvýšené květináče, vermikompostéry či zelená stěna. 
Zároveň nám umožní realizaci diferencované výuky, práci s nadanými žáky apod.
</t>
  </si>
  <si>
    <t xml:space="preserve">
Naším záměrem je vybudovat v Žamberku nové zázemí pro Klub bez klíče - volnočasové zařízení pro děti a mládež do 18 let v místě, kde se děti nejvíce přirozeně schází, a které bude lépe vyhovovat jejich potřebám. Zázemí bude nabízet zajímavý prostor pro trávení volného času dětí a jejich kreativitu. Nové prostory by umožňovaly dětem a mládeži trávit volný čas nejen uvnitř dle výběru aktivit (hrací a klidová a vzdělávací zóna) ale i venku. Venkovní prostor bude přizpůsoben vybaven herními prvky pro trávení volného času dětí.Zázemí – budova by mohla být vybudována i formou např. sestavených (mobilních) kontejnerů, které by se daly v případě potřeby přemístit na jiné místo. Místo by sloužilo jako zázemí pro trávení volného času dětí v odpoledních hodinách za přítomnosti pracovníka, tak jak fungují aktivity nyní. Velkou výhodou vybudování nového zázemí na tomto místě je, že by došlo k vytvoření zázemí i pro stávající skateboardové či dopravní hřiště. V budově předpokládáme 1 větší místnost jako hernu, 1 menší vzdělávací/klidovou místnost a 1 místnost 8 jako zázemí pro pracovníky + sociální zařízení dívčí a chlapecké, úklidovou komoru a příruční skládek. 
</t>
  </si>
  <si>
    <t xml:space="preserve">
Cílem projektu je vybudovat cvičnou školní kuchyňku odpovídající současné naplněnosti školy. Chceme renovovat stávající pracoviště a vytvořit další. Dále zamýšlíme v rámci úspor energií vyměnit elektrospotřebiče za nové, efektivnější a odpovídající současným potřebám dané odborné učebny. V této souvislosti potřebujeme také vyměnit osvětlení. V tuto chvíli neodpovídá parametrům, které jsou pro takto využívaný prostor optimální. Také chceme školní cvičnou kuchyni vybavit novým nádobím atd. Stávající je notně zastaralé. 
V tomto prostoru probíhá výuka žáků 2. stupně v rámci povinného předmětu pracovní činnosti – vaření. 
Naším cílem je vybudovat prostor, v němž budou mít žáci možnost seznámit se prakticky se současnými – zdravými – trendy ve stravování a podpořit tak návyky žáků v rámci zdravého stravování. 
Po adekvátním vybavení bude prostor sloužit také pro žáky 1. stupně. 
</t>
  </si>
  <si>
    <t>Hledání způsobů financování</t>
  </si>
  <si>
    <t>v rámci konzultačního procesu bylo aktualizováno na základě mailu ze dne 27. 02. 2025</t>
  </si>
  <si>
    <t>5.0
(7.0 - aktualizace stručného popisu a vydaného stavebního povolení</t>
  </si>
  <si>
    <t>8.0</t>
  </si>
  <si>
    <t>19893949</t>
  </si>
  <si>
    <t xml:space="preserve">coaledu, z. ú. </t>
  </si>
  <si>
    <t>Online bezpečí pro každého</t>
  </si>
  <si>
    <t>Projektová dokumentace je připravena a zahrnuje podrobný popis cílů, aktivit a časového harmonogramu projektu. Všechny výstupy, jako jsou interaktivní přednášky, workshopy a školení pro rodiče, pedagogy a děti, byly jasně definovány. Byl zajištěn výběr odborných školitelů a dodavatelů digitálních nástrojů, kteří budou zodpovědní za realizaci aktivit a zajištění bezpečnosti online prostředí.
Projekt zahrnuje konkrétní fáze realizace, včetně pilotního testování a evaluace, které budou provedeny v průběhu a na závěr projektu v listopadu 2025.</t>
  </si>
  <si>
    <t>01/2026</t>
  </si>
  <si>
    <t>11/2026</t>
  </si>
  <si>
    <t>Zajištění hygienických a bezpečnostních požadavků v kuchyni, rozšíření třídy o jídelní kout spolu s plně vybavenou a funkční kuchyňkou vhodnou děti.</t>
  </si>
  <si>
    <t>08/2026</t>
  </si>
  <si>
    <t>06/2026</t>
  </si>
  <si>
    <t>vybavení kuchyně od Gastro Servis Ústí nad Orlicí</t>
  </si>
  <si>
    <t>coalsoft s.r.o.</t>
  </si>
  <si>
    <t>Bezpečně a efektivně s chytrými telefony (Android)</t>
  </si>
  <si>
    <t>Projekt bude obsahovat všechny potřebné materiály pro jeho realizaci, včetně:
- Plánu výuky: Osnovy pro jednotlivé kurzy a workshopy.
- Marketingové materiály: Plakáty, letáky, a online reklama zaměřená na nábor účastníků a informování veřejnosti o kurzech.
- Harmonogram: Rozvrh plánovaných workshopů a aktivit.
Výstupy projektu budou následující:
-  Úspěšně vyškolení účastníci, kteří získají základní dovednosti v ovládání smartphonu.
- Praktické dovednosti účastníků: Po absolvování kurzu budou účastníci schopni samostatně používat chytrý telefon pro telefonování, posílání zpráv, internetové vyhledávání, práci s aplikacemi a bezpečné používání mobilních zařízení.
- Digitální gramotnost pro seniory: Sníží se digitální propast mezi staršími osobami a mladší generací, zvýší se jejich sebevědomí při používání digitálních technologií.
- Záznamy zpětné vazby: Budou shromážděny odpovědi s hodnocením kurzu a zpětnou vazbou, což pomůže vylepšit kurzy v budoucnosti.
- Udržitelnost a návaznost: Po ukončení projektu se předpokládá, že bude pokračovat pravidelný cyklus kurzů a konzultací pro zájemce.</t>
  </si>
  <si>
    <t>Popis projektu
Projekt „Kurzy ovládání chytrého zařízení“ je zaměřen na praktickou výuku a zvýšení digitální gramotnosti mezi širokou veřejností, se zaměřením na starší osoby, ale i další osoby se slabšími digitálními dovednostmi. Cílem projektu je naučit účastníky efektivně ovládat chytrý telefon s operačním systémem Android, seznámit je s běžnými aplikacemi a základními funkcemi, jako je telefonování, posílání zpráv, internetové vyhledávání, bankovnictví a bezpečné používání technologií. Kurzy budou probíhat prezenčně, s maximální kapacitou 8 účastníků na jeden workshop.
Hlavní cíle:
Zvýšit digitální gramotnost účastníků.
Naučit je bezpečně spravovat svá zařízení a data.
Podpořit samostatnost při používání telefonu a aplikací.
Poskytnout praktické zkušenosti s běžnými funkcemi zařízení.
Hlavní aktivity:
Výuka základního ovládání telefonu a nastavení.
Správa kontaktů, komunikace, instalace a používání aplikací.
Bezpečnostní postupy, zálohování dat.
Praktická cvičení a simulace reálných situací.
Kybernetická bezpečnost pro běžné uživatele
Cílová skupina:
Senioři a lidé s omezenými digitálními zkušenostmi.
Široká veřejnost, která chce zlepšit bezpečnost a efektivitu práce s chytrým zařízením.
Forma: Prezenční, dvouhodinový workshop, max. 8 účastníků.</t>
  </si>
  <si>
    <t xml:space="preserve"> 10/2025</t>
  </si>
  <si>
    <t>Základní škola Radost</t>
  </si>
  <si>
    <t>ZŠ Radost, z. s.</t>
  </si>
  <si>
    <t>21658978</t>
  </si>
  <si>
    <t>181143844</t>
  </si>
  <si>
    <t>691017883</t>
  </si>
  <si>
    <t>Podpora digitálních technologii ve výuce</t>
  </si>
  <si>
    <t>Práce s digitálními technologiemi:
Cílem je modernizace vybavení školy za účelem zkvalitnění výuky. Chceme být moderní školou používající inovativní metody   - dobře vybavená škola technologiemi nám přijde v dnešní době nutností.</t>
  </si>
  <si>
    <t xml:space="preserve">Letohrad </t>
  </si>
  <si>
    <t xml:space="preserve"> 09/2026</t>
  </si>
  <si>
    <t xml:space="preserve"> 09/2027</t>
  </si>
  <si>
    <t>Dodavatelé - Firma Callisto Chrudim, Coaledu Letohrad</t>
  </si>
  <si>
    <t>Rekonstrukce kmenových učeben</t>
  </si>
  <si>
    <t>Vybavení učeben interaktivními tabulemi</t>
  </si>
  <si>
    <t>Rekonstrukce stávajících kmenových učeben základní školy za účelem modernizace výukového prostředí a zajištění kvalitních podmínek pro vzdělávání žáků, stavební úpravy, vybavení novým školním nábytkem a audiovizuální technikou a interaktivními tabulemi</t>
  </si>
  <si>
    <t>Pořízení interaktivních tabulí s příslušenstvím (projektory, dotykové obrazovky, ozvučení). Instalace zařízení v souladu s technickými požadavky učeben.</t>
  </si>
  <si>
    <t>Vytvoření místa vhodného pro učení venku - zastřešená pergola na zámkové dlažbě, vybavená lavicemi a tabulí na křídy, vybudování bezbariérového přístupu a WC.</t>
  </si>
  <si>
    <t>Úprava prostor jídelny - výdejny, vybavení moderním nábytkem, obnovení kuchyňských spotřebičů v kuchyni a zakoupení nových.</t>
  </si>
  <si>
    <t>Srovnání plochy školní zahrady a položení vhodného povrchu pro lepší a bezpečnější využití školní zahrady při hodinách tělesné výchovy a při činnostech školní družiny.</t>
  </si>
  <si>
    <t>Modernizace technického zázemí školy prostřednictvím pořízení nového IT vybavení, které umožní efektivní využívání digitálních technologií ve výuce, rozvoj digitálních kompetencí žáků i pedagogů a podporu inkluzivního vzdělávání. Vybudování bezbariérového vstupu do budovy školy a bezbariérového WC.</t>
  </si>
  <si>
    <t>Projekt ve fázi záměru.</t>
  </si>
  <si>
    <t xml:space="preserve">Vybavení učebny MŠ </t>
  </si>
  <si>
    <t xml:space="preserve">Nové vybavení učebny MŠ novým nábytkem, hracími koutky, digitálními pomůckami (rozvoj digitálních kompetencí - digitální mikroskopy), robotickými stavebnicemi, digitálními knihami, elektrickým piánem.    </t>
  </si>
  <si>
    <t>Projekt ve fázi záměru, dodavatel vybrán.</t>
  </si>
  <si>
    <t>Připravujeme projektovou dokumentaci i vybíráme dodavatele.</t>
  </si>
  <si>
    <t>Posílení mobilní počítačové učebny, zakoupení nabíjecí skříně pro notebooky, nákup dalších nových notebooků i dalších digitálních pomůcek (barevná tiskárna).</t>
  </si>
  <si>
    <t xml:space="preserve">Pořízení pomůcek (rozvoj digitálních kompetencí, rozvoj komunikačních dovedností, pracovních dovedností...) a vybavení nábytkem, školními lavicemi, tabulí. </t>
  </si>
  <si>
    <t>Pořízení pomůcek a vybavení pro výuku (rozvoj digitálních kompetencí)včetně prostředků umožňující zapojení digitálních technologií do výuky), školního nábytku i školních lavic.</t>
  </si>
  <si>
    <t>Vytvoření klidové zóny i relaxační místo pro žáky. Možnost badatelské činnosti v přírodě, pěstování bylinek i zeleniny, nákup vyvýšených záhonů, truhlíků. Doplnění herních prvků z přírodního dřeva.</t>
  </si>
  <si>
    <t xml:space="preserve">Pořízení nového moderního nábytku, nových hracích pomůcek a prvků i digitálních prostředků a to vše pro zónu pracovní, hrací i relaxační.  </t>
  </si>
  <si>
    <t>Venkovní zázemí pro komunitní setkávání i sportování, posilování duševního zdraví. Vybudování nového hřiště s vhodnými prvky - doskočiště, basketbalový koš.</t>
  </si>
  <si>
    <t xml:space="preserve">Zázemí pro rozvoj čtenářské gramotnosti, klidová zóna - sezení a nový nábytek knihovny. </t>
  </si>
  <si>
    <t>Výsadba zeleně, oprava vstupního prostoru do ZŠ, relaxační místo pro žáky před budovou školy i vhodné prvky přírodního rázu pro rozmanité aktivity žáků ZŠ (trávení času o přestávkách, využití i pro školní družinu,...)</t>
  </si>
  <si>
    <t>Připravený plán, vybraný dodavatel.</t>
  </si>
  <si>
    <t>Připravený plán, vybrán dodavatel</t>
  </si>
  <si>
    <t>Připravujeme plán.</t>
  </si>
  <si>
    <t>vybrán dodavatel</t>
  </si>
  <si>
    <t>Plánuje se</t>
  </si>
  <si>
    <t>vybrán dodavatel nábytku</t>
  </si>
  <si>
    <t>připravená projektová dokumentace</t>
  </si>
  <si>
    <t>Není potřeba dokumentace</t>
  </si>
  <si>
    <t xml:space="preserve"> 2027</t>
  </si>
  <si>
    <t xml:space="preserve"> 2032</t>
  </si>
  <si>
    <t xml:space="preserve"> 2026</t>
  </si>
  <si>
    <t xml:space="preserve"> 2028</t>
  </si>
  <si>
    <t>Záměrem projektu je v prostorách půdy základní školy vybudovat zázemí s možným využitím buď jako třídu ZŠ (při zvýšení počtu žáků) nebo klubovnu dětských spolků v obci či hernu pro maminky s dětmi a zřízení kabinetů k úschově pomůcek na výuku v ZŠ.</t>
  </si>
  <si>
    <t>Záměrem projektu je zrekonstruovat podlahu v kmenové třídě páťáků (poslední zbývající) - odstranit stávající lino a parkety a nahradit novou podlahou.</t>
  </si>
  <si>
    <t>Záměrem projektu je vytvořit ze stávajícího nevyužívaného balkonu MŠ prostor pro alternativní činnost - učebnu pro práci s nadanými dětmi či dětmi s SVP, logopedickou prevenci, metodu dobrého startu, individuální práci s dětmi s nízkou potřebou spánku atd.</t>
  </si>
  <si>
    <t>Záměrem je modernizovat kuchyňky v obou třídách mateřské školy - prostory pro výdej svačin a obědů - obklady, baterie, skříňky uzpůsobené dětem.</t>
  </si>
  <si>
    <t>Záměrem projektu je pořídit na zahradu prvky na vodní hry, hrátky s pískem, hmatový chodník a přenosné mlhoviště a další.</t>
  </si>
  <si>
    <t>Realizací projektu chceme v obou třídách mateřské školy celkově zrekonstruovat umývárny a toalety dětí (podlahy, obklady, vybavení).</t>
  </si>
  <si>
    <t xml:space="preserve">  2029</t>
  </si>
  <si>
    <t xml:space="preserve"> 2030</t>
  </si>
  <si>
    <t>dokumentace není potřeba</t>
  </si>
  <si>
    <t>nic připraveno</t>
  </si>
  <si>
    <t>projektová dokumentace není dosud připravena</t>
  </si>
  <si>
    <t>na základě dotazníku vyplněného 4. 12. 2024 (zrealizováno)
8.0 GD - zrealizováno</t>
  </si>
  <si>
    <t>Vybudováním TechLAB centra chceme provozovanými aktivitami u žáků rozvíjet následující klíčové kompetence:kompetence digitální: ovládá běžně používaná digitální zařízení, aplikace a služby; využívá je při učení i při zapojení do života školy a do společnosti; samostatně rozhoduje, které technologie pro jakou činnost či řešený problém použít; vytváří a upravuje digitální obsah, kombinuje různé formáty, vyjadřuje se za pomoci digitálních prostředků; využívá digitální technologie, aby si usnadnil práci, zautomatizoval rutinní činnosti, zefektivnil či zjednodušil své pracovní postupy a zkvalitnil výsledky své práce. Kompetence pracovní: používá bezpečně a účinně materiály, nástroje a vybavení, dodržuje vymezená pravidla, plní povinnosti a závazky, adaptuje se na změněné nebo nové pracovní podmínky; přistupuje k výsledkům pracovní činnosti nejen z hlediska kvality, funkčnosti, hospodárnosti a společenského významu, ale i z hlediska ochrany svého zdraví i zdraví druhých, ochrany životního prostředí i ochrany kulturních a společenských hodnot; využívá znalosti a zkušenosti získané v jednotlivých vzdělávacích oblastech v zájmu vlastního rozvoje i své přípravy na budoucnost, činí podložená rozhodnutí o dalším vzdělávání a profesním zaměření; orientuje se v základních aktivitách potřebných k uskutečnění podnikatelského záměru a k jeho realizaci, chápe podstatu, cíl a riziko podnikání, rozvíjí své podnikatelské myšlení
Kompetence občanské: rozhoduje se zodpovědně podle dané situace, poskytne dle svých možností účinnou pomoc a chová se zodpovědně v krizových situacích i v situacích ohrožujících život a zdraví člověka; respektuje, chrání a ocení naše tradice a kulturní i historické dědictví, projevuje pozitivní postoj k uměleckým dílům, smysl pro kulturu a tvořivost, aktivně se zapojuje do kulturního dění a sportovních aktivit
Kompetence sociální a personální: účinně spolupracuje ve skupině, podílí se společně s pedagogy na vytváření pravidel práce v týmu, na základě poznání nebo přijetí nové role v pracovní činnosti pozitivně ovlivňuje kvalitu společné práce; podílí se na utváření příjemné atmosféry v týmu, na základě ohleduplnosti a úcty při jednání s druhými lidmi přispívá k upevňování dobrých mezilidských vztahů, v případě potřeby poskytne pomoc nebo o ni požádá; přispívá k diskusi v malé skupině i k debatě celé třídy, chápe potřebu efektivně spolupracovat s druhými při řešení daného úkolu, oceňuje zkušenosti druhých lidí, respektuje různá hlediska a čerpá poučení z toho, co si druzí lidé myslí, říkají a dělají
kompetence komunikativní: rozumí různým typům textů a záznamů, obrazových materiálů, běžně užívaných gest, zvuků a jiných informačních a komunikačních prostředků, přemýšlí o nich, reaguje na ně a tvořivě je využívá ke svému rozvoji a k aktivnímu zapojení se do společenského dění; využívá informační a komunikační prostředky a technologie pro kvalitní a účinnou komunikaci s okolním světem
Kompetence k řešení problémů: vyhledá informace vhodné k řešení problému, nachází jejich shodné, podobné a odlišné znaky, využívá získané vědomosti a dovednosti k objevování různých variant řešení, nenechá se odradit případným nezdarem a vytrvale hledá konečné řešení problému; samostatně řeší problémy; volí vhodné způsoby řešení; užívá při řešení problémů logické, matematické a empirické postupy; ověřuje prakticky správnost řešení problémů a osvědčené postupy aplikuje při řešení obdobných nebo nových problémových situací, sleduje vlastní pokrok při zdolávání problémů; kriticky myslí, činí uvážlivá rozhodnutí, je schopen je obhájit, uvědomuje si zodpovědnost za svá rozhodnutí a výsledky svých činů zhodnotí
Čím můžeme být užiteční: Pro obec: Výroba reklamních předmětů – tužky, klíčenky s logem, reflexní vestičky pro školku s logem, reflexní vesty s logem pro technické služby, polepy,…Pro školu/školky: Reklamní předměty; Hrnečky/skleničky/termohrnky; Školní oblečení; Trička/mikiny pro deváťáky; Trička/mikiny pro parlament; Trička pro školky (super na výlety, focení a různé akce, děti jsou na první pohled rozeznatelní); Reklamní předměty na propagaci školy – tištěné přívěsky, klíčenky s potiskem pro prvňáčky, učební pomůcky Pro veřejnost: Drobné zakázky pro místní firmy – trička s logem, reklamní předměty jako dárky pro zaměstnance Co dokážeme: Potisk textilu vektorovou grafikou (řezanou) – školní trika/mikiny; Potisk reklamních předmětů pomocí sublimace (Klíčenky; Reflexní vesty pro technické služby/školky; Hrnečky; Termohrnky; Polštářky; Puzzle) (Vytvořit reklamní polepy – auta, výlohy,…; Umíme ovládat roboty na nižší i vyšší úrovni; Umíme zpracovat dřevo a gravírovat z něj reklamní doplňky, jednoduché skládačky,…; Umíme pracovat s epoxidovou pryskyřicí; Umíme šít).</t>
  </si>
  <si>
    <t xml:space="preserve">
Proběhla částečná výměna za nová plastová-izolační dvojsklo. Nutné dokončení výměny stávajících oken, u některých HAVARIJNÍ STAV! Již měněná okna bude třeba zkontroloat, vysunout se zateplením, zednicky zapravit. Nutná náhrada výplní ze sklobetonu (luxfery) za tepelně izolační.
</t>
  </si>
  <si>
    <t xml:space="preserve">
1. Popis projektu:
Projekt "Online bezpečí pro každého" se zaměřuje na vzdělávání a prevenci v oblasti bezpečnosti na internetu. Cílem je poskytnout rodičům, pedagogům a dětem nástroje pro efektivní ochranu soukromí a bezpečné využívání digitálních technologií. Součástí projektu jsou interaktivní školení, workshopy a přednášky zaměřené na identifikaci rizik, prevenci kyberšikany, cybergroomingu, sextingu a dalších online hrozeb.
2. Cíle projektu:
- Poskytnout účastníkům praktické nástroje pro nastavení bezpečnostních pravidel při používání internetu a mobilních zařízení.
- Zvyšovat povědomí o rizicích online světa (kyberšikana, kybergrooming, sexting, cyberstalking).
- Podporovat rozvoj kritického myšlení a bezpečné komunikace s dětmi v online prostředí.
- Poskytnout rodičům a pedagogům návod na reakci v případě incidentu, kdy dítě čelí online nebezpečí.
3. Cílová skupina:
- Rodiče a pedagogové: Kurzy zaměřené na posílení dovedností, jak bezpečně vést děti v digitálním světě.
- Děti (od 1. třídy po střední školy): Workshopy zaměřené na ochranu soukromí, prevenci kyberšikany a bezpečné používání sociálních sítí.
4. Plánované aktivity:
- Kurzy pro rodiče a pedagogy: Interaktivní přednášky a workshopy zaměřené na bezpečné používání internetu, ochranu soukromí, digitální hygienu a prevenci rizik.
- Kurzy pro děti: Zábavné, interaktivní formy vzdělávání, které zahrnují simulace kybernetických hrozeb, naučí děti bezpečně používat sociální média a jak se chránit před kyberšikanou.  
5. Očekávané výsledky:
- Zvýšení povědomí o rizicích online světa a posílení schopností dětí a dospělých chránit se před těmito riziky.
- Vytvoření a implementace bezpečnostních pravidel pro rodiče, pedagogy i děti.
- Posílení dovedností v oblasti kritického myšlení a komunikace s dětmi o online hrozbách.
- Dlouhodobý dopad v oblasti prevence kyberšikany, zneužívání informací a psychických problémů spojených s online prostředím.
6. Způsobilé aktivity IROP:
- Práce s digitálními technologiemi: V rámci projektu budou využívány moderní online nástroje a platformy pro efektivní vzdělávání (online semináře, virtuální workshopy, interaktivní testy).
- Digitální gramotnost: Projekt podpoří rozvoj digitální gramotnosti jak u dětí, tak u dospělých, kteří se tak stávají odpovědnými uživateli digitálních technologií.</t>
  </si>
  <si>
    <t xml:space="preserve">
Kompletně nezávislá budova: 
- vlastní voda (z vrtu)
- vlastní elektřina (FVE)
- vytápění tepelným čerpadlem (země-voda)
- další vytápění kamny na dřevo
Rozměry: 10x10 m
Typ budovy - tvar A
V přízemí bude hlavní sál (přednášky, schůze, výstavy), kuchyň pro zajištění občerstvení, koupelna a WC
V patře bude kancelář základní organizace ochránců přírody EDEN
V podkroví budou dva menší pokoje.
</t>
  </si>
  <si>
    <t>75015617</t>
  </si>
  <si>
    <t>650046528</t>
  </si>
  <si>
    <t>107589125</t>
  </si>
  <si>
    <t>Modernizace kmenových učeben</t>
  </si>
  <si>
    <t>Bystřec</t>
  </si>
  <si>
    <t xml:space="preserve">Modernizace a vybavení učeben </t>
  </si>
  <si>
    <t>01/2027</t>
  </si>
  <si>
    <t>06/2028</t>
  </si>
  <si>
    <t>Předběžná kalkulace; záměr připravován se zřizovatelem školy</t>
  </si>
  <si>
    <t>Vybavení počítačové učebny počítači a nábytkem</t>
  </si>
  <si>
    <t>Vybavení počítači, počítačovou technikou a nábytkem učebnu informatiky</t>
  </si>
  <si>
    <t>Záměr připravován se zřizovatelem školy a IT specialistou</t>
  </si>
  <si>
    <t>Vybavení školy novými počítači</t>
  </si>
  <si>
    <t>Práce s digitálními technologiemi. Obsahem projektu je vybavení učeben školy novými stolními počítači (cca 11ks) a notebooky (cca 2ks) ke kvalitní a moderní výuce informatiky a informační gramotnosti. Dále se počítače využívají jako součást výuky ostatních předmětů, kde se plně využívají současné výukové programy při skupinové práci žáků a tvorby projektů v rámci jednotlivých předmětů.</t>
  </si>
  <si>
    <t>04/2027</t>
  </si>
  <si>
    <t>Stolní počítače a notebooky budou pečlivě vybrány, aby vyhovovaly moderní výuce informatiky a byly na nich funkční nové výukové programy a aplikace do výuky. Na zakoupení těchto digitálních technologií budou osloveny dodavatelské společnosti a bude brát zřetel hlavně na kvalitu dodaných počítačů a notebooků a kvalit instalací.</t>
  </si>
  <si>
    <t>Zachlumí - Bohousová</t>
  </si>
  <si>
    <t>Městys Mladkov</t>
  </si>
  <si>
    <t>Vybavení školní družiny funkčním nábytkem, vytvoření tematických zón (čtenářská, výtvarná a odpočinková), realizace bezbariérových úprav prostor včetně pořízení schodolezu pro zajištění přístupu osob se sníženou schopností pohybu, a vymalování prostor školní družiny s cílem vytvořit bezpečné, moderní a podnětné prostředí pro volnočasové vzdělávání dětí.</t>
  </si>
  <si>
    <t>9/2026</t>
  </si>
  <si>
    <t>8/2027</t>
  </si>
  <si>
    <t>Výběr vybavení do školní družiny od dodavatelů ,,nábytek.školní, skolato a multip.</t>
  </si>
  <si>
    <t>Schváleno per rollam Radou MAS ORLICKO z.s.</t>
  </si>
  <si>
    <t xml:space="preserve">Dne </t>
  </si>
  <si>
    <t>Účinnost od 19. 08.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</si>
</sst>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Kč&quot;;[Red]\-#,##0\ &quot;Kč&quot;"/>
    <numFmt numFmtId="42" formatCode="_-* #,##0\ &quot;Kč&quot;_-;\-* #,##0\ &quot;Kč&quot;_-;_-* &quot;-&quot;\ &quot;Kč&quot;_-;_-@_-"/>
    <numFmt numFmtId="164" formatCode="#,##0\ &quot;Kč&quot;"/>
    <numFmt numFmtId="165" formatCode="#,##0&quot;Kč&quot;"/>
  </numFmts>
  <fonts count="30" x14ac:knownFonts="1">
    <font>
      <sz val="11"/>
      <color theme="1"/>
      <name val="Calibri"/>
      <family val="2"/>
      <charset val="238"/>
      <scheme val="minor"/>
    </font>
    <font>
      <b/>
      <sz val="14"/>
      <name val="Calibri"/>
      <family val="2"/>
      <charset val="238"/>
      <scheme val="minor"/>
    </font>
    <font>
      <b/>
      <sz val="10"/>
      <color theme="1"/>
      <name val="Calibri"/>
      <family val="2"/>
      <charset val="238"/>
      <scheme val="minor"/>
    </font>
    <font>
      <b/>
      <sz val="10"/>
      <name val="Calibri"/>
      <family val="2"/>
      <charset val="238"/>
      <scheme val="minor"/>
    </font>
    <font>
      <sz val="10"/>
      <color theme="1"/>
      <name val="Calibri"/>
      <family val="2"/>
      <charset val="238"/>
      <scheme val="minor"/>
    </font>
    <font>
      <vertAlign val="superscript"/>
      <sz val="10"/>
      <color theme="1"/>
      <name val="Calibri"/>
      <family val="2"/>
      <charset val="238"/>
      <scheme val="minor"/>
    </font>
    <font>
      <i/>
      <sz val="10"/>
      <color theme="1"/>
      <name val="Calibri"/>
      <family val="2"/>
      <charset val="238"/>
      <scheme val="minor"/>
    </font>
    <font>
      <b/>
      <sz val="14"/>
      <color theme="1"/>
      <name val="Calibri"/>
      <family val="2"/>
      <charset val="238"/>
      <scheme val="minor"/>
    </font>
    <font>
      <b/>
      <sz val="10"/>
      <color theme="1"/>
      <name val="Calibri"/>
      <family val="2"/>
      <scheme val="minor"/>
    </font>
    <font>
      <b/>
      <sz val="10"/>
      <name val="Calibri"/>
      <family val="2"/>
      <scheme val="minor"/>
    </font>
    <font>
      <i/>
      <vertAlign val="superscript"/>
      <sz val="10"/>
      <color theme="1"/>
      <name val="Calibri"/>
      <family val="2"/>
      <charset val="238"/>
      <scheme val="minor"/>
    </font>
    <font>
      <sz val="10"/>
      <color rgb="FFFF0000"/>
      <name val="Calibri"/>
      <family val="2"/>
      <charset val="238"/>
      <scheme val="minor"/>
    </font>
    <font>
      <sz val="10"/>
      <name val="Calibri"/>
      <family val="2"/>
      <charset val="238"/>
      <scheme val="minor"/>
    </font>
    <font>
      <sz val="10"/>
      <color theme="1"/>
      <name val="Calibri"/>
      <family val="2"/>
      <scheme val="minor"/>
    </font>
    <font>
      <b/>
      <i/>
      <sz val="10"/>
      <color theme="1"/>
      <name val="Calibri"/>
      <family val="2"/>
      <charset val="238"/>
      <scheme val="minor"/>
    </font>
    <font>
      <sz val="8"/>
      <name val="Calibri"/>
      <family val="2"/>
      <charset val="238"/>
      <scheme val="minor"/>
    </font>
    <font>
      <sz val="10"/>
      <color rgb="FF000000"/>
      <name val="Calibri"/>
      <family val="2"/>
      <charset val="238"/>
      <scheme val="minor"/>
    </font>
    <font>
      <sz val="10"/>
      <color rgb="FF000000"/>
      <name val="Arial"/>
      <family val="2"/>
      <charset val="238"/>
    </font>
    <font>
      <sz val="5.5"/>
      <color theme="1"/>
      <name val="Calibri"/>
      <family val="2"/>
      <charset val="238"/>
      <scheme val="minor"/>
    </font>
    <font>
      <sz val="10"/>
      <color theme="1"/>
      <name val="Calibri"/>
      <family val="2"/>
      <charset val="238"/>
    </font>
    <font>
      <sz val="9"/>
      <color theme="1"/>
      <name val="Calibri"/>
      <family val="2"/>
      <charset val="238"/>
    </font>
    <font>
      <sz val="10"/>
      <name val="Calibri"/>
      <family val="2"/>
      <charset val="238"/>
    </font>
    <font>
      <sz val="10"/>
      <color rgb="FF1F1F1F"/>
      <name val="Calibri"/>
      <family val="2"/>
      <charset val="238"/>
    </font>
    <font>
      <sz val="8"/>
      <color theme="1"/>
      <name val="Calibri"/>
      <family val="2"/>
      <charset val="238"/>
    </font>
    <font>
      <sz val="5"/>
      <color theme="1"/>
      <name val="Calibri"/>
      <family val="2"/>
      <charset val="238"/>
    </font>
    <font>
      <sz val="10"/>
      <color theme="1"/>
      <name val="Arial"/>
      <family val="2"/>
      <charset val="238"/>
    </font>
    <font>
      <sz val="5"/>
      <color theme="1"/>
      <name val="Calibri"/>
      <family val="2"/>
      <charset val="238"/>
      <scheme val="minor"/>
    </font>
    <font>
      <sz val="7.5"/>
      <color theme="1"/>
      <name val="Calibri"/>
      <family val="2"/>
      <charset val="238"/>
      <scheme val="minor"/>
    </font>
    <font>
      <sz val="5.5"/>
      <color theme="1"/>
      <name val="Calibri"/>
      <family val="2"/>
      <charset val="238"/>
    </font>
    <font>
      <b/>
      <sz val="12"/>
      <color theme="1"/>
      <name val="Calibri"/>
      <family val="2"/>
      <charset val="238"/>
      <scheme val="minor"/>
    </font>
  </fonts>
  <fills count="6">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5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s>
  <cellStyleXfs count="2">
    <xf numFmtId="0" fontId="0" fillId="0" borderId="0"/>
    <xf numFmtId="0" fontId="17" fillId="0" borderId="0"/>
  </cellStyleXfs>
  <cellXfs count="455">
    <xf numFmtId="0" fontId="0" fillId="0" borderId="0" xfId="0"/>
    <xf numFmtId="0" fontId="0" fillId="0" borderId="0" xfId="0" applyAlignment="1">
      <alignment horizontal="center"/>
    </xf>
    <xf numFmtId="0" fontId="7" fillId="0" borderId="8" xfId="0" applyFont="1" applyBorder="1"/>
    <xf numFmtId="0" fontId="7" fillId="0" borderId="9" xfId="0" applyFont="1" applyBorder="1"/>
    <xf numFmtId="0" fontId="0" fillId="0" borderId="0" xfId="0" applyAlignment="1">
      <alignment vertical="center"/>
    </xf>
    <xf numFmtId="0" fontId="0" fillId="0" borderId="0" xfId="0" applyAlignment="1">
      <alignment horizontal="center" vertical="center"/>
    </xf>
    <xf numFmtId="0" fontId="7" fillId="0" borderId="8" xfId="0" applyFont="1" applyBorder="1" applyAlignment="1">
      <alignment horizontal="center" vertical="center"/>
    </xf>
    <xf numFmtId="0" fontId="0" fillId="0" borderId="0" xfId="0" applyAlignment="1">
      <alignment wrapText="1"/>
    </xf>
    <xf numFmtId="0" fontId="0" fillId="4" borderId="0" xfId="0" applyFill="1"/>
    <xf numFmtId="49" fontId="19" fillId="0" borderId="34" xfId="0" applyNumberFormat="1" applyFont="1" applyBorder="1" applyAlignment="1">
      <alignment horizontal="center" vertical="center" wrapText="1" shrinkToFit="1"/>
    </xf>
    <xf numFmtId="0" fontId="19" fillId="0" borderId="22" xfId="0" applyFont="1" applyBorder="1" applyAlignment="1">
      <alignment horizontal="center" vertical="center"/>
    </xf>
    <xf numFmtId="49" fontId="19" fillId="0" borderId="22" xfId="0" applyNumberFormat="1" applyFont="1" applyBorder="1" applyAlignment="1">
      <alignment horizontal="center" vertical="center"/>
    </xf>
    <xf numFmtId="0" fontId="19" fillId="0" borderId="22" xfId="0" applyFont="1" applyBorder="1" applyAlignment="1">
      <alignment horizontal="center" vertical="center" wrapText="1"/>
    </xf>
    <xf numFmtId="0" fontId="19" fillId="0" borderId="45" xfId="0" applyFont="1" applyBorder="1" applyAlignment="1">
      <alignment horizontal="center" vertical="center"/>
    </xf>
    <xf numFmtId="0" fontId="19" fillId="0" borderId="23" xfId="0" applyFont="1" applyBorder="1"/>
    <xf numFmtId="49" fontId="19" fillId="0" borderId="3" xfId="0" applyNumberFormat="1" applyFont="1" applyBorder="1" applyAlignment="1">
      <alignment horizontal="center" vertical="center" wrapText="1" shrinkToFit="1"/>
    </xf>
    <xf numFmtId="0" fontId="19" fillId="0" borderId="26" xfId="0" applyFont="1" applyBorder="1" applyAlignment="1">
      <alignment horizontal="center" vertical="center" wrapText="1"/>
    </xf>
    <xf numFmtId="49" fontId="19" fillId="0" borderId="26" xfId="0" applyNumberFormat="1" applyFont="1" applyBorder="1" applyAlignment="1">
      <alignment horizontal="center" vertical="center"/>
    </xf>
    <xf numFmtId="0" fontId="19" fillId="0" borderId="1" xfId="0" applyFont="1" applyBorder="1" applyAlignment="1">
      <alignment horizontal="center" vertical="center"/>
    </xf>
    <xf numFmtId="0" fontId="19" fillId="0" borderId="27" xfId="0" applyFont="1" applyBorder="1"/>
    <xf numFmtId="0" fontId="19" fillId="0" borderId="27" xfId="0" applyFont="1" applyBorder="1" applyAlignment="1">
      <alignment horizontal="center" vertical="center" wrapText="1"/>
    </xf>
    <xf numFmtId="49" fontId="19" fillId="0" borderId="6" xfId="0" applyNumberFormat="1" applyFont="1" applyBorder="1" applyAlignment="1">
      <alignment horizontal="center" vertical="center"/>
    </xf>
    <xf numFmtId="49" fontId="19" fillId="0" borderId="37" xfId="0" applyNumberFormat="1" applyFont="1" applyBorder="1" applyAlignment="1">
      <alignment horizontal="center" vertical="center"/>
    </xf>
    <xf numFmtId="0" fontId="19" fillId="0" borderId="37" xfId="0" applyFont="1" applyBorder="1" applyAlignment="1">
      <alignment horizontal="center" vertical="center"/>
    </xf>
    <xf numFmtId="0" fontId="19" fillId="0" borderId="37" xfId="0" applyFont="1" applyBorder="1" applyAlignment="1">
      <alignment horizontal="center" vertical="center" wrapText="1"/>
    </xf>
    <xf numFmtId="0" fontId="19" fillId="0" borderId="5" xfId="0" applyFont="1" applyBorder="1" applyAlignment="1">
      <alignment horizontal="center" vertical="center"/>
    </xf>
    <xf numFmtId="49" fontId="19" fillId="0" borderId="27" xfId="0" applyNumberFormat="1" applyFont="1" applyBorder="1" applyAlignment="1">
      <alignment horizontal="center" vertical="center" wrapText="1"/>
    </xf>
    <xf numFmtId="0" fontId="19" fillId="0" borderId="26" xfId="0" applyFont="1" applyBorder="1" applyAlignment="1">
      <alignment horizontal="center" vertical="center"/>
    </xf>
    <xf numFmtId="49" fontId="19" fillId="0" borderId="3" xfId="0" applyNumberFormat="1" applyFont="1" applyBorder="1" applyAlignment="1">
      <alignment horizontal="center" vertical="center"/>
    </xf>
    <xf numFmtId="3" fontId="19" fillId="0" borderId="3" xfId="0" applyNumberFormat="1" applyFont="1" applyBorder="1" applyAlignment="1">
      <alignment horizontal="center" vertical="center"/>
    </xf>
    <xf numFmtId="3" fontId="19" fillId="0" borderId="26" xfId="0" applyNumberFormat="1" applyFont="1" applyBorder="1" applyAlignment="1">
      <alignment horizontal="center" vertical="center"/>
    </xf>
    <xf numFmtId="3" fontId="19" fillId="0" borderId="48" xfId="0" applyNumberFormat="1" applyFont="1" applyBorder="1" applyAlignment="1">
      <alignment horizontal="center" vertical="center"/>
    </xf>
    <xf numFmtId="0" fontId="19" fillId="0" borderId="30" xfId="0" applyFont="1" applyBorder="1" applyAlignment="1">
      <alignment horizontal="center" vertical="center"/>
    </xf>
    <xf numFmtId="49" fontId="19" fillId="0" borderId="30" xfId="0" applyNumberFormat="1" applyFont="1" applyBorder="1" applyAlignment="1">
      <alignment horizontal="center" vertical="center"/>
    </xf>
    <xf numFmtId="0" fontId="19" fillId="0" borderId="50" xfId="0" applyFont="1" applyBorder="1" applyAlignment="1">
      <alignment horizontal="center" vertical="center"/>
    </xf>
    <xf numFmtId="49" fontId="19" fillId="0" borderId="3" xfId="0" applyNumberFormat="1" applyFont="1" applyBorder="1" applyAlignment="1">
      <alignment horizontal="center" vertical="center" wrapText="1"/>
    </xf>
    <xf numFmtId="0" fontId="19" fillId="0" borderId="27" xfId="0" applyFont="1" applyBorder="1" applyAlignment="1">
      <alignment vertical="center" textRotation="180"/>
    </xf>
    <xf numFmtId="0" fontId="19" fillId="0" borderId="3" xfId="0" applyFont="1" applyBorder="1" applyAlignment="1">
      <alignment horizontal="center" vertical="center"/>
    </xf>
    <xf numFmtId="0" fontId="19" fillId="0" borderId="31" xfId="0" applyFont="1" applyBorder="1"/>
    <xf numFmtId="49" fontId="19" fillId="0" borderId="35" xfId="0" applyNumberFormat="1" applyFont="1" applyBorder="1" applyAlignment="1">
      <alignment horizontal="center" vertical="center" wrapText="1" shrinkToFit="1"/>
    </xf>
    <xf numFmtId="0" fontId="19" fillId="0" borderId="16" xfId="0" applyFont="1" applyBorder="1" applyAlignment="1">
      <alignment horizontal="center" vertical="center"/>
    </xf>
    <xf numFmtId="49" fontId="19" fillId="0" borderId="16" xfId="0" applyNumberFormat="1" applyFont="1" applyBorder="1" applyAlignment="1">
      <alignment horizontal="center" vertical="center"/>
    </xf>
    <xf numFmtId="0" fontId="19" fillId="0" borderId="17" xfId="0" applyFont="1" applyBorder="1"/>
    <xf numFmtId="0" fontId="4" fillId="0" borderId="22"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xf numFmtId="49" fontId="4" fillId="0" borderId="27"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7"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wrapText="1"/>
    </xf>
    <xf numFmtId="0" fontId="4" fillId="0" borderId="27" xfId="0" applyFont="1" applyBorder="1" applyAlignment="1">
      <alignment horizontal="center" vertical="center" wrapText="1"/>
    </xf>
    <xf numFmtId="0" fontId="4" fillId="0" borderId="27" xfId="0" applyFont="1" applyBorder="1" applyAlignment="1">
      <alignment vertical="center" wrapText="1"/>
    </xf>
    <xf numFmtId="49" fontId="4" fillId="0" borderId="54" xfId="0" applyNumberFormat="1" applyFont="1" applyBorder="1" applyAlignment="1">
      <alignment horizontal="center" vertical="center" wrapText="1"/>
    </xf>
    <xf numFmtId="49" fontId="19" fillId="5" borderId="3" xfId="0" applyNumberFormat="1" applyFont="1" applyFill="1" applyBorder="1" applyAlignment="1">
      <alignment horizontal="center" vertical="center" wrapText="1" shrinkToFit="1"/>
    </xf>
    <xf numFmtId="49" fontId="19" fillId="0" borderId="48" xfId="0" applyNumberFormat="1" applyFont="1" applyBorder="1" applyAlignment="1">
      <alignment horizontal="center" vertical="center"/>
    </xf>
    <xf numFmtId="3" fontId="19" fillId="0" borderId="35" xfId="0" applyNumberFormat="1" applyFont="1" applyBorder="1" applyAlignment="1">
      <alignment horizontal="center" vertical="center"/>
    </xf>
    <xf numFmtId="49" fontId="19" fillId="0" borderId="48" xfId="0" applyNumberFormat="1" applyFont="1" applyBorder="1" applyAlignment="1">
      <alignment horizontal="center" vertical="center" wrapText="1"/>
    </xf>
    <xf numFmtId="0" fontId="19" fillId="5" borderId="26" xfId="0" applyFont="1" applyFill="1" applyBorder="1" applyAlignment="1">
      <alignment horizontal="center" vertical="center"/>
    </xf>
    <xf numFmtId="49" fontId="19" fillId="5" borderId="26"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9" fillId="5" borderId="27" xfId="0" applyFont="1" applyFill="1" applyBorder="1"/>
    <xf numFmtId="0" fontId="19" fillId="0" borderId="31" xfId="0" applyFont="1" applyBorder="1" applyAlignment="1">
      <alignment vertical="center" textRotation="180"/>
    </xf>
    <xf numFmtId="0" fontId="4" fillId="0" borderId="20" xfId="0" applyFont="1" applyBorder="1" applyAlignment="1" applyProtection="1">
      <alignment horizontal="center" vertical="center"/>
      <protection locked="0"/>
    </xf>
    <xf numFmtId="0" fontId="4" fillId="0" borderId="21" xfId="0" applyFont="1" applyBorder="1" applyAlignment="1" applyProtection="1">
      <alignment vertical="center" wrapText="1" shrinkToFit="1"/>
      <protection locked="0"/>
    </xf>
    <xf numFmtId="0" fontId="4" fillId="0" borderId="22" xfId="0" applyFont="1" applyBorder="1" applyAlignment="1" applyProtection="1">
      <alignment vertical="center" wrapText="1" shrinkToFit="1"/>
      <protection locked="0"/>
    </xf>
    <xf numFmtId="0" fontId="4" fillId="0" borderId="45" xfId="0" applyFont="1" applyBorder="1" applyAlignment="1">
      <alignment horizontal="center" vertical="center"/>
    </xf>
    <xf numFmtId="0" fontId="4" fillId="0" borderId="11" xfId="0" applyFont="1" applyBorder="1" applyAlignment="1" applyProtection="1">
      <alignment vertical="center" wrapText="1" shrinkToFit="1"/>
      <protection locked="0"/>
    </xf>
    <xf numFmtId="0" fontId="4" fillId="0" borderId="20" xfId="0" applyFont="1" applyBorder="1" applyAlignment="1" applyProtection="1">
      <alignment horizontal="center" vertical="center" wrapText="1" shrinkToFit="1"/>
      <protection locked="0"/>
    </xf>
    <xf numFmtId="0" fontId="4" fillId="0" borderId="13" xfId="0" applyFont="1" applyBorder="1" applyAlignment="1" applyProtection="1">
      <alignment horizontal="left" vertical="center" wrapText="1" shrinkToFit="1"/>
      <protection locked="0"/>
    </xf>
    <xf numFmtId="164" fontId="4" fillId="0" borderId="34" xfId="0" applyNumberFormat="1" applyFont="1" applyBorder="1" applyAlignment="1" applyProtection="1">
      <alignment horizontal="center" vertical="center"/>
      <protection locked="0"/>
    </xf>
    <xf numFmtId="164" fontId="4" fillId="0" borderId="45" xfId="0" applyNumberFormat="1" applyFont="1" applyBorder="1" applyAlignment="1" applyProtection="1">
      <alignment horizontal="center" vertical="center"/>
      <protection locked="0"/>
    </xf>
    <xf numFmtId="49" fontId="4" fillId="0" borderId="21" xfId="0" applyNumberFormat="1" applyFont="1" applyBorder="1" applyAlignment="1" applyProtection="1">
      <alignment horizontal="center" vertical="center"/>
      <protection locked="0"/>
    </xf>
    <xf numFmtId="49" fontId="4" fillId="0" borderId="23" xfId="0" applyNumberFormat="1" applyFont="1" applyBorder="1" applyAlignment="1" applyProtection="1">
      <alignment horizontal="center" vertical="center"/>
      <protection locked="0"/>
    </xf>
    <xf numFmtId="0" fontId="4" fillId="0" borderId="34" xfId="0" applyFont="1" applyBorder="1" applyAlignment="1" applyProtection="1">
      <alignment vertical="center"/>
      <protection locked="0"/>
    </xf>
    <xf numFmtId="0" fontId="4" fillId="0" borderId="45" xfId="0" applyFont="1" applyBorder="1" applyAlignment="1" applyProtection="1">
      <alignment vertical="center"/>
      <protection locked="0"/>
    </xf>
    <xf numFmtId="0" fontId="4" fillId="0" borderId="21" xfId="0" applyFont="1" applyBorder="1" applyAlignment="1">
      <alignment horizontal="center" vertical="center" wrapText="1" shrinkToFit="1"/>
    </xf>
    <xf numFmtId="0" fontId="4" fillId="0" borderId="23" xfId="0" applyFont="1" applyBorder="1" applyAlignment="1">
      <alignment horizontal="center" vertical="center" wrapText="1" shrinkToFit="1"/>
    </xf>
    <xf numFmtId="0" fontId="4" fillId="0" borderId="24" xfId="0" applyFont="1" applyBorder="1" applyAlignment="1" applyProtection="1">
      <alignment horizontal="center" vertical="center"/>
      <protection locked="0"/>
    </xf>
    <xf numFmtId="0" fontId="4" fillId="0" borderId="25" xfId="0" applyFont="1" applyBorder="1" applyAlignment="1">
      <alignment vertical="center" wrapText="1"/>
    </xf>
    <xf numFmtId="0" fontId="4" fillId="0" borderId="26" xfId="0" applyFont="1" applyBorder="1" applyAlignment="1">
      <alignment vertical="center"/>
    </xf>
    <xf numFmtId="49" fontId="4" fillId="0" borderId="26" xfId="0" applyNumberFormat="1"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0" fontId="4" fillId="0" borderId="28" xfId="0" applyFont="1" applyBorder="1" applyAlignment="1">
      <alignment vertical="center" wrapText="1"/>
    </xf>
    <xf numFmtId="0" fontId="4" fillId="0" borderId="24" xfId="0" applyFont="1" applyBorder="1" applyAlignment="1" applyProtection="1">
      <alignment horizontal="center" vertical="center" wrapText="1" shrinkToFit="1"/>
      <protection locked="0"/>
    </xf>
    <xf numFmtId="0" fontId="4" fillId="0" borderId="40" xfId="0" applyFont="1" applyBorder="1" applyAlignment="1" applyProtection="1">
      <alignment horizontal="left" vertical="center" wrapText="1" shrinkToFit="1"/>
      <protection locked="0"/>
    </xf>
    <xf numFmtId="164" fontId="4" fillId="0" borderId="3" xfId="0" applyNumberFormat="1" applyFont="1" applyBorder="1" applyAlignment="1" applyProtection="1">
      <alignment horizontal="center" vertical="center"/>
      <protection locked="0"/>
    </xf>
    <xf numFmtId="164" fontId="4" fillId="0" borderId="1" xfId="0" applyNumberFormat="1" applyFont="1" applyBorder="1" applyAlignment="1" applyProtection="1">
      <alignment horizontal="center" vertical="center"/>
      <protection locked="0"/>
    </xf>
    <xf numFmtId="49" fontId="4" fillId="0" borderId="25" xfId="0" applyNumberFormat="1" applyFont="1" applyBorder="1" applyAlignment="1" applyProtection="1">
      <alignment horizontal="center" vertical="center"/>
      <protection locked="0"/>
    </xf>
    <xf numFmtId="49" fontId="4" fillId="0" borderId="27" xfId="0" applyNumberFormat="1" applyFont="1" applyBorder="1" applyAlignment="1" applyProtection="1">
      <alignment horizontal="center" vertical="center"/>
      <protection locked="0"/>
    </xf>
    <xf numFmtId="0" fontId="4" fillId="0" borderId="3" xfId="0" applyFont="1" applyBorder="1" applyProtection="1">
      <protection locked="0"/>
    </xf>
    <xf numFmtId="0" fontId="4" fillId="0" borderId="1" xfId="0" applyFont="1" applyBorder="1" applyProtection="1">
      <protection locked="0"/>
    </xf>
    <xf numFmtId="0" fontId="4" fillId="0" borderId="25"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25" xfId="0" applyFont="1" applyBorder="1" applyAlignment="1" applyProtection="1">
      <alignment vertical="center" wrapText="1" shrinkToFit="1"/>
      <protection locked="0"/>
    </xf>
    <xf numFmtId="0" fontId="4" fillId="0" borderId="26" xfId="0" applyFont="1" applyBorder="1" applyAlignment="1" applyProtection="1">
      <alignment vertical="center" wrapText="1" shrinkToFit="1"/>
      <protection locked="0"/>
    </xf>
    <xf numFmtId="0" fontId="4" fillId="0" borderId="28" xfId="0" applyFont="1" applyBorder="1" applyAlignment="1" applyProtection="1">
      <alignment vertical="center" wrapText="1" shrinkToFit="1"/>
      <protection locked="0"/>
    </xf>
    <xf numFmtId="0" fontId="4" fillId="0" borderId="3" xfId="0" applyFont="1" applyBorder="1" applyAlignment="1" applyProtection="1">
      <alignment vertical="center"/>
      <protection locked="0"/>
    </xf>
    <xf numFmtId="0" fontId="4" fillId="0" borderId="1" xfId="0" applyFont="1" applyBorder="1" applyAlignment="1" applyProtection="1">
      <alignment vertical="center"/>
      <protection locked="0"/>
    </xf>
    <xf numFmtId="0" fontId="4" fillId="0" borderId="27" xfId="0" applyFont="1" applyBorder="1" applyAlignment="1">
      <alignment horizontal="center" vertical="center" shrinkToFi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8" xfId="0" applyFont="1" applyBorder="1" applyAlignment="1">
      <alignment horizontal="left" vertical="center" wrapText="1"/>
    </xf>
    <xf numFmtId="0" fontId="4" fillId="0" borderId="24" xfId="0" applyFont="1" applyBorder="1" applyAlignment="1">
      <alignment horizontal="center" vertical="center" wrapText="1"/>
    </xf>
    <xf numFmtId="0" fontId="4" fillId="0" borderId="40" xfId="0" applyFont="1" applyBorder="1" applyAlignment="1">
      <alignment horizontal="left" vertical="center" wrapText="1"/>
    </xf>
    <xf numFmtId="0" fontId="4" fillId="0" borderId="25" xfId="0" applyFont="1" applyBorder="1" applyAlignment="1">
      <alignment horizontal="center" vertical="center" wrapText="1"/>
    </xf>
    <xf numFmtId="0" fontId="4" fillId="0" borderId="28" xfId="0" applyFont="1" applyBorder="1" applyAlignment="1">
      <alignment horizontal="left" vertical="center"/>
    </xf>
    <xf numFmtId="0" fontId="4" fillId="0" borderId="26"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5"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1" xfId="0" applyFont="1" applyBorder="1" applyAlignment="1">
      <alignment horizontal="center" vertical="center" wrapText="1"/>
    </xf>
    <xf numFmtId="0" fontId="4" fillId="0" borderId="24" xfId="0" applyFont="1" applyBorder="1" applyAlignment="1">
      <alignment horizontal="center" vertical="center"/>
    </xf>
    <xf numFmtId="0" fontId="4" fillId="0" borderId="40" xfId="0" applyFont="1" applyBorder="1" applyAlignment="1" applyProtection="1">
      <alignment horizontal="left" vertical="center"/>
      <protection locked="0"/>
    </xf>
    <xf numFmtId="164" fontId="4" fillId="0" borderId="3" xfId="0" applyNumberFormat="1" applyFont="1" applyBorder="1" applyAlignment="1">
      <alignment horizontal="center" vertical="center"/>
    </xf>
    <xf numFmtId="0" fontId="4" fillId="0" borderId="25"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25" xfId="0" applyFont="1" applyBorder="1" applyAlignment="1" applyProtection="1">
      <alignment horizontal="center" vertical="center" wrapText="1" shrinkToFit="1"/>
      <protection locked="0"/>
    </xf>
    <xf numFmtId="49" fontId="16" fillId="0" borderId="26" xfId="0" applyNumberFormat="1" applyFont="1" applyBorder="1" applyAlignment="1">
      <alignment horizontal="center" vertical="center" wrapText="1"/>
    </xf>
    <xf numFmtId="3" fontId="4" fillId="0" borderId="28" xfId="0" applyNumberFormat="1" applyFont="1" applyBorder="1" applyAlignment="1">
      <alignment horizontal="left" vertical="center" wrapText="1" shrinkToFit="1"/>
    </xf>
    <xf numFmtId="0" fontId="4" fillId="0" borderId="24" xfId="0" applyFont="1" applyBorder="1" applyAlignment="1">
      <alignment horizontal="center" vertical="center" wrapText="1" shrinkToFit="1"/>
    </xf>
    <xf numFmtId="3" fontId="4" fillId="0" borderId="24" xfId="0" applyNumberFormat="1" applyFont="1" applyBorder="1" applyAlignment="1">
      <alignment horizontal="center" vertical="center" wrapText="1" shrinkToFit="1"/>
    </xf>
    <xf numFmtId="3" fontId="4" fillId="0" borderId="40" xfId="0" applyNumberFormat="1" applyFont="1" applyBorder="1" applyAlignment="1">
      <alignment horizontal="left" vertical="center" wrapText="1" shrinkToFit="1"/>
    </xf>
    <xf numFmtId="0" fontId="4" fillId="0" borderId="28" xfId="0" applyFont="1" applyBorder="1" applyAlignment="1">
      <alignment vertical="center"/>
    </xf>
    <xf numFmtId="165" fontId="4" fillId="0" borderId="3" xfId="0" applyNumberFormat="1" applyFont="1" applyBorder="1" applyAlignment="1">
      <alignment horizontal="center" vertical="center" wrapText="1"/>
    </xf>
    <xf numFmtId="17" fontId="4" fillId="0" borderId="25" xfId="0" applyNumberFormat="1" applyFont="1" applyBorder="1" applyAlignment="1">
      <alignment horizontal="center" vertical="center"/>
    </xf>
    <xf numFmtId="17" fontId="4" fillId="0" borderId="27" xfId="0" applyNumberFormat="1" applyFont="1" applyBorder="1" applyAlignment="1">
      <alignment horizontal="center" vertical="center"/>
    </xf>
    <xf numFmtId="3" fontId="4" fillId="0" borderId="3" xfId="0" applyNumberFormat="1" applyFont="1" applyBorder="1" applyAlignment="1">
      <alignment horizontal="center" vertical="center" wrapText="1"/>
    </xf>
    <xf numFmtId="0" fontId="4" fillId="0" borderId="28" xfId="0" applyFont="1" applyBorder="1" applyAlignment="1" applyProtection="1">
      <alignment horizontal="left" vertical="center" wrapText="1" shrinkToFit="1"/>
      <protection locked="0"/>
    </xf>
    <xf numFmtId="17" fontId="4" fillId="0" borderId="25" xfId="0" applyNumberFormat="1" applyFont="1" applyBorder="1" applyAlignment="1" applyProtection="1">
      <alignment horizontal="center" vertical="center"/>
      <protection locked="0"/>
    </xf>
    <xf numFmtId="17" fontId="4" fillId="0" borderId="27" xfId="0" applyNumberFormat="1"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27" xfId="0" applyFont="1" applyBorder="1" applyAlignment="1" applyProtection="1">
      <alignment horizontal="center" vertical="center" wrapText="1" shrinkToFit="1"/>
      <protection locked="0"/>
    </xf>
    <xf numFmtId="0" fontId="4" fillId="0" borderId="27" xfId="0" applyFont="1" applyBorder="1" applyAlignment="1">
      <alignment horizontal="center" wrapText="1"/>
    </xf>
    <xf numFmtId="0" fontId="4" fillId="0" borderId="26" xfId="0" applyFont="1" applyBorder="1" applyAlignment="1">
      <alignment vertical="center" wrapText="1"/>
    </xf>
    <xf numFmtId="0" fontId="4" fillId="0" borderId="26" xfId="0" applyFont="1" applyBorder="1" applyAlignment="1">
      <alignment horizontal="right" vertical="center" wrapText="1"/>
    </xf>
    <xf numFmtId="0" fontId="4" fillId="0" borderId="1" xfId="0" applyFont="1" applyBorder="1" applyAlignment="1">
      <alignment horizontal="right" vertical="center" wrapText="1"/>
    </xf>
    <xf numFmtId="0" fontId="4" fillId="0" borderId="24" xfId="0" applyFont="1" applyBorder="1" applyAlignment="1">
      <alignment vertical="center" wrapText="1"/>
    </xf>
    <xf numFmtId="49" fontId="4" fillId="0" borderId="25" xfId="0" applyNumberFormat="1" applyFont="1" applyBorder="1" applyAlignment="1">
      <alignment horizontal="center" vertical="center"/>
    </xf>
    <xf numFmtId="14" fontId="4" fillId="0" borderId="25" xfId="0" applyNumberFormat="1" applyFont="1" applyBorder="1" applyAlignment="1">
      <alignment horizontal="center" vertical="center"/>
    </xf>
    <xf numFmtId="14" fontId="4" fillId="0" borderId="27" xfId="0" applyNumberFormat="1" applyFont="1" applyBorder="1" applyAlignment="1">
      <alignment horizontal="center" vertical="center" wrapText="1"/>
    </xf>
    <xf numFmtId="0" fontId="4" fillId="0" borderId="25" xfId="0" applyFont="1" applyBorder="1" applyAlignment="1">
      <alignment horizontal="left" vertical="center" wrapText="1" shrinkToFit="1"/>
    </xf>
    <xf numFmtId="0" fontId="4" fillId="0" borderId="26" xfId="0" applyFont="1" applyBorder="1" applyAlignment="1">
      <alignment horizontal="left" vertical="center" wrapText="1" shrinkToFit="1"/>
    </xf>
    <xf numFmtId="0" fontId="4" fillId="0" borderId="28" xfId="0" applyFont="1" applyBorder="1" applyAlignment="1">
      <alignment horizontal="left" vertical="center" wrapText="1" shrinkToFit="1"/>
    </xf>
    <xf numFmtId="0" fontId="4" fillId="0" borderId="40" xfId="0" applyFont="1" applyBorder="1" applyAlignment="1">
      <alignment horizontal="left" vertical="center" wrapText="1" shrinkToFit="1"/>
    </xf>
    <xf numFmtId="0" fontId="4" fillId="0" borderId="24" xfId="0" applyFont="1" applyBorder="1" applyAlignment="1" applyProtection="1">
      <alignment horizontal="left" vertical="center" wrapText="1" shrinkToFit="1"/>
      <protection locked="0"/>
    </xf>
    <xf numFmtId="0" fontId="4" fillId="0" borderId="24" xfId="0" applyFont="1" applyBorder="1" applyAlignment="1" applyProtection="1">
      <alignment vertical="center" wrapText="1" shrinkToFit="1"/>
      <protection locked="0"/>
    </xf>
    <xf numFmtId="0" fontId="4" fillId="0" borderId="24" xfId="0" applyFont="1" applyBorder="1" applyAlignment="1">
      <alignment horizontal="left" vertical="center" wrapText="1"/>
    </xf>
    <xf numFmtId="0" fontId="4" fillId="0" borderId="40" xfId="0" applyFont="1" applyBorder="1" applyAlignment="1">
      <alignment horizontal="left" vertical="center"/>
    </xf>
    <xf numFmtId="0" fontId="25" fillId="0" borderId="24" xfId="0" applyFont="1" applyBorder="1" applyAlignment="1">
      <alignment horizontal="left" vertical="center" wrapText="1"/>
    </xf>
    <xf numFmtId="0" fontId="4" fillId="0" borderId="3"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25" fillId="0" borderId="25" xfId="0" applyFont="1" applyBorder="1" applyAlignment="1">
      <alignment horizontal="center" vertical="center" wrapText="1"/>
    </xf>
    <xf numFmtId="0" fontId="4" fillId="0" borderId="40" xfId="0" applyFont="1" applyBorder="1" applyAlignment="1">
      <alignment horizontal="center" vertical="center" wrapText="1" shrinkToFit="1"/>
    </xf>
    <xf numFmtId="0" fontId="4" fillId="0" borderId="26" xfId="0" applyFont="1" applyBorder="1" applyAlignment="1" applyProtection="1">
      <alignment vertical="center"/>
      <protection locked="0"/>
    </xf>
    <xf numFmtId="0" fontId="4" fillId="0" borderId="25"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protection locked="0"/>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5" xfId="0" applyFont="1" applyBorder="1" applyAlignment="1">
      <alignment horizontal="left" vertical="center" wrapText="1"/>
    </xf>
    <xf numFmtId="0" fontId="4" fillId="0" borderId="19" xfId="0" applyFont="1" applyBorder="1" applyAlignment="1" applyProtection="1">
      <alignment horizontal="center" vertical="center" wrapText="1" shrinkToFit="1"/>
      <protection locked="0"/>
    </xf>
    <xf numFmtId="0" fontId="4" fillId="0" borderId="19" xfId="0" applyFont="1" applyBorder="1" applyAlignment="1">
      <alignment horizontal="center" vertical="center"/>
    </xf>
    <xf numFmtId="0" fontId="4" fillId="0" borderId="56" xfId="0" applyFont="1" applyBorder="1" applyAlignment="1">
      <alignment horizontal="left" vertical="center" wrapText="1"/>
    </xf>
    <xf numFmtId="165" fontId="4" fillId="0" borderId="35" xfId="0" applyNumberFormat="1" applyFont="1" applyBorder="1" applyAlignment="1">
      <alignment horizontal="center" vertical="center" wrapText="1"/>
    </xf>
    <xf numFmtId="164" fontId="4" fillId="0" borderId="18" xfId="0" applyNumberFormat="1" applyFont="1" applyBorder="1" applyAlignment="1" applyProtection="1">
      <alignment horizontal="center" vertical="center"/>
      <protection locked="0"/>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35" xfId="0" applyFont="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2" xfId="0" applyFont="1" applyBorder="1" applyAlignment="1">
      <alignment vertical="center"/>
    </xf>
    <xf numFmtId="49" fontId="4" fillId="0" borderId="22" xfId="0" applyNumberFormat="1" applyFont="1" applyBorder="1" applyAlignment="1" applyProtection="1">
      <alignment vertical="center"/>
      <protection locked="0"/>
    </xf>
    <xf numFmtId="49" fontId="4" fillId="0" borderId="45" xfId="0" applyNumberFormat="1" applyFont="1" applyBorder="1" applyAlignment="1" applyProtection="1">
      <alignment vertical="center"/>
      <protection locked="0"/>
    </xf>
    <xf numFmtId="0" fontId="4" fillId="0" borderId="20" xfId="0" applyFont="1" applyBorder="1" applyAlignment="1">
      <alignment vertical="center" wrapText="1"/>
    </xf>
    <xf numFmtId="0" fontId="4" fillId="0" borderId="20" xfId="0" applyFont="1" applyBorder="1" applyAlignment="1" applyProtection="1">
      <alignment horizontal="left" vertical="center" wrapText="1" shrinkToFit="1"/>
      <protection locked="0"/>
    </xf>
    <xf numFmtId="0" fontId="4" fillId="0" borderId="34"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45"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3" xfId="0" applyFont="1" applyBorder="1" applyAlignment="1" applyProtection="1">
      <alignment vertical="center"/>
      <protection locked="0"/>
    </xf>
    <xf numFmtId="0" fontId="12" fillId="0" borderId="12" xfId="0" applyFont="1" applyBorder="1" applyAlignment="1">
      <alignment horizontal="center" vertical="center" wrapText="1"/>
    </xf>
    <xf numFmtId="49" fontId="4" fillId="0" borderId="26" xfId="0" applyNumberFormat="1" applyFont="1" applyBorder="1" applyAlignment="1" applyProtection="1">
      <alignment vertical="center"/>
      <protection locked="0"/>
    </xf>
    <xf numFmtId="49" fontId="4" fillId="0" borderId="1" xfId="0" applyNumberFormat="1" applyFont="1" applyBorder="1" applyAlignment="1" applyProtection="1">
      <alignment vertical="center"/>
      <protection locked="0"/>
    </xf>
    <xf numFmtId="0" fontId="4" fillId="0" borderId="27" xfId="0" applyFont="1" applyBorder="1" applyAlignment="1" applyProtection="1">
      <alignment vertical="center"/>
      <protection locked="0"/>
    </xf>
    <xf numFmtId="0" fontId="12" fillId="0" borderId="2" xfId="0" applyFont="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27" xfId="0" applyFont="1" applyBorder="1" applyAlignment="1" applyProtection="1">
      <alignment horizontal="center"/>
      <protection locked="0"/>
    </xf>
    <xf numFmtId="0" fontId="4" fillId="0" borderId="2" xfId="0" applyFont="1" applyBorder="1" applyAlignment="1">
      <alignment horizontal="center" vertical="center" wrapText="1"/>
    </xf>
    <xf numFmtId="0" fontId="4" fillId="0" borderId="26" xfId="0" applyFont="1" applyBorder="1" applyAlignment="1">
      <alignment horizontal="left" vertical="center"/>
    </xf>
    <xf numFmtId="0" fontId="4" fillId="0" borderId="2" xfId="0" applyFont="1" applyBorder="1" applyAlignment="1" applyProtection="1">
      <alignment horizontal="center" vertical="center" wrapText="1" shrinkToFit="1"/>
      <protection locked="0"/>
    </xf>
    <xf numFmtId="0" fontId="4" fillId="0" borderId="24" xfId="0" applyFont="1" applyBorder="1" applyAlignment="1">
      <alignment horizontal="left" vertical="center" wrapText="1" shrinkToFit="1"/>
    </xf>
    <xf numFmtId="3" fontId="4" fillId="0" borderId="24" xfId="0" applyNumberFormat="1" applyFont="1" applyBorder="1" applyAlignment="1">
      <alignment horizontal="left" vertical="center" wrapText="1" shrinkToFit="1"/>
    </xf>
    <xf numFmtId="0" fontId="4" fillId="0" borderId="27" xfId="0" applyFont="1" applyBorder="1" applyProtection="1">
      <protection locked="0"/>
    </xf>
    <xf numFmtId="0" fontId="26" fillId="0" borderId="24" xfId="0" applyFont="1" applyBorder="1" applyAlignment="1" applyProtection="1">
      <alignment horizontal="left" vertical="center" wrapText="1" shrinkToFit="1"/>
      <protection locked="0"/>
    </xf>
    <xf numFmtId="49" fontId="4" fillId="0" borderId="24" xfId="0" applyNumberFormat="1" applyFont="1" applyBorder="1" applyAlignment="1" applyProtection="1">
      <alignment vertical="center"/>
      <protection locked="0"/>
    </xf>
    <xf numFmtId="49" fontId="4" fillId="0" borderId="26" xfId="0" applyNumberFormat="1" applyFont="1" applyBorder="1" applyAlignment="1" applyProtection="1">
      <alignment horizontal="left" vertical="center"/>
      <protection locked="0"/>
    </xf>
    <xf numFmtId="49" fontId="4" fillId="0" borderId="1" xfId="0" applyNumberFormat="1"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18" fillId="0" borderId="24" xfId="0" applyFont="1" applyBorder="1" applyAlignment="1">
      <alignment horizontal="left" vertical="center" wrapText="1"/>
    </xf>
    <xf numFmtId="0" fontId="4" fillId="0" borderId="24"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xf numFmtId="0" fontId="4" fillId="0" borderId="26" xfId="0" applyFont="1" applyBorder="1"/>
    <xf numFmtId="0" fontId="4" fillId="0" borderId="1" xfId="0" applyFont="1" applyBorder="1"/>
    <xf numFmtId="0" fontId="4" fillId="0" borderId="25" xfId="0" applyFont="1" applyBorder="1"/>
    <xf numFmtId="0" fontId="4" fillId="0" borderId="25" xfId="0" applyFont="1" applyBorder="1" applyAlignment="1">
      <alignment horizontal="center" wrapText="1"/>
    </xf>
    <xf numFmtId="0" fontId="4" fillId="0" borderId="26" xfId="0" applyFont="1" applyBorder="1" applyAlignment="1">
      <alignment horizontal="center" wrapText="1"/>
    </xf>
    <xf numFmtId="0" fontId="4" fillId="0" borderId="1" xfId="0" applyFont="1" applyBorder="1" applyAlignment="1">
      <alignment horizontal="center" wrapText="1"/>
    </xf>
    <xf numFmtId="0" fontId="4" fillId="0" borderId="24" xfId="0" applyFont="1" applyBorder="1" applyAlignment="1">
      <alignment horizontal="center" wrapText="1"/>
    </xf>
    <xf numFmtId="0" fontId="4" fillId="0" borderId="2" xfId="0" applyFont="1" applyBorder="1" applyAlignment="1">
      <alignment horizontal="center" wrapText="1"/>
    </xf>
    <xf numFmtId="0" fontId="25" fillId="0" borderId="24" xfId="0" applyFont="1" applyBorder="1" applyAlignment="1">
      <alignment vertical="center" wrapText="1"/>
    </xf>
    <xf numFmtId="0" fontId="4" fillId="0" borderId="1" xfId="0" applyFont="1" applyBorder="1" applyAlignment="1">
      <alignment horizontal="left" vertical="center" shrinkToFit="1"/>
    </xf>
    <xf numFmtId="0" fontId="27" fillId="0" borderId="24" xfId="0" applyFont="1" applyBorder="1" applyAlignment="1">
      <alignment horizontal="left" vertical="center" wrapText="1"/>
    </xf>
    <xf numFmtId="164" fontId="4" fillId="0" borderId="3" xfId="0" applyNumberFormat="1" applyFont="1" applyBorder="1" applyAlignment="1" applyProtection="1">
      <alignment horizontal="center" vertical="center" wrapText="1"/>
      <protection locked="0"/>
    </xf>
    <xf numFmtId="0" fontId="25" fillId="0" borderId="2" xfId="0" applyFont="1" applyBorder="1" applyAlignment="1">
      <alignment horizontal="center" vertical="center" wrapText="1"/>
    </xf>
    <xf numFmtId="0" fontId="4" fillId="0" borderId="24" xfId="0" applyFont="1" applyBorder="1" applyAlignment="1">
      <alignment wrapText="1"/>
    </xf>
    <xf numFmtId="0" fontId="4" fillId="0" borderId="24" xfId="0" applyFont="1" applyBorder="1"/>
    <xf numFmtId="0" fontId="12" fillId="0" borderId="24" xfId="0" applyFont="1" applyBorder="1" applyAlignment="1">
      <alignment horizontal="center" vertical="center" wrapText="1"/>
    </xf>
    <xf numFmtId="0" fontId="4" fillId="0" borderId="40" xfId="0" applyFont="1" applyBorder="1" applyAlignment="1" applyProtection="1">
      <alignment horizontal="center" vertical="center" wrapText="1" shrinkToFit="1"/>
      <protection locked="0"/>
    </xf>
    <xf numFmtId="0" fontId="19" fillId="0" borderId="20" xfId="0" applyFont="1" applyBorder="1" applyAlignment="1" applyProtection="1">
      <alignment horizontal="center" vertical="center"/>
      <protection locked="0"/>
    </xf>
    <xf numFmtId="0" fontId="19" fillId="0" borderId="34" xfId="0" applyFont="1" applyBorder="1" applyAlignment="1">
      <alignment horizontal="left" vertical="center" wrapText="1"/>
    </xf>
    <xf numFmtId="49" fontId="19" fillId="0" borderId="23" xfId="0" applyNumberFormat="1" applyFont="1" applyBorder="1" applyAlignment="1">
      <alignment horizontal="center" vertical="center"/>
    </xf>
    <xf numFmtId="0" fontId="19" fillId="0" borderId="20" xfId="0" applyFont="1" applyBorder="1" applyAlignment="1">
      <alignment horizontal="left" vertical="center" wrapText="1"/>
    </xf>
    <xf numFmtId="0" fontId="19" fillId="0" borderId="20" xfId="0" applyFont="1" applyBorder="1" applyAlignment="1" applyProtection="1">
      <alignment vertical="center" wrapText="1" shrinkToFit="1"/>
      <protection locked="0"/>
    </xf>
    <xf numFmtId="0" fontId="19" fillId="0" borderId="20" xfId="0" applyFont="1" applyBorder="1" applyAlignment="1">
      <alignment vertical="center" wrapText="1"/>
    </xf>
    <xf numFmtId="42" fontId="19" fillId="0" borderId="21" xfId="0" applyNumberFormat="1" applyFont="1" applyBorder="1" applyAlignment="1" applyProtection="1">
      <alignment horizontal="center" vertical="center"/>
      <protection locked="0"/>
    </xf>
    <xf numFmtId="164" fontId="19" fillId="0" borderId="23" xfId="0" applyNumberFormat="1" applyFont="1" applyBorder="1" applyAlignment="1" applyProtection="1">
      <alignment horizontal="center" vertical="center"/>
      <protection locked="0"/>
    </xf>
    <xf numFmtId="49" fontId="19" fillId="0" borderId="21" xfId="0" applyNumberFormat="1" applyFont="1" applyBorder="1" applyAlignment="1" applyProtection="1">
      <alignment horizontal="center" vertical="center"/>
      <protection locked="0"/>
    </xf>
    <xf numFmtId="49" fontId="19" fillId="0" borderId="23" xfId="0" applyNumberFormat="1" applyFont="1" applyBorder="1" applyAlignment="1" applyProtection="1">
      <alignment horizontal="center" vertical="center"/>
      <protection locked="0"/>
    </xf>
    <xf numFmtId="0" fontId="19" fillId="0" borderId="34" xfId="0" applyFont="1" applyBorder="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19" fillId="0" borderId="45" xfId="0" applyFont="1" applyBorder="1" applyAlignment="1" applyProtection="1">
      <alignment horizontal="center" vertical="center" wrapText="1"/>
      <protection locked="0"/>
    </xf>
    <xf numFmtId="0" fontId="19" fillId="0" borderId="21" xfId="0" applyFont="1" applyBorder="1" applyAlignment="1">
      <alignment horizontal="center" vertical="center" wrapText="1"/>
    </xf>
    <xf numFmtId="49" fontId="19" fillId="0" borderId="23" xfId="0" applyNumberFormat="1" applyFont="1" applyBorder="1" applyAlignment="1">
      <alignment horizontal="center" vertical="center" wrapText="1"/>
    </xf>
    <xf numFmtId="0" fontId="19" fillId="0" borderId="24" xfId="0" applyFont="1" applyBorder="1" applyAlignment="1" applyProtection="1">
      <alignment horizontal="center" vertical="center"/>
      <protection locked="0"/>
    </xf>
    <xf numFmtId="0" fontId="19" fillId="0" borderId="3" xfId="0" applyFont="1" applyBorder="1" applyAlignment="1">
      <alignment horizontal="left" vertical="center" wrapText="1"/>
    </xf>
    <xf numFmtId="49" fontId="19" fillId="0" borderId="27" xfId="0" applyNumberFormat="1" applyFont="1" applyBorder="1" applyAlignment="1">
      <alignment horizontal="center" vertical="center"/>
    </xf>
    <xf numFmtId="0" fontId="19" fillId="0" borderId="24" xfId="0" applyFont="1" applyBorder="1" applyAlignment="1">
      <alignment horizontal="left" vertical="center" wrapText="1"/>
    </xf>
    <xf numFmtId="0" fontId="19" fillId="0" borderId="24" xfId="0" applyFont="1" applyBorder="1" applyAlignment="1" applyProtection="1">
      <alignment vertical="center" wrapText="1" shrinkToFit="1"/>
      <protection locked="0"/>
    </xf>
    <xf numFmtId="0" fontId="19" fillId="0" borderId="24" xfId="0" applyFont="1" applyBorder="1" applyAlignment="1">
      <alignment vertical="center" wrapText="1"/>
    </xf>
    <xf numFmtId="6" fontId="19" fillId="0" borderId="25" xfId="0" applyNumberFormat="1" applyFont="1" applyBorder="1" applyAlignment="1" applyProtection="1">
      <alignment horizontal="center" vertical="center" wrapText="1"/>
      <protection locked="0"/>
    </xf>
    <xf numFmtId="164" fontId="19" fillId="0" borderId="27" xfId="0" applyNumberFormat="1" applyFont="1" applyBorder="1" applyAlignment="1" applyProtection="1">
      <alignment horizontal="center" vertical="center"/>
      <protection locked="0"/>
    </xf>
    <xf numFmtId="49" fontId="19" fillId="0" borderId="25" xfId="0" applyNumberFormat="1" applyFont="1" applyBorder="1" applyAlignment="1" applyProtection="1">
      <alignment horizontal="center" vertical="center"/>
      <protection locked="0"/>
    </xf>
    <xf numFmtId="49" fontId="19" fillId="0" borderId="27" xfId="0" applyNumberFormat="1"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9" fillId="0" borderId="26" xfId="0" applyFont="1" applyBorder="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19" fillId="0" borderId="25" xfId="0" applyFont="1" applyBorder="1" applyAlignment="1">
      <alignment horizontal="center" vertical="center" wrapText="1"/>
    </xf>
    <xf numFmtId="0" fontId="19" fillId="0" borderId="2" xfId="0" applyFont="1" applyBorder="1" applyAlignment="1">
      <alignment horizontal="left" vertical="center" wrapText="1"/>
    </xf>
    <xf numFmtId="0" fontId="19" fillId="0" borderId="24" xfId="0" applyFont="1" applyBorder="1" applyAlignment="1">
      <alignment horizontal="center" vertical="center" wrapText="1"/>
    </xf>
    <xf numFmtId="42" fontId="19" fillId="0" borderId="25" xfId="0" applyNumberFormat="1"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9" fillId="0" borderId="26" xfId="0" applyFont="1" applyBorder="1" applyAlignment="1">
      <alignment vertical="center" wrapText="1"/>
    </xf>
    <xf numFmtId="0" fontId="28" fillId="0" borderId="24" xfId="0" applyFont="1" applyBorder="1" applyAlignment="1">
      <alignment vertical="center" wrapText="1"/>
    </xf>
    <xf numFmtId="0" fontId="23" fillId="0" borderId="25" xfId="0" applyFont="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23" fillId="0" borderId="24" xfId="0" applyFont="1" applyBorder="1" applyAlignment="1">
      <alignment vertical="center" wrapText="1"/>
    </xf>
    <xf numFmtId="0" fontId="24" fillId="0" borderId="25" xfId="0" applyFont="1" applyBorder="1" applyAlignment="1" applyProtection="1">
      <alignment horizontal="center" vertical="center" wrapText="1"/>
      <protection locked="0"/>
    </xf>
    <xf numFmtId="0" fontId="19" fillId="0" borderId="26" xfId="0" applyFont="1" applyBorder="1" applyAlignment="1">
      <alignment horizontal="left" vertical="center" wrapText="1"/>
    </xf>
    <xf numFmtId="0" fontId="20" fillId="0" borderId="25" xfId="0" applyFont="1" applyBorder="1" applyAlignment="1" applyProtection="1">
      <alignment horizontal="center" vertical="center" wrapText="1"/>
      <protection locked="0"/>
    </xf>
    <xf numFmtId="0" fontId="19" fillId="0" borderId="27" xfId="0" applyFont="1" applyBorder="1" applyAlignment="1">
      <alignment horizontal="center" vertical="center"/>
    </xf>
    <xf numFmtId="0" fontId="19" fillId="0" borderId="24" xfId="0" applyFont="1" applyBorder="1" applyAlignment="1" applyProtection="1">
      <alignment horizontal="left" vertical="center" wrapText="1" shrinkToFit="1"/>
      <protection locked="0"/>
    </xf>
    <xf numFmtId="0" fontId="21" fillId="0" borderId="24" xfId="0" applyFont="1" applyBorder="1" applyAlignment="1">
      <alignment vertical="center" wrapText="1"/>
    </xf>
    <xf numFmtId="6" fontId="19" fillId="0" borderId="25" xfId="0" applyNumberFormat="1" applyFont="1" applyBorder="1" applyAlignment="1">
      <alignment horizontal="center" vertical="center"/>
    </xf>
    <xf numFmtId="0" fontId="22" fillId="0" borderId="25" xfId="0" applyFont="1" applyBorder="1" applyAlignment="1">
      <alignment horizontal="center" vertical="center" wrapText="1"/>
    </xf>
    <xf numFmtId="0" fontId="19" fillId="0" borderId="25" xfId="0" applyFont="1" applyBorder="1" applyAlignment="1" applyProtection="1">
      <alignment horizontal="center" vertical="center" wrapText="1"/>
      <protection locked="0"/>
    </xf>
    <xf numFmtId="49" fontId="19" fillId="0" borderId="3" xfId="0" applyNumberFormat="1" applyFont="1" applyBorder="1" applyAlignment="1" applyProtection="1">
      <alignment horizontal="center" vertical="center"/>
      <protection locked="0"/>
    </xf>
    <xf numFmtId="49" fontId="19" fillId="0" borderId="26" xfId="0" applyNumberFormat="1" applyFont="1" applyBorder="1" applyAlignment="1" applyProtection="1">
      <alignment horizontal="center" vertical="center"/>
      <protection locked="0"/>
    </xf>
    <xf numFmtId="0" fontId="19" fillId="0" borderId="25" xfId="0" applyFont="1" applyBorder="1" applyAlignment="1" applyProtection="1">
      <alignment horizontal="center" vertical="center"/>
      <protection locked="0"/>
    </xf>
    <xf numFmtId="3" fontId="19" fillId="0" borderId="27" xfId="0" applyNumberFormat="1" applyFont="1" applyBorder="1" applyAlignment="1">
      <alignment horizontal="center" vertical="center"/>
    </xf>
    <xf numFmtId="0" fontId="19" fillId="0" borderId="3" xfId="0" applyFont="1" applyBorder="1" applyAlignment="1" applyProtection="1">
      <alignment vertical="center" wrapText="1" shrinkToFit="1"/>
      <protection locked="0"/>
    </xf>
    <xf numFmtId="0" fontId="19" fillId="0" borderId="26" xfId="0" applyFont="1" applyBorder="1" applyAlignment="1" applyProtection="1">
      <alignment vertical="center" wrapText="1" shrinkToFit="1"/>
      <protection locked="0"/>
    </xf>
    <xf numFmtId="0" fontId="19" fillId="0" borderId="27" xfId="0" applyFont="1" applyBorder="1" applyAlignment="1" applyProtection="1">
      <alignment vertical="center" wrapText="1" shrinkToFit="1"/>
      <protection locked="0"/>
    </xf>
    <xf numFmtId="0" fontId="19" fillId="0" borderId="24" xfId="0" applyFont="1" applyBorder="1" applyAlignment="1" applyProtection="1">
      <alignment vertical="center"/>
      <protection locked="0"/>
    </xf>
    <xf numFmtId="0" fontId="19" fillId="0" borderId="27" xfId="0" applyFont="1" applyBorder="1" applyAlignment="1" applyProtection="1">
      <alignment horizontal="center" vertical="center"/>
      <protection locked="0"/>
    </xf>
    <xf numFmtId="0" fontId="19" fillId="0" borderId="25" xfId="0" applyFont="1" applyBorder="1" applyAlignment="1" applyProtection="1">
      <alignment horizontal="center" vertical="center" wrapText="1" shrinkToFit="1"/>
      <protection locked="0"/>
    </xf>
    <xf numFmtId="0" fontId="19" fillId="0" borderId="27" xfId="0" applyFont="1" applyBorder="1" applyAlignment="1" applyProtection="1">
      <alignment horizontal="center" vertical="center" wrapText="1" shrinkToFit="1"/>
      <protection locked="0"/>
    </xf>
    <xf numFmtId="0" fontId="19" fillId="0" borderId="25" xfId="0" applyFont="1" applyBorder="1" applyAlignment="1">
      <alignment horizontal="left" vertical="center" wrapText="1"/>
    </xf>
    <xf numFmtId="49" fontId="19" fillId="0" borderId="1" xfId="0" applyNumberFormat="1" applyFont="1" applyBorder="1" applyAlignment="1">
      <alignment horizontal="center" vertical="center"/>
    </xf>
    <xf numFmtId="0" fontId="19" fillId="0" borderId="19" xfId="0" applyFont="1" applyBorder="1" applyAlignment="1" applyProtection="1">
      <alignment horizontal="center" vertical="center"/>
      <protection locked="0"/>
    </xf>
    <xf numFmtId="0" fontId="19" fillId="0" borderId="16" xfId="0" applyFont="1" applyBorder="1" applyAlignment="1">
      <alignment horizontal="left" vertical="center" wrapText="1"/>
    </xf>
    <xf numFmtId="0" fontId="19" fillId="0" borderId="16" xfId="0" applyFont="1" applyBorder="1" applyAlignment="1">
      <alignment vertical="center" wrapText="1"/>
    </xf>
    <xf numFmtId="49" fontId="19" fillId="0" borderId="18" xfId="0" applyNumberFormat="1" applyFont="1" applyBorder="1" applyAlignment="1">
      <alignment horizontal="center" vertical="center"/>
    </xf>
    <xf numFmtId="0" fontId="19" fillId="0" borderId="19" xfId="0" applyFont="1" applyBorder="1" applyAlignment="1">
      <alignment horizontal="left" vertical="center" wrapText="1"/>
    </xf>
    <xf numFmtId="0" fontId="19" fillId="0" borderId="19" xfId="0" applyFont="1" applyBorder="1" applyAlignment="1" applyProtection="1">
      <alignment vertical="center" wrapText="1" shrinkToFit="1"/>
      <protection locked="0"/>
    </xf>
    <xf numFmtId="0" fontId="19" fillId="0" borderId="19" xfId="0" applyFont="1" applyBorder="1" applyAlignment="1">
      <alignment vertical="center" wrapText="1"/>
    </xf>
    <xf numFmtId="42" fontId="19" fillId="0" borderId="15" xfId="0" applyNumberFormat="1" applyFont="1" applyBorder="1" applyAlignment="1" applyProtection="1">
      <alignment horizontal="center" vertical="center"/>
      <protection locked="0"/>
    </xf>
    <xf numFmtId="164" fontId="19" fillId="0" borderId="17" xfId="0" applyNumberFormat="1" applyFont="1" applyBorder="1" applyAlignment="1" applyProtection="1">
      <alignment horizontal="center" vertical="center"/>
      <protection locked="0"/>
    </xf>
    <xf numFmtId="49" fontId="19" fillId="0" borderId="15" xfId="0" applyNumberFormat="1" applyFont="1" applyBorder="1" applyAlignment="1" applyProtection="1">
      <alignment horizontal="center" vertical="center"/>
      <protection locked="0"/>
    </xf>
    <xf numFmtId="49" fontId="19" fillId="0" borderId="17" xfId="0" applyNumberFormat="1" applyFont="1" applyBorder="1" applyAlignment="1" applyProtection="1">
      <alignment horizontal="center" vertical="center"/>
      <protection locked="0"/>
    </xf>
    <xf numFmtId="0" fontId="19" fillId="0" borderId="35"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9" fillId="0" borderId="18" xfId="0" applyFont="1" applyBorder="1" applyAlignment="1" applyProtection="1">
      <alignment horizontal="center" vertical="center" wrapText="1"/>
      <protection locked="0"/>
    </xf>
    <xf numFmtId="0" fontId="19" fillId="0" borderId="15" xfId="0" applyFont="1" applyBorder="1" applyAlignment="1" applyProtection="1">
      <alignment horizontal="center" vertical="center" wrapText="1"/>
      <protection locked="0"/>
    </xf>
    <xf numFmtId="0" fontId="19" fillId="0" borderId="17" xfId="0" applyFont="1" applyBorder="1" applyAlignment="1" applyProtection="1">
      <alignment horizontal="center" vertical="center" wrapText="1"/>
      <protection locked="0"/>
    </xf>
    <xf numFmtId="0" fontId="4" fillId="5" borderId="26" xfId="0" applyFont="1" applyFill="1" applyBorder="1" applyAlignment="1">
      <alignment vertical="center"/>
    </xf>
    <xf numFmtId="49" fontId="4" fillId="5" borderId="26" xfId="0" applyNumberFormat="1" applyFont="1" applyFill="1" applyBorder="1" applyAlignment="1" applyProtection="1">
      <alignment vertical="center"/>
      <protection locked="0"/>
    </xf>
    <xf numFmtId="49" fontId="4" fillId="5" borderId="1" xfId="0" applyNumberFormat="1" applyFont="1" applyFill="1" applyBorder="1" applyAlignment="1" applyProtection="1">
      <alignment vertical="center"/>
      <protection locked="0"/>
    </xf>
    <xf numFmtId="0" fontId="4" fillId="5" borderId="24" xfId="0" applyFont="1" applyFill="1" applyBorder="1" applyAlignment="1">
      <alignment horizontal="left" vertical="center" wrapText="1"/>
    </xf>
    <xf numFmtId="0" fontId="4" fillId="5" borderId="24" xfId="0" applyFont="1" applyFill="1" applyBorder="1" applyAlignment="1" applyProtection="1">
      <alignment horizontal="center" vertical="center" wrapText="1" shrinkToFit="1"/>
      <protection locked="0"/>
    </xf>
    <xf numFmtId="164" fontId="4" fillId="5" borderId="3" xfId="0" applyNumberFormat="1" applyFont="1" applyFill="1" applyBorder="1" applyAlignment="1" applyProtection="1">
      <alignment horizontal="center" vertical="center"/>
      <protection locked="0"/>
    </xf>
    <xf numFmtId="164" fontId="4" fillId="5" borderId="1" xfId="0" applyNumberFormat="1" applyFont="1" applyFill="1" applyBorder="1" applyAlignment="1" applyProtection="1">
      <alignment horizontal="center" vertical="center"/>
      <protection locked="0"/>
    </xf>
    <xf numFmtId="49" fontId="4" fillId="5" borderId="25" xfId="0" applyNumberFormat="1" applyFont="1" applyFill="1" applyBorder="1" applyAlignment="1" applyProtection="1">
      <alignment horizontal="center" vertical="center"/>
      <protection locked="0"/>
    </xf>
    <xf numFmtId="49" fontId="4" fillId="5" borderId="27" xfId="0" applyNumberFormat="1"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4" fillId="5" borderId="26"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protection locked="0"/>
    </xf>
    <xf numFmtId="0" fontId="4" fillId="5" borderId="25" xfId="0" applyFont="1" applyFill="1" applyBorder="1" applyAlignment="1" applyProtection="1">
      <alignment horizontal="center" vertical="center"/>
      <protection locked="0"/>
    </xf>
    <xf numFmtId="0" fontId="4" fillId="5" borderId="27" xfId="0" applyFont="1" applyFill="1" applyBorder="1" applyProtection="1">
      <protection locked="0"/>
    </xf>
    <xf numFmtId="0" fontId="12" fillId="5" borderId="2" xfId="0" applyFont="1" applyFill="1" applyBorder="1" applyAlignment="1">
      <alignment horizontal="center" vertical="center" wrapText="1"/>
    </xf>
    <xf numFmtId="0" fontId="0" fillId="0" borderId="43" xfId="0" applyBorder="1"/>
    <xf numFmtId="0" fontId="0" fillId="0" borderId="54" xfId="0" applyBorder="1"/>
    <xf numFmtId="0" fontId="0" fillId="0" borderId="43" xfId="0" applyBorder="1" applyAlignment="1">
      <alignment horizontal="center"/>
    </xf>
    <xf numFmtId="0" fontId="4" fillId="5" borderId="24" xfId="0" applyFont="1" applyFill="1" applyBorder="1" applyAlignment="1">
      <alignment vertical="center" wrapText="1"/>
    </xf>
    <xf numFmtId="0" fontId="4" fillId="5" borderId="24" xfId="0" applyFont="1" applyFill="1" applyBorder="1" applyAlignment="1" applyProtection="1">
      <alignment horizontal="left" vertical="center" wrapText="1" shrinkToFit="1"/>
      <protection locked="0"/>
    </xf>
    <xf numFmtId="0" fontId="4" fillId="5" borderId="27" xfId="0" applyFont="1" applyFill="1" applyBorder="1" applyAlignment="1" applyProtection="1">
      <alignment vertical="center"/>
      <protection locked="0"/>
    </xf>
    <xf numFmtId="0" fontId="4" fillId="0" borderId="16" xfId="0" applyFont="1" applyBorder="1" applyAlignment="1">
      <alignment vertical="center"/>
    </xf>
    <xf numFmtId="49" fontId="4" fillId="0" borderId="16" xfId="0" applyNumberFormat="1" applyFont="1" applyBorder="1" applyAlignment="1" applyProtection="1">
      <alignment vertical="center"/>
      <protection locked="0"/>
    </xf>
    <xf numFmtId="164" fontId="4" fillId="0" borderId="17" xfId="0" applyNumberFormat="1" applyFont="1" applyBorder="1" applyAlignment="1" applyProtection="1">
      <alignment horizontal="center" vertical="center"/>
      <protection locked="0"/>
    </xf>
    <xf numFmtId="49" fontId="4" fillId="0" borderId="15" xfId="0" applyNumberFormat="1" applyFont="1" applyBorder="1" applyAlignment="1" applyProtection="1">
      <alignment horizontal="center" vertical="center"/>
      <protection locked="0"/>
    </xf>
    <xf numFmtId="49" fontId="4" fillId="0" borderId="17" xfId="0" applyNumberFormat="1"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17" xfId="0" applyFont="1" applyBorder="1" applyProtection="1">
      <protection locked="0"/>
    </xf>
    <xf numFmtId="0" fontId="4" fillId="0" borderId="2" xfId="0" applyFont="1" applyBorder="1" applyAlignment="1">
      <alignment horizontal="center" vertical="center"/>
    </xf>
    <xf numFmtId="0" fontId="12" fillId="0" borderId="25" xfId="0" applyFont="1" applyBorder="1" applyAlignment="1">
      <alignment horizontal="center" vertical="center" wrapText="1"/>
    </xf>
    <xf numFmtId="0" fontId="12" fillId="0" borderId="58" xfId="0" applyFont="1" applyBorder="1" applyAlignment="1">
      <alignment horizontal="center" vertical="center" wrapText="1"/>
    </xf>
    <xf numFmtId="0" fontId="4" fillId="0" borderId="57" xfId="0" applyFont="1" applyBorder="1" applyAlignment="1" applyProtection="1">
      <alignment horizontal="center" vertical="center" wrapText="1" shrinkToFit="1"/>
      <protection locked="0"/>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50" xfId="0" applyFont="1" applyBorder="1" applyAlignment="1">
      <alignment horizontal="center" vertical="center" wrapText="1"/>
    </xf>
    <xf numFmtId="0" fontId="4" fillId="0" borderId="34"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4" fillId="5" borderId="3" xfId="0" applyFont="1" applyFill="1" applyBorder="1" applyAlignment="1">
      <alignment horizontal="left" vertical="center" wrapText="1"/>
    </xf>
    <xf numFmtId="0" fontId="4" fillId="0" borderId="3" xfId="0" applyFont="1" applyBorder="1" applyAlignment="1" applyProtection="1">
      <alignment vertical="center" wrapText="1" shrinkToFit="1"/>
      <protection locked="0"/>
    </xf>
    <xf numFmtId="0" fontId="4" fillId="5" borderId="3" xfId="0" applyFont="1" applyFill="1" applyBorder="1" applyAlignment="1">
      <alignment vertical="center" wrapText="1"/>
    </xf>
    <xf numFmtId="0" fontId="4" fillId="0" borderId="35" xfId="0" applyFont="1" applyBorder="1" applyAlignment="1">
      <alignment horizontal="left" vertical="center" wrapText="1"/>
    </xf>
    <xf numFmtId="49" fontId="4" fillId="0" borderId="18" xfId="0" applyNumberFormat="1" applyFont="1" applyBorder="1" applyAlignment="1" applyProtection="1">
      <alignment vertical="center"/>
      <protection locked="0"/>
    </xf>
    <xf numFmtId="0" fontId="4" fillId="0" borderId="19" xfId="0" applyFont="1" applyBorder="1" applyAlignment="1">
      <alignment horizontal="left" vertical="center"/>
    </xf>
    <xf numFmtId="0" fontId="4" fillId="0" borderId="19" xfId="0" applyFont="1" applyBorder="1" applyAlignment="1">
      <alignment horizontal="left" vertical="center" wrapText="1"/>
    </xf>
    <xf numFmtId="164" fontId="4" fillId="0" borderId="35" xfId="0" applyNumberFormat="1" applyFont="1" applyBorder="1" applyAlignment="1" applyProtection="1">
      <alignment horizontal="center" vertical="center"/>
      <protection locked="0"/>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3" fontId="4" fillId="0" borderId="29" xfId="0" applyNumberFormat="1" applyFont="1" applyBorder="1" applyAlignment="1">
      <alignment vertical="center" wrapText="1"/>
    </xf>
    <xf numFmtId="3" fontId="4" fillId="0" borderId="31" xfId="0" applyNumberFormat="1" applyFont="1" applyBorder="1" applyAlignment="1">
      <alignment vertical="center" wrapText="1"/>
    </xf>
    <xf numFmtId="0" fontId="4" fillId="0" borderId="50" xfId="0" applyFont="1" applyBorder="1" applyAlignment="1">
      <alignment horizontal="center" vertical="center" wrapText="1"/>
    </xf>
    <xf numFmtId="0" fontId="4" fillId="0" borderId="15" xfId="0" applyFont="1" applyBorder="1" applyAlignment="1">
      <alignment vertical="center" wrapText="1"/>
    </xf>
    <xf numFmtId="0" fontId="4" fillId="0" borderId="17" xfId="0" applyFont="1" applyBorder="1" applyAlignment="1">
      <alignment vertical="center" wrapText="1"/>
    </xf>
    <xf numFmtId="0" fontId="4" fillId="0" borderId="30" xfId="0" applyFont="1" applyBorder="1" applyAlignment="1">
      <alignment horizontal="center" vertical="center" wrapText="1"/>
    </xf>
    <xf numFmtId="0" fontId="29" fillId="0" borderId="0" xfId="0" applyFont="1"/>
    <xf numFmtId="0" fontId="0" fillId="0" borderId="0" xfId="0"/>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6" xfId="0" applyFont="1" applyBorder="1" applyAlignment="1">
      <alignment horizontal="center" vertical="center" wrapText="1"/>
    </xf>
    <xf numFmtId="3" fontId="2" fillId="0" borderId="11" xfId="0" applyNumberFormat="1" applyFont="1" applyBorder="1" applyAlignment="1">
      <alignment horizontal="center" vertical="center"/>
    </xf>
    <xf numFmtId="3" fontId="2" fillId="0" borderId="13" xfId="0" applyNumberFormat="1" applyFont="1" applyBorder="1" applyAlignment="1">
      <alignment horizontal="center" vertical="center"/>
    </xf>
    <xf numFmtId="0" fontId="2" fillId="0" borderId="11" xfId="0" applyFont="1" applyBorder="1" applyAlignment="1">
      <alignment horizontal="center" vertical="top" wrapText="1"/>
    </xf>
    <xf numFmtId="0" fontId="2" fillId="0" borderId="13" xfId="0" applyFont="1" applyBorder="1" applyAlignment="1">
      <alignment horizontal="center" vertical="top" wrapText="1"/>
    </xf>
    <xf numFmtId="0" fontId="8" fillId="0" borderId="20"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44" xfId="0" applyFont="1" applyBorder="1" applyAlignment="1">
      <alignment horizontal="center" vertical="center" wrapText="1"/>
    </xf>
    <xf numFmtId="3" fontId="7" fillId="0" borderId="7" xfId="0" applyNumberFormat="1" applyFont="1" applyBorder="1" applyAlignment="1" applyProtection="1">
      <alignment horizontal="center"/>
      <protection locked="0"/>
    </xf>
    <xf numFmtId="3" fontId="7" fillId="0" borderId="8" xfId="0" applyNumberFormat="1" applyFont="1" applyBorder="1" applyAlignment="1" applyProtection="1">
      <alignment horizontal="center"/>
      <protection locked="0"/>
    </xf>
    <xf numFmtId="3" fontId="7" fillId="0" borderId="9" xfId="0" applyNumberFormat="1" applyFont="1" applyBorder="1" applyAlignment="1" applyProtection="1">
      <alignment horizontal="center"/>
      <protection locked="0"/>
    </xf>
    <xf numFmtId="0" fontId="8" fillId="0" borderId="27" xfId="0" applyFont="1" applyBorder="1" applyAlignment="1">
      <alignment horizontal="center" vertical="center" wrapText="1"/>
    </xf>
    <xf numFmtId="0" fontId="8" fillId="0" borderId="31" xfId="0" applyFont="1" applyBorder="1" applyAlignment="1">
      <alignment horizontal="center" vertical="center" wrapText="1"/>
    </xf>
    <xf numFmtId="3" fontId="2" fillId="0" borderId="21" xfId="0" applyNumberFormat="1" applyFont="1" applyBorder="1" applyAlignment="1">
      <alignment horizontal="center" vertical="center"/>
    </xf>
    <xf numFmtId="3" fontId="2" fillId="0" borderId="23" xfId="0" applyNumberFormat="1" applyFont="1" applyBorder="1" applyAlignment="1">
      <alignment horizontal="center" vertical="center"/>
    </xf>
    <xf numFmtId="3" fontId="4" fillId="0" borderId="25" xfId="0" applyNumberFormat="1" applyFont="1" applyBorder="1" applyAlignment="1">
      <alignment horizontal="center" vertical="center" wrapText="1"/>
    </xf>
    <xf numFmtId="3" fontId="4" fillId="0" borderId="29" xfId="0" applyNumberFormat="1" applyFont="1" applyBorder="1" applyAlignment="1">
      <alignment horizontal="center" vertical="center" wrapText="1"/>
    </xf>
    <xf numFmtId="3" fontId="4" fillId="0" borderId="27" xfId="0" applyNumberFormat="1" applyFont="1" applyBorder="1" applyAlignment="1">
      <alignment horizontal="center" vertical="center" wrapText="1"/>
    </xf>
    <xf numFmtId="3" fontId="4" fillId="0" borderId="31" xfId="0" applyNumberFormat="1" applyFont="1" applyBorder="1" applyAlignment="1">
      <alignment horizontal="center" vertical="center" wrapText="1"/>
    </xf>
    <xf numFmtId="0" fontId="4" fillId="0" borderId="25" xfId="0" applyFont="1" applyBorder="1" applyAlignment="1">
      <alignment horizontal="center" vertical="center" wrapText="1"/>
    </xf>
    <xf numFmtId="0" fontId="4" fillId="0" borderId="2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1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2" fillId="0" borderId="21" xfId="0" applyFont="1" applyBorder="1" applyAlignment="1">
      <alignment horizontal="center" vertical="top" wrapText="1"/>
    </xf>
    <xf numFmtId="0" fontId="2" fillId="0" borderId="23" xfId="0" applyFont="1" applyBorder="1" applyAlignment="1">
      <alignment horizontal="center" vertical="top" wrapText="1"/>
    </xf>
    <xf numFmtId="0" fontId="13" fillId="0" borderId="25" xfId="0" applyFont="1" applyBorder="1" applyAlignment="1">
      <alignment horizontal="center" vertical="center" wrapText="1"/>
    </xf>
    <xf numFmtId="0" fontId="13" fillId="0" borderId="15" xfId="0" applyFont="1" applyBorder="1" applyAlignment="1">
      <alignment horizontal="center" vertical="center" wrapText="1"/>
    </xf>
    <xf numFmtId="0" fontId="0" fillId="0" borderId="46" xfId="0" applyBorder="1"/>
    <xf numFmtId="0" fontId="12" fillId="0" borderId="49" xfId="0" applyFont="1" applyBorder="1" applyAlignment="1">
      <alignment horizontal="center" vertical="center" wrapText="1"/>
    </xf>
    <xf numFmtId="0" fontId="12" fillId="0" borderId="5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1"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7"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0" xfId="0" applyFont="1" applyBorder="1" applyAlignment="1">
      <alignment horizontal="center" vertical="center"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8" fillId="0" borderId="10"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5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4" fillId="0" borderId="3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3" fontId="4" fillId="0" borderId="32" xfId="0" applyNumberFormat="1" applyFont="1" applyBorder="1" applyAlignment="1">
      <alignment horizontal="center" vertical="center" wrapText="1"/>
    </xf>
    <xf numFmtId="0" fontId="0" fillId="3" borderId="26" xfId="0" applyFill="1" applyBorder="1" applyAlignment="1">
      <alignment horizontal="center"/>
    </xf>
    <xf numFmtId="0" fontId="0" fillId="3" borderId="30" xfId="0" applyFill="1" applyBorder="1" applyAlignment="1">
      <alignment horizontal="center"/>
    </xf>
    <xf numFmtId="0" fontId="4" fillId="2" borderId="51" xfId="0" applyFont="1" applyFill="1" applyBorder="1" applyAlignment="1">
      <alignment horizontal="center" vertical="center" wrapText="1"/>
    </xf>
    <xf numFmtId="0" fontId="4" fillId="2" borderId="4" xfId="0" applyFont="1" applyFill="1" applyBorder="1" applyAlignment="1">
      <alignment horizontal="center" vertical="center" wrapText="1"/>
    </xf>
    <xf numFmtId="3" fontId="4" fillId="0" borderId="53" xfId="0" applyNumberFormat="1" applyFont="1" applyBorder="1" applyAlignment="1">
      <alignment horizontal="center" vertical="center" wrapText="1"/>
    </xf>
    <xf numFmtId="0" fontId="4" fillId="2" borderId="38"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3" xfId="0" applyFont="1" applyFill="1" applyBorder="1" applyAlignment="1">
      <alignment horizontal="center" vertical="center" wrapText="1"/>
    </xf>
  </cellXfs>
  <cellStyles count="2">
    <cellStyle name="Normální" xfId="0" builtinId="0"/>
    <cellStyle name="Normální 2" xfId="1" xr:uid="{D69D599D-1E22-411C-80F0-0909829548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52EE2-7FD6-40A6-AC37-37A2B97774DA}">
  <sheetPr>
    <pageSetUpPr fitToPage="1"/>
  </sheetPr>
  <dimension ref="A1:S121"/>
  <sheetViews>
    <sheetView zoomScale="70" zoomScaleNormal="70" zoomScaleSheetLayoutView="100" workbookViewId="0">
      <pane ySplit="4" topLeftCell="A116" activePane="bottomLeft" state="frozen"/>
      <selection pane="bottomLeft" activeCell="E124" sqref="E124"/>
    </sheetView>
  </sheetViews>
  <sheetFormatPr defaultRowHeight="14.4" x14ac:dyDescent="0.3"/>
  <cols>
    <col min="2" max="2" width="33.6640625" customWidth="1"/>
    <col min="3" max="3" width="19" bestFit="1" customWidth="1"/>
    <col min="4" max="4" width="11.33203125" style="1" customWidth="1"/>
    <col min="5" max="5" width="15.109375" style="1" customWidth="1"/>
    <col min="6" max="6" width="15.88671875" style="1" customWidth="1"/>
    <col min="7" max="7" width="32.5546875" bestFit="1" customWidth="1"/>
    <col min="8" max="8" width="15.109375" customWidth="1"/>
    <col min="9" max="9" width="32.6640625" customWidth="1"/>
    <col min="10" max="10" width="18" style="1" customWidth="1"/>
    <col min="11" max="11" width="44.88671875" style="4" customWidth="1"/>
    <col min="12" max="12" width="19.109375" customWidth="1"/>
    <col min="13" max="13" width="16.109375" customWidth="1"/>
    <col min="14" max="14" width="11.5546875" customWidth="1"/>
    <col min="15" max="15" width="10.44140625" customWidth="1"/>
    <col min="17" max="17" width="10.33203125" customWidth="1"/>
    <col min="18" max="18" width="12.88671875" customWidth="1"/>
    <col min="19" max="19" width="11.44140625" customWidth="1"/>
    <col min="20" max="20" width="11.88671875" customWidth="1"/>
  </cols>
  <sheetData>
    <row r="1" spans="1:19" ht="14.25" customHeight="1" thickBot="1" x14ac:dyDescent="0.35">
      <c r="A1" s="364"/>
      <c r="B1" s="364"/>
      <c r="C1" s="364"/>
      <c r="D1" s="364"/>
      <c r="E1" s="364"/>
      <c r="F1" s="364"/>
      <c r="G1" s="364"/>
      <c r="H1" s="364"/>
      <c r="I1" s="364"/>
      <c r="J1" s="364"/>
      <c r="K1" s="364"/>
      <c r="L1" s="364"/>
      <c r="M1" s="364"/>
      <c r="N1" s="364"/>
      <c r="O1" s="364"/>
      <c r="P1" s="364"/>
      <c r="Q1" s="364"/>
      <c r="R1" s="364"/>
      <c r="S1" s="364"/>
    </row>
    <row r="2" spans="1:19" ht="18.600000000000001" thickBot="1" x14ac:dyDescent="0.4">
      <c r="A2" s="365" t="s">
        <v>0</v>
      </c>
      <c r="B2" s="366"/>
      <c r="C2" s="366"/>
      <c r="D2" s="366"/>
      <c r="E2" s="366"/>
      <c r="F2" s="366"/>
      <c r="G2" s="366"/>
      <c r="H2" s="366"/>
      <c r="I2" s="366"/>
      <c r="J2" s="366"/>
      <c r="K2" s="366"/>
      <c r="L2" s="366"/>
      <c r="M2" s="366"/>
      <c r="N2" s="366"/>
      <c r="O2" s="366"/>
      <c r="P2" s="366"/>
      <c r="Q2" s="366"/>
      <c r="R2" s="366"/>
      <c r="S2" s="367"/>
    </row>
    <row r="3" spans="1:19" ht="26.25" customHeight="1" x14ac:dyDescent="0.3">
      <c r="A3" s="372" t="s">
        <v>1</v>
      </c>
      <c r="B3" s="368" t="s">
        <v>2</v>
      </c>
      <c r="C3" s="374"/>
      <c r="D3" s="374"/>
      <c r="E3" s="374"/>
      <c r="F3" s="369"/>
      <c r="G3" s="372" t="s">
        <v>3</v>
      </c>
      <c r="H3" s="372" t="s">
        <v>4</v>
      </c>
      <c r="I3" s="376" t="s">
        <v>5</v>
      </c>
      <c r="J3" s="372" t="s">
        <v>6</v>
      </c>
      <c r="K3" s="372" t="s">
        <v>7</v>
      </c>
      <c r="L3" s="378" t="s">
        <v>8</v>
      </c>
      <c r="M3" s="379"/>
      <c r="N3" s="380" t="s">
        <v>9</v>
      </c>
      <c r="O3" s="381"/>
      <c r="P3" s="368" t="s">
        <v>10</v>
      </c>
      <c r="Q3" s="369"/>
      <c r="R3" s="370" t="s">
        <v>11</v>
      </c>
      <c r="S3" s="371"/>
    </row>
    <row r="4" spans="1:19" ht="154.5" customHeight="1" thickBot="1" x14ac:dyDescent="0.35">
      <c r="A4" s="373"/>
      <c r="B4" s="354" t="s">
        <v>12</v>
      </c>
      <c r="C4" s="355" t="s">
        <v>13</v>
      </c>
      <c r="D4" s="355" t="s">
        <v>14</v>
      </c>
      <c r="E4" s="355" t="s">
        <v>15</v>
      </c>
      <c r="F4" s="356" t="s">
        <v>16</v>
      </c>
      <c r="G4" s="375"/>
      <c r="H4" s="375"/>
      <c r="I4" s="377"/>
      <c r="J4" s="375"/>
      <c r="K4" s="375"/>
      <c r="L4" s="357" t="s">
        <v>17</v>
      </c>
      <c r="M4" s="358" t="s">
        <v>18</v>
      </c>
      <c r="N4" s="338" t="s">
        <v>19</v>
      </c>
      <c r="O4" s="339" t="s">
        <v>20</v>
      </c>
      <c r="P4" s="338" t="s">
        <v>21</v>
      </c>
      <c r="Q4" s="359" t="s">
        <v>22</v>
      </c>
      <c r="R4" s="360" t="s">
        <v>23</v>
      </c>
      <c r="S4" s="361" t="s">
        <v>24</v>
      </c>
    </row>
    <row r="5" spans="1:19" ht="100.5" customHeight="1" x14ac:dyDescent="0.3">
      <c r="A5" s="65">
        <v>1</v>
      </c>
      <c r="B5" s="66" t="s">
        <v>140</v>
      </c>
      <c r="C5" s="67" t="s">
        <v>142</v>
      </c>
      <c r="D5" s="43">
        <v>70985855</v>
      </c>
      <c r="E5" s="43">
        <v>107589451</v>
      </c>
      <c r="F5" s="68">
        <v>650053834</v>
      </c>
      <c r="G5" s="69" t="s">
        <v>150</v>
      </c>
      <c r="H5" s="70" t="s">
        <v>80</v>
      </c>
      <c r="I5" s="70" t="s">
        <v>60</v>
      </c>
      <c r="J5" s="70" t="s">
        <v>154</v>
      </c>
      <c r="K5" s="71" t="s">
        <v>161</v>
      </c>
      <c r="L5" s="72">
        <v>800000</v>
      </c>
      <c r="M5" s="73">
        <f t="shared" ref="M5:M34" si="0">L5/100*85</f>
        <v>680000</v>
      </c>
      <c r="N5" s="74" t="s">
        <v>678</v>
      </c>
      <c r="O5" s="75" t="s">
        <v>176</v>
      </c>
      <c r="P5" s="76"/>
      <c r="Q5" s="77"/>
      <c r="R5" s="78" t="s">
        <v>166</v>
      </c>
      <c r="S5" s="79" t="s">
        <v>108</v>
      </c>
    </row>
    <row r="6" spans="1:19" ht="74.25" customHeight="1" x14ac:dyDescent="0.3">
      <c r="A6" s="80">
        <v>2</v>
      </c>
      <c r="B6" s="81" t="s">
        <v>140</v>
      </c>
      <c r="C6" s="82" t="s">
        <v>142</v>
      </c>
      <c r="D6" s="83">
        <v>70985855</v>
      </c>
      <c r="E6" s="83" t="s">
        <v>500</v>
      </c>
      <c r="F6" s="84" t="s">
        <v>499</v>
      </c>
      <c r="G6" s="85" t="s">
        <v>295</v>
      </c>
      <c r="H6" s="86" t="s">
        <v>80</v>
      </c>
      <c r="I6" s="86" t="s">
        <v>60</v>
      </c>
      <c r="J6" s="86" t="s">
        <v>154</v>
      </c>
      <c r="K6" s="87" t="s">
        <v>296</v>
      </c>
      <c r="L6" s="88">
        <v>600000</v>
      </c>
      <c r="M6" s="89">
        <f t="shared" si="0"/>
        <v>510000</v>
      </c>
      <c r="N6" s="90" t="s">
        <v>678</v>
      </c>
      <c r="O6" s="91" t="s">
        <v>176</v>
      </c>
      <c r="P6" s="92"/>
      <c r="Q6" s="93"/>
      <c r="R6" s="94" t="s">
        <v>99</v>
      </c>
      <c r="S6" s="95" t="s">
        <v>108</v>
      </c>
    </row>
    <row r="7" spans="1:19" ht="77.25" customHeight="1" x14ac:dyDescent="0.3">
      <c r="A7" s="80">
        <v>3</v>
      </c>
      <c r="B7" s="96" t="s">
        <v>140</v>
      </c>
      <c r="C7" s="97" t="s">
        <v>142</v>
      </c>
      <c r="D7" s="45">
        <v>70985855</v>
      </c>
      <c r="E7" s="45">
        <v>107589451</v>
      </c>
      <c r="F7" s="51">
        <v>650053834</v>
      </c>
      <c r="G7" s="98" t="s">
        <v>151</v>
      </c>
      <c r="H7" s="86" t="s">
        <v>80</v>
      </c>
      <c r="I7" s="86" t="s">
        <v>60</v>
      </c>
      <c r="J7" s="86" t="s">
        <v>154</v>
      </c>
      <c r="K7" s="87" t="s">
        <v>162</v>
      </c>
      <c r="L7" s="88">
        <v>600000</v>
      </c>
      <c r="M7" s="89">
        <f t="shared" si="0"/>
        <v>510000</v>
      </c>
      <c r="N7" s="90" t="s">
        <v>678</v>
      </c>
      <c r="O7" s="91" t="s">
        <v>176</v>
      </c>
      <c r="P7" s="99"/>
      <c r="Q7" s="100"/>
      <c r="R7" s="94" t="s">
        <v>163</v>
      </c>
      <c r="S7" s="101" t="s">
        <v>99</v>
      </c>
    </row>
    <row r="8" spans="1:19" ht="77.25" customHeight="1" x14ac:dyDescent="0.3">
      <c r="A8" s="80">
        <v>4</v>
      </c>
      <c r="B8" s="102" t="s">
        <v>140</v>
      </c>
      <c r="C8" s="103" t="s">
        <v>142</v>
      </c>
      <c r="D8" s="45">
        <v>70985855</v>
      </c>
      <c r="E8" s="45">
        <v>107589451</v>
      </c>
      <c r="F8" s="51">
        <v>650053834</v>
      </c>
      <c r="G8" s="104" t="s">
        <v>984</v>
      </c>
      <c r="H8" s="86" t="s">
        <v>80</v>
      </c>
      <c r="I8" s="86" t="s">
        <v>60</v>
      </c>
      <c r="J8" s="105" t="s">
        <v>154</v>
      </c>
      <c r="K8" s="106" t="s">
        <v>986</v>
      </c>
      <c r="L8" s="88">
        <v>800000</v>
      </c>
      <c r="M8" s="89">
        <f t="shared" si="0"/>
        <v>680000</v>
      </c>
      <c r="N8" s="90" t="s">
        <v>1235</v>
      </c>
      <c r="O8" s="91" t="s">
        <v>95</v>
      </c>
      <c r="P8" s="99"/>
      <c r="Q8" s="100"/>
      <c r="R8" s="107" t="s">
        <v>163</v>
      </c>
      <c r="S8" s="95" t="s">
        <v>108</v>
      </c>
    </row>
    <row r="9" spans="1:19" ht="77.25" customHeight="1" x14ac:dyDescent="0.3">
      <c r="A9" s="80">
        <v>5</v>
      </c>
      <c r="B9" s="102" t="s">
        <v>140</v>
      </c>
      <c r="C9" s="103" t="s">
        <v>142</v>
      </c>
      <c r="D9" s="45">
        <v>70985855</v>
      </c>
      <c r="E9" s="45">
        <v>107589451</v>
      </c>
      <c r="F9" s="51">
        <v>650053834</v>
      </c>
      <c r="G9" s="104" t="s">
        <v>985</v>
      </c>
      <c r="H9" s="86" t="s">
        <v>80</v>
      </c>
      <c r="I9" s="86" t="s">
        <v>60</v>
      </c>
      <c r="J9" s="105" t="s">
        <v>154</v>
      </c>
      <c r="K9" s="106" t="s">
        <v>987</v>
      </c>
      <c r="L9" s="88">
        <v>1500000</v>
      </c>
      <c r="M9" s="89">
        <f t="shared" si="0"/>
        <v>1275000</v>
      </c>
      <c r="N9" s="90" t="s">
        <v>126</v>
      </c>
      <c r="O9" s="91" t="s">
        <v>95</v>
      </c>
      <c r="P9" s="99"/>
      <c r="Q9" s="100"/>
      <c r="R9" s="107" t="s">
        <v>163</v>
      </c>
      <c r="S9" s="95" t="s">
        <v>108</v>
      </c>
    </row>
    <row r="10" spans="1:19" ht="78.75" customHeight="1" x14ac:dyDescent="0.3">
      <c r="A10" s="80">
        <v>6</v>
      </c>
      <c r="B10" s="102" t="s">
        <v>140</v>
      </c>
      <c r="C10" s="103" t="s">
        <v>142</v>
      </c>
      <c r="D10" s="45">
        <v>70985855</v>
      </c>
      <c r="E10" s="45">
        <v>107589451</v>
      </c>
      <c r="F10" s="51">
        <v>650053834</v>
      </c>
      <c r="G10" s="108" t="s">
        <v>883</v>
      </c>
      <c r="H10" s="86" t="s">
        <v>80</v>
      </c>
      <c r="I10" s="86" t="s">
        <v>60</v>
      </c>
      <c r="J10" s="105" t="s">
        <v>154</v>
      </c>
      <c r="K10" s="106" t="s">
        <v>983</v>
      </c>
      <c r="L10" s="88">
        <v>1100000</v>
      </c>
      <c r="M10" s="89">
        <f t="shared" si="0"/>
        <v>935000</v>
      </c>
      <c r="N10" s="90" t="s">
        <v>126</v>
      </c>
      <c r="O10" s="91" t="s">
        <v>95</v>
      </c>
      <c r="P10" s="50"/>
      <c r="Q10" s="51"/>
      <c r="R10" s="107" t="s">
        <v>163</v>
      </c>
      <c r="S10" s="95" t="s">
        <v>108</v>
      </c>
    </row>
    <row r="11" spans="1:19" ht="122.25" customHeight="1" x14ac:dyDescent="0.3">
      <c r="A11" s="80">
        <v>7</v>
      </c>
      <c r="B11" s="102" t="s">
        <v>559</v>
      </c>
      <c r="C11" s="103" t="s">
        <v>226</v>
      </c>
      <c r="D11" s="109">
        <v>75017377</v>
      </c>
      <c r="E11" s="109">
        <v>107590271</v>
      </c>
      <c r="F11" s="110">
        <v>600103935</v>
      </c>
      <c r="G11" s="104" t="s">
        <v>550</v>
      </c>
      <c r="H11" s="86" t="s">
        <v>80</v>
      </c>
      <c r="I11" s="86" t="s">
        <v>60</v>
      </c>
      <c r="J11" s="105" t="s">
        <v>228</v>
      </c>
      <c r="K11" s="106" t="s">
        <v>551</v>
      </c>
      <c r="L11" s="88">
        <v>1400000</v>
      </c>
      <c r="M11" s="89">
        <f t="shared" si="0"/>
        <v>1190000</v>
      </c>
      <c r="N11" s="111">
        <v>2023</v>
      </c>
      <c r="O11" s="112">
        <v>2025</v>
      </c>
      <c r="P11" s="92"/>
      <c r="Q11" s="93"/>
      <c r="R11" s="94" t="s">
        <v>959</v>
      </c>
      <c r="S11" s="95" t="s">
        <v>108</v>
      </c>
    </row>
    <row r="12" spans="1:19" ht="409.5" customHeight="1" x14ac:dyDescent="0.3">
      <c r="A12" s="80">
        <v>8</v>
      </c>
      <c r="B12" s="102" t="s">
        <v>559</v>
      </c>
      <c r="C12" s="103" t="s">
        <v>226</v>
      </c>
      <c r="D12" s="109">
        <v>75017377</v>
      </c>
      <c r="E12" s="109">
        <v>107590271</v>
      </c>
      <c r="F12" s="110">
        <v>600103935</v>
      </c>
      <c r="G12" s="104" t="s">
        <v>557</v>
      </c>
      <c r="H12" s="86" t="s">
        <v>80</v>
      </c>
      <c r="I12" s="86" t="s">
        <v>60</v>
      </c>
      <c r="J12" s="105" t="s">
        <v>228</v>
      </c>
      <c r="K12" s="106" t="s">
        <v>558</v>
      </c>
      <c r="L12" s="88">
        <v>500000</v>
      </c>
      <c r="M12" s="89">
        <f t="shared" si="0"/>
        <v>425000</v>
      </c>
      <c r="N12" s="111">
        <v>2022</v>
      </c>
      <c r="O12" s="112">
        <v>2025</v>
      </c>
      <c r="P12" s="92"/>
      <c r="Q12" s="93"/>
      <c r="R12" s="94"/>
      <c r="S12" s="95"/>
    </row>
    <row r="13" spans="1:19" ht="152.25" customHeight="1" x14ac:dyDescent="0.3">
      <c r="A13" s="80">
        <v>9</v>
      </c>
      <c r="B13" s="102" t="s">
        <v>559</v>
      </c>
      <c r="C13" s="103" t="s">
        <v>226</v>
      </c>
      <c r="D13" s="109">
        <v>75017377</v>
      </c>
      <c r="E13" s="109">
        <v>107590271</v>
      </c>
      <c r="F13" s="110">
        <v>600103935</v>
      </c>
      <c r="G13" s="104" t="s">
        <v>552</v>
      </c>
      <c r="H13" s="86" t="s">
        <v>80</v>
      </c>
      <c r="I13" s="86" t="s">
        <v>60</v>
      </c>
      <c r="J13" s="105" t="s">
        <v>228</v>
      </c>
      <c r="K13" s="106" t="s">
        <v>553</v>
      </c>
      <c r="L13" s="88">
        <v>800000</v>
      </c>
      <c r="M13" s="89">
        <f t="shared" si="0"/>
        <v>680000</v>
      </c>
      <c r="N13" s="111">
        <v>2023</v>
      </c>
      <c r="O13" s="112">
        <v>2025</v>
      </c>
      <c r="P13" s="92"/>
      <c r="Q13" s="93"/>
      <c r="R13" s="94" t="s">
        <v>959</v>
      </c>
      <c r="S13" s="95" t="s">
        <v>108</v>
      </c>
    </row>
    <row r="14" spans="1:19" ht="150.75" customHeight="1" x14ac:dyDescent="0.3">
      <c r="A14" s="80">
        <v>10</v>
      </c>
      <c r="B14" s="102" t="s">
        <v>559</v>
      </c>
      <c r="C14" s="103" t="s">
        <v>226</v>
      </c>
      <c r="D14" s="109">
        <v>75017377</v>
      </c>
      <c r="E14" s="109">
        <v>107590271</v>
      </c>
      <c r="F14" s="110">
        <v>600103935</v>
      </c>
      <c r="G14" s="104" t="s">
        <v>555</v>
      </c>
      <c r="H14" s="86" t="s">
        <v>80</v>
      </c>
      <c r="I14" s="86" t="s">
        <v>60</v>
      </c>
      <c r="J14" s="105" t="s">
        <v>228</v>
      </c>
      <c r="K14" s="106" t="s">
        <v>556</v>
      </c>
      <c r="L14" s="88">
        <v>800000</v>
      </c>
      <c r="M14" s="89">
        <f t="shared" si="0"/>
        <v>680000</v>
      </c>
      <c r="N14" s="111">
        <v>2022</v>
      </c>
      <c r="O14" s="112">
        <v>2025</v>
      </c>
      <c r="P14" s="92"/>
      <c r="Q14" s="93"/>
      <c r="R14" s="94"/>
      <c r="S14" s="95"/>
    </row>
    <row r="15" spans="1:19" ht="64.5" customHeight="1" x14ac:dyDescent="0.3">
      <c r="A15" s="80">
        <v>11</v>
      </c>
      <c r="B15" s="102" t="s">
        <v>559</v>
      </c>
      <c r="C15" s="103" t="s">
        <v>226</v>
      </c>
      <c r="D15" s="109">
        <v>75017377</v>
      </c>
      <c r="E15" s="109">
        <v>107590271</v>
      </c>
      <c r="F15" s="110">
        <v>600103935</v>
      </c>
      <c r="G15" s="104" t="s">
        <v>955</v>
      </c>
      <c r="H15" s="86" t="s">
        <v>80</v>
      </c>
      <c r="I15" s="86" t="s">
        <v>60</v>
      </c>
      <c r="J15" s="105" t="s">
        <v>228</v>
      </c>
      <c r="K15" s="106" t="s">
        <v>956</v>
      </c>
      <c r="L15" s="88">
        <v>1000000</v>
      </c>
      <c r="M15" s="89">
        <f t="shared" si="0"/>
        <v>850000</v>
      </c>
      <c r="N15" s="111">
        <v>2023</v>
      </c>
      <c r="O15" s="112">
        <v>2025</v>
      </c>
      <c r="P15" s="92"/>
      <c r="Q15" s="93"/>
      <c r="R15" s="94" t="s">
        <v>957</v>
      </c>
      <c r="S15" s="95" t="s">
        <v>108</v>
      </c>
    </row>
    <row r="16" spans="1:19" ht="78.75" customHeight="1" x14ac:dyDescent="0.3">
      <c r="A16" s="80">
        <v>12</v>
      </c>
      <c r="B16" s="102" t="s">
        <v>559</v>
      </c>
      <c r="C16" s="103" t="s">
        <v>226</v>
      </c>
      <c r="D16" s="109">
        <v>75017377</v>
      </c>
      <c r="E16" s="109">
        <v>107590271</v>
      </c>
      <c r="F16" s="110">
        <v>600103935</v>
      </c>
      <c r="G16" s="104" t="s">
        <v>554</v>
      </c>
      <c r="H16" s="86" t="s">
        <v>80</v>
      </c>
      <c r="I16" s="86" t="s">
        <v>60</v>
      </c>
      <c r="J16" s="105" t="s">
        <v>228</v>
      </c>
      <c r="K16" s="106" t="s">
        <v>954</v>
      </c>
      <c r="L16" s="88">
        <v>1800000</v>
      </c>
      <c r="M16" s="89">
        <f t="shared" si="0"/>
        <v>1530000</v>
      </c>
      <c r="N16" s="111">
        <v>2023</v>
      </c>
      <c r="O16" s="112">
        <v>2025</v>
      </c>
      <c r="P16" s="92"/>
      <c r="Q16" s="93"/>
      <c r="R16" s="94" t="s">
        <v>958</v>
      </c>
      <c r="S16" s="95" t="s">
        <v>108</v>
      </c>
    </row>
    <row r="17" spans="1:19" ht="69" customHeight="1" x14ac:dyDescent="0.3">
      <c r="A17" s="80">
        <v>13</v>
      </c>
      <c r="B17" s="102" t="s">
        <v>56</v>
      </c>
      <c r="C17" s="103" t="s">
        <v>57</v>
      </c>
      <c r="D17" s="44">
        <v>70985626</v>
      </c>
      <c r="E17" s="44">
        <v>107589851</v>
      </c>
      <c r="F17" s="113">
        <v>600103641</v>
      </c>
      <c r="G17" s="104" t="s">
        <v>58</v>
      </c>
      <c r="H17" s="114" t="s">
        <v>80</v>
      </c>
      <c r="I17" s="80" t="s">
        <v>60</v>
      </c>
      <c r="J17" s="105" t="s">
        <v>59</v>
      </c>
      <c r="K17" s="115" t="s">
        <v>61</v>
      </c>
      <c r="L17" s="116">
        <v>120000</v>
      </c>
      <c r="M17" s="89">
        <f t="shared" si="0"/>
        <v>102000</v>
      </c>
      <c r="N17" s="117">
        <v>2022</v>
      </c>
      <c r="O17" s="49">
        <v>2022</v>
      </c>
      <c r="P17" s="118"/>
      <c r="Q17" s="119"/>
      <c r="R17" s="94" t="s">
        <v>63</v>
      </c>
      <c r="S17" s="112" t="s">
        <v>62</v>
      </c>
    </row>
    <row r="18" spans="1:19" ht="77.25" customHeight="1" x14ac:dyDescent="0.3">
      <c r="A18" s="80">
        <v>14</v>
      </c>
      <c r="B18" s="81" t="s">
        <v>56</v>
      </c>
      <c r="C18" s="103" t="s">
        <v>57</v>
      </c>
      <c r="D18" s="44">
        <v>70985626</v>
      </c>
      <c r="E18" s="44">
        <v>107589851</v>
      </c>
      <c r="F18" s="113">
        <v>600103641</v>
      </c>
      <c r="G18" s="104" t="s">
        <v>1097</v>
      </c>
      <c r="H18" s="114" t="s">
        <v>80</v>
      </c>
      <c r="I18" s="80" t="s">
        <v>60</v>
      </c>
      <c r="J18" s="105" t="s">
        <v>59</v>
      </c>
      <c r="K18" s="106" t="s">
        <v>1098</v>
      </c>
      <c r="L18" s="88">
        <v>270000</v>
      </c>
      <c r="M18" s="89">
        <f t="shared" si="0"/>
        <v>229500</v>
      </c>
      <c r="N18" s="90" t="s">
        <v>1099</v>
      </c>
      <c r="O18" s="91" t="s">
        <v>924</v>
      </c>
      <c r="P18" s="50"/>
      <c r="Q18" s="51"/>
      <c r="R18" s="107"/>
      <c r="S18" s="53" t="s">
        <v>108</v>
      </c>
    </row>
    <row r="19" spans="1:19" ht="112.5" customHeight="1" x14ac:dyDescent="0.3">
      <c r="A19" s="80">
        <v>15</v>
      </c>
      <c r="B19" s="96" t="s">
        <v>207</v>
      </c>
      <c r="C19" s="97" t="s">
        <v>231</v>
      </c>
      <c r="D19" s="45">
        <v>75016974</v>
      </c>
      <c r="E19" s="45">
        <v>107589907</v>
      </c>
      <c r="F19" s="51">
        <v>600103692</v>
      </c>
      <c r="G19" s="85" t="s">
        <v>700</v>
      </c>
      <c r="H19" s="86" t="s">
        <v>80</v>
      </c>
      <c r="I19" s="86" t="s">
        <v>60</v>
      </c>
      <c r="J19" s="86" t="s">
        <v>210</v>
      </c>
      <c r="K19" s="87" t="s">
        <v>701</v>
      </c>
      <c r="L19" s="88">
        <v>1000000</v>
      </c>
      <c r="M19" s="89">
        <f t="shared" si="0"/>
        <v>850000</v>
      </c>
      <c r="N19" s="90" t="s">
        <v>120</v>
      </c>
      <c r="O19" s="91" t="s">
        <v>215</v>
      </c>
      <c r="P19" s="92"/>
      <c r="Q19" s="93"/>
      <c r="R19" s="120" t="s">
        <v>99</v>
      </c>
      <c r="S19" s="95" t="s">
        <v>108</v>
      </c>
    </row>
    <row r="20" spans="1:19" ht="75.75" customHeight="1" x14ac:dyDescent="0.3">
      <c r="A20" s="80">
        <v>16</v>
      </c>
      <c r="B20" s="102" t="s">
        <v>207</v>
      </c>
      <c r="C20" s="103" t="s">
        <v>231</v>
      </c>
      <c r="D20" s="45">
        <v>75016974</v>
      </c>
      <c r="E20" s="121">
        <v>107589907</v>
      </c>
      <c r="F20" s="51">
        <v>600103692</v>
      </c>
      <c r="G20" s="122" t="s">
        <v>416</v>
      </c>
      <c r="H20" s="123" t="s">
        <v>80</v>
      </c>
      <c r="I20" s="123" t="s">
        <v>60</v>
      </c>
      <c r="J20" s="124" t="s">
        <v>210</v>
      </c>
      <c r="K20" s="125" t="s">
        <v>417</v>
      </c>
      <c r="L20" s="88">
        <v>150000</v>
      </c>
      <c r="M20" s="89">
        <f t="shared" si="0"/>
        <v>127500</v>
      </c>
      <c r="N20" s="111">
        <v>2021</v>
      </c>
      <c r="O20" s="112">
        <v>2023</v>
      </c>
      <c r="P20" s="92"/>
      <c r="Q20" s="93"/>
      <c r="R20" s="94"/>
      <c r="S20" s="95"/>
    </row>
    <row r="21" spans="1:19" ht="78" customHeight="1" x14ac:dyDescent="0.3">
      <c r="A21" s="80">
        <v>17</v>
      </c>
      <c r="B21" s="102" t="s">
        <v>207</v>
      </c>
      <c r="C21" s="103" t="s">
        <v>231</v>
      </c>
      <c r="D21" s="45">
        <v>75016974</v>
      </c>
      <c r="E21" s="121">
        <v>107589907</v>
      </c>
      <c r="F21" s="51">
        <v>600103692</v>
      </c>
      <c r="G21" s="122" t="s">
        <v>418</v>
      </c>
      <c r="H21" s="123" t="s">
        <v>80</v>
      </c>
      <c r="I21" s="123" t="s">
        <v>60</v>
      </c>
      <c r="J21" s="124" t="s">
        <v>210</v>
      </c>
      <c r="K21" s="125" t="s">
        <v>419</v>
      </c>
      <c r="L21" s="88">
        <v>150000</v>
      </c>
      <c r="M21" s="89">
        <f t="shared" si="0"/>
        <v>127500</v>
      </c>
      <c r="N21" s="111">
        <v>2021</v>
      </c>
      <c r="O21" s="112">
        <v>2023</v>
      </c>
      <c r="P21" s="92"/>
      <c r="Q21" s="93"/>
      <c r="R21" s="94"/>
      <c r="S21" s="95"/>
    </row>
    <row r="22" spans="1:19" ht="73.5" customHeight="1" x14ac:dyDescent="0.3">
      <c r="A22" s="80">
        <v>18</v>
      </c>
      <c r="B22" s="96" t="s">
        <v>207</v>
      </c>
      <c r="C22" s="97" t="s">
        <v>231</v>
      </c>
      <c r="D22" s="45">
        <v>75016974</v>
      </c>
      <c r="E22" s="45">
        <v>107589907</v>
      </c>
      <c r="F22" s="51">
        <v>600103692</v>
      </c>
      <c r="G22" s="126" t="s">
        <v>702</v>
      </c>
      <c r="H22" s="86" t="s">
        <v>80</v>
      </c>
      <c r="I22" s="86" t="s">
        <v>60</v>
      </c>
      <c r="J22" s="86" t="s">
        <v>210</v>
      </c>
      <c r="K22" s="87" t="s">
        <v>703</v>
      </c>
      <c r="L22" s="88">
        <v>90000</v>
      </c>
      <c r="M22" s="89">
        <f t="shared" si="0"/>
        <v>76500</v>
      </c>
      <c r="N22" s="90" t="s">
        <v>288</v>
      </c>
      <c r="O22" s="91" t="s">
        <v>288</v>
      </c>
      <c r="P22" s="92"/>
      <c r="Q22" s="93"/>
      <c r="R22" s="120" t="s">
        <v>99</v>
      </c>
      <c r="S22" s="95" t="s">
        <v>108</v>
      </c>
    </row>
    <row r="23" spans="1:19" ht="97.5" customHeight="1" x14ac:dyDescent="0.3">
      <c r="A23" s="80">
        <v>19</v>
      </c>
      <c r="B23" s="96" t="s">
        <v>207</v>
      </c>
      <c r="C23" s="97" t="s">
        <v>231</v>
      </c>
      <c r="D23" s="45">
        <v>75016974</v>
      </c>
      <c r="E23" s="45">
        <v>107589907</v>
      </c>
      <c r="F23" s="51">
        <v>600103692</v>
      </c>
      <c r="G23" s="85" t="s">
        <v>704</v>
      </c>
      <c r="H23" s="86" t="s">
        <v>80</v>
      </c>
      <c r="I23" s="86" t="s">
        <v>60</v>
      </c>
      <c r="J23" s="86" t="s">
        <v>210</v>
      </c>
      <c r="K23" s="87" t="s">
        <v>1227</v>
      </c>
      <c r="L23" s="88">
        <v>1500000</v>
      </c>
      <c r="M23" s="89">
        <f t="shared" si="0"/>
        <v>1275000</v>
      </c>
      <c r="N23" s="90" t="s">
        <v>1229</v>
      </c>
      <c r="O23" s="91" t="s">
        <v>1228</v>
      </c>
      <c r="P23" s="92"/>
      <c r="Q23" s="93"/>
      <c r="R23" s="120" t="s">
        <v>1230</v>
      </c>
      <c r="S23" s="95" t="s">
        <v>62</v>
      </c>
    </row>
    <row r="24" spans="1:19" ht="104.25" customHeight="1" x14ac:dyDescent="0.3">
      <c r="A24" s="80">
        <v>20</v>
      </c>
      <c r="B24" s="96" t="s">
        <v>207</v>
      </c>
      <c r="C24" s="97" t="s">
        <v>231</v>
      </c>
      <c r="D24" s="45">
        <v>75016974</v>
      </c>
      <c r="E24" s="45">
        <v>107589907</v>
      </c>
      <c r="F24" s="51">
        <v>600103692</v>
      </c>
      <c r="G24" s="98" t="s">
        <v>208</v>
      </c>
      <c r="H24" s="86" t="s">
        <v>80</v>
      </c>
      <c r="I24" s="86" t="s">
        <v>60</v>
      </c>
      <c r="J24" s="86" t="s">
        <v>210</v>
      </c>
      <c r="K24" s="87" t="s">
        <v>693</v>
      </c>
      <c r="L24" s="88">
        <v>7000000</v>
      </c>
      <c r="M24" s="89">
        <f t="shared" si="0"/>
        <v>5950000</v>
      </c>
      <c r="N24" s="111">
        <v>2023</v>
      </c>
      <c r="O24" s="112">
        <v>2027</v>
      </c>
      <c r="P24" s="92"/>
      <c r="Q24" s="93"/>
      <c r="R24" s="94" t="s">
        <v>213</v>
      </c>
      <c r="S24" s="95" t="s">
        <v>99</v>
      </c>
    </row>
    <row r="25" spans="1:19" ht="90.75" customHeight="1" x14ac:dyDescent="0.3">
      <c r="A25" s="80">
        <v>21</v>
      </c>
      <c r="B25" s="102" t="s">
        <v>207</v>
      </c>
      <c r="C25" s="103" t="s">
        <v>231</v>
      </c>
      <c r="D25" s="45">
        <v>75016974</v>
      </c>
      <c r="E25" s="121">
        <v>107589907</v>
      </c>
      <c r="F25" s="51">
        <v>600103692</v>
      </c>
      <c r="G25" s="85" t="s">
        <v>674</v>
      </c>
      <c r="H25" s="123" t="s">
        <v>80</v>
      </c>
      <c r="I25" s="123" t="s">
        <v>60</v>
      </c>
      <c r="J25" s="124" t="s">
        <v>210</v>
      </c>
      <c r="K25" s="106" t="s">
        <v>675</v>
      </c>
      <c r="L25" s="88">
        <v>500000</v>
      </c>
      <c r="M25" s="89">
        <f t="shared" si="0"/>
        <v>425000</v>
      </c>
      <c r="N25" s="90" t="s">
        <v>120</v>
      </c>
      <c r="O25" s="91" t="s">
        <v>215</v>
      </c>
      <c r="P25" s="92"/>
      <c r="Q25" s="93"/>
      <c r="R25" s="94" t="s">
        <v>99</v>
      </c>
      <c r="S25" s="95" t="s">
        <v>108</v>
      </c>
    </row>
    <row r="26" spans="1:19" ht="76.5" customHeight="1" x14ac:dyDescent="0.3">
      <c r="A26" s="80">
        <v>22</v>
      </c>
      <c r="B26" s="102" t="s">
        <v>207</v>
      </c>
      <c r="C26" s="103" t="s">
        <v>231</v>
      </c>
      <c r="D26" s="45">
        <v>75016974</v>
      </c>
      <c r="E26" s="121">
        <v>107589907</v>
      </c>
      <c r="F26" s="51">
        <v>600103692</v>
      </c>
      <c r="G26" s="85" t="s">
        <v>254</v>
      </c>
      <c r="H26" s="123" t="s">
        <v>80</v>
      </c>
      <c r="I26" s="123" t="s">
        <v>60</v>
      </c>
      <c r="J26" s="124" t="s">
        <v>210</v>
      </c>
      <c r="K26" s="106" t="s">
        <v>676</v>
      </c>
      <c r="L26" s="88">
        <v>400000</v>
      </c>
      <c r="M26" s="89">
        <f t="shared" si="0"/>
        <v>340000</v>
      </c>
      <c r="N26" s="90" t="s">
        <v>173</v>
      </c>
      <c r="O26" s="91" t="s">
        <v>313</v>
      </c>
      <c r="P26" s="99"/>
      <c r="Q26" s="100"/>
      <c r="R26" s="94" t="s">
        <v>99</v>
      </c>
      <c r="S26" s="95" t="s">
        <v>108</v>
      </c>
    </row>
    <row r="27" spans="1:19" ht="141" customHeight="1" x14ac:dyDescent="0.3">
      <c r="A27" s="80">
        <v>23</v>
      </c>
      <c r="B27" s="96" t="s">
        <v>207</v>
      </c>
      <c r="C27" s="97" t="s">
        <v>231</v>
      </c>
      <c r="D27" s="45">
        <v>75016974</v>
      </c>
      <c r="E27" s="45">
        <v>107589907</v>
      </c>
      <c r="F27" s="51">
        <v>600103692</v>
      </c>
      <c r="G27" s="85" t="s">
        <v>705</v>
      </c>
      <c r="H27" s="86" t="s">
        <v>80</v>
      </c>
      <c r="I27" s="86" t="s">
        <v>60</v>
      </c>
      <c r="J27" s="86" t="s">
        <v>210</v>
      </c>
      <c r="K27" s="87" t="s">
        <v>706</v>
      </c>
      <c r="L27" s="88">
        <v>1000000</v>
      </c>
      <c r="M27" s="89">
        <f t="shared" si="0"/>
        <v>850000</v>
      </c>
      <c r="N27" s="90" t="s">
        <v>170</v>
      </c>
      <c r="O27" s="91" t="s">
        <v>172</v>
      </c>
      <c r="P27" s="92"/>
      <c r="Q27" s="93"/>
      <c r="R27" s="120" t="s">
        <v>99</v>
      </c>
      <c r="S27" s="95" t="s">
        <v>99</v>
      </c>
    </row>
    <row r="28" spans="1:19" ht="82.5" customHeight="1" x14ac:dyDescent="0.3">
      <c r="A28" s="80">
        <v>24</v>
      </c>
      <c r="B28" s="96" t="s">
        <v>207</v>
      </c>
      <c r="C28" s="97" t="s">
        <v>231</v>
      </c>
      <c r="D28" s="45">
        <v>75016974</v>
      </c>
      <c r="E28" s="45">
        <v>107589907</v>
      </c>
      <c r="F28" s="51">
        <v>600103692</v>
      </c>
      <c r="G28" s="98" t="s">
        <v>232</v>
      </c>
      <c r="H28" s="86" t="s">
        <v>80</v>
      </c>
      <c r="I28" s="86" t="s">
        <v>60</v>
      </c>
      <c r="J28" s="86" t="s">
        <v>210</v>
      </c>
      <c r="K28" s="87" t="s">
        <v>212</v>
      </c>
      <c r="L28" s="88">
        <v>30000</v>
      </c>
      <c r="M28" s="89">
        <f t="shared" si="0"/>
        <v>25500</v>
      </c>
      <c r="N28" s="111">
        <v>2022</v>
      </c>
      <c r="O28" s="112">
        <v>2024</v>
      </c>
      <c r="P28" s="92"/>
      <c r="Q28" s="93"/>
      <c r="R28" s="94" t="s">
        <v>214</v>
      </c>
      <c r="S28" s="95" t="s">
        <v>108</v>
      </c>
    </row>
    <row r="29" spans="1:19" ht="107.25" customHeight="1" x14ac:dyDescent="0.3">
      <c r="A29" s="80">
        <v>25</v>
      </c>
      <c r="B29" s="96" t="s">
        <v>207</v>
      </c>
      <c r="C29" s="97" t="s">
        <v>231</v>
      </c>
      <c r="D29" s="45">
        <v>75016974</v>
      </c>
      <c r="E29" s="45">
        <v>107589907</v>
      </c>
      <c r="F29" s="51">
        <v>600103692</v>
      </c>
      <c r="G29" s="85" t="s">
        <v>151</v>
      </c>
      <c r="H29" s="86" t="s">
        <v>80</v>
      </c>
      <c r="I29" s="86" t="s">
        <v>60</v>
      </c>
      <c r="J29" s="86" t="s">
        <v>210</v>
      </c>
      <c r="K29" s="87" t="s">
        <v>707</v>
      </c>
      <c r="L29" s="88">
        <v>900000</v>
      </c>
      <c r="M29" s="89">
        <f t="shared" si="0"/>
        <v>765000</v>
      </c>
      <c r="N29" s="90" t="s">
        <v>120</v>
      </c>
      <c r="O29" s="91" t="s">
        <v>215</v>
      </c>
      <c r="P29" s="92"/>
      <c r="Q29" s="93"/>
      <c r="R29" s="120" t="s">
        <v>99</v>
      </c>
      <c r="S29" s="95" t="s">
        <v>108</v>
      </c>
    </row>
    <row r="30" spans="1:19" ht="74.25" customHeight="1" x14ac:dyDescent="0.3">
      <c r="A30" s="80">
        <v>26</v>
      </c>
      <c r="B30" s="102" t="s">
        <v>207</v>
      </c>
      <c r="C30" s="103" t="s">
        <v>231</v>
      </c>
      <c r="D30" s="45">
        <v>75016974</v>
      </c>
      <c r="E30" s="121">
        <v>107589907</v>
      </c>
      <c r="F30" s="51">
        <v>600103692</v>
      </c>
      <c r="G30" s="122" t="s">
        <v>420</v>
      </c>
      <c r="H30" s="123" t="s">
        <v>80</v>
      </c>
      <c r="I30" s="123" t="s">
        <v>60</v>
      </c>
      <c r="J30" s="124" t="s">
        <v>210</v>
      </c>
      <c r="K30" s="125" t="s">
        <v>421</v>
      </c>
      <c r="L30" s="88">
        <v>300000</v>
      </c>
      <c r="M30" s="89">
        <f t="shared" si="0"/>
        <v>255000</v>
      </c>
      <c r="N30" s="111">
        <v>2021</v>
      </c>
      <c r="O30" s="112">
        <v>2023</v>
      </c>
      <c r="P30" s="92"/>
      <c r="Q30" s="93"/>
      <c r="R30" s="94"/>
      <c r="S30" s="95"/>
    </row>
    <row r="31" spans="1:19" ht="82.5" customHeight="1" x14ac:dyDescent="0.3">
      <c r="A31" s="80">
        <v>27</v>
      </c>
      <c r="B31" s="102" t="s">
        <v>207</v>
      </c>
      <c r="C31" s="103" t="s">
        <v>231</v>
      </c>
      <c r="D31" s="45">
        <v>75016974</v>
      </c>
      <c r="E31" s="121">
        <v>107589907</v>
      </c>
      <c r="F31" s="51">
        <v>600103692</v>
      </c>
      <c r="G31" s="104" t="s">
        <v>413</v>
      </c>
      <c r="H31" s="123" t="s">
        <v>80</v>
      </c>
      <c r="I31" s="123" t="s">
        <v>60</v>
      </c>
      <c r="J31" s="124" t="s">
        <v>210</v>
      </c>
      <c r="K31" s="106" t="s">
        <v>504</v>
      </c>
      <c r="L31" s="88">
        <v>40000</v>
      </c>
      <c r="M31" s="89">
        <f t="shared" si="0"/>
        <v>34000</v>
      </c>
      <c r="N31" s="111">
        <v>2021</v>
      </c>
      <c r="O31" s="112">
        <v>2023</v>
      </c>
      <c r="P31" s="92"/>
      <c r="Q31" s="93"/>
      <c r="R31" s="94"/>
      <c r="S31" s="95"/>
    </row>
    <row r="32" spans="1:19" ht="75" customHeight="1" x14ac:dyDescent="0.3">
      <c r="A32" s="80">
        <v>28</v>
      </c>
      <c r="B32" s="96" t="s">
        <v>207</v>
      </c>
      <c r="C32" s="97" t="s">
        <v>231</v>
      </c>
      <c r="D32" s="45">
        <v>75016974</v>
      </c>
      <c r="E32" s="45">
        <v>107589907</v>
      </c>
      <c r="F32" s="51">
        <v>600103692</v>
      </c>
      <c r="G32" s="98" t="s">
        <v>209</v>
      </c>
      <c r="H32" s="86" t="s">
        <v>80</v>
      </c>
      <c r="I32" s="86" t="s">
        <v>60</v>
      </c>
      <c r="J32" s="86" t="s">
        <v>210</v>
      </c>
      <c r="K32" s="87" t="s">
        <v>211</v>
      </c>
      <c r="L32" s="88">
        <v>70000</v>
      </c>
      <c r="M32" s="89">
        <f t="shared" si="0"/>
        <v>59500</v>
      </c>
      <c r="N32" s="111">
        <v>2022</v>
      </c>
      <c r="O32" s="112">
        <v>2024</v>
      </c>
      <c r="P32" s="92"/>
      <c r="Q32" s="93"/>
      <c r="R32" s="94" t="s">
        <v>214</v>
      </c>
      <c r="S32" s="95" t="s">
        <v>108</v>
      </c>
    </row>
    <row r="33" spans="1:19" ht="52.5" customHeight="1" x14ac:dyDescent="0.3">
      <c r="A33" s="80">
        <v>29</v>
      </c>
      <c r="B33" s="102" t="s">
        <v>207</v>
      </c>
      <c r="C33" s="103" t="s">
        <v>231</v>
      </c>
      <c r="D33" s="45">
        <v>75016974</v>
      </c>
      <c r="E33" s="121">
        <v>107589907</v>
      </c>
      <c r="F33" s="51">
        <v>600103692</v>
      </c>
      <c r="G33" s="122" t="s">
        <v>414</v>
      </c>
      <c r="H33" s="123" t="s">
        <v>80</v>
      </c>
      <c r="I33" s="123" t="s">
        <v>60</v>
      </c>
      <c r="J33" s="124" t="s">
        <v>210</v>
      </c>
      <c r="K33" s="125" t="s">
        <v>505</v>
      </c>
      <c r="L33" s="88">
        <v>150000</v>
      </c>
      <c r="M33" s="89">
        <f t="shared" si="0"/>
        <v>127500</v>
      </c>
      <c r="N33" s="111">
        <v>2021</v>
      </c>
      <c r="O33" s="112">
        <v>2024</v>
      </c>
      <c r="P33" s="92"/>
      <c r="Q33" s="93"/>
      <c r="R33" s="94"/>
      <c r="S33" s="95"/>
    </row>
    <row r="34" spans="1:19" ht="72.75" customHeight="1" x14ac:dyDescent="0.3">
      <c r="A34" s="80">
        <v>30</v>
      </c>
      <c r="B34" s="102" t="s">
        <v>207</v>
      </c>
      <c r="C34" s="103" t="s">
        <v>231</v>
      </c>
      <c r="D34" s="45">
        <v>75016974</v>
      </c>
      <c r="E34" s="121">
        <v>107589907</v>
      </c>
      <c r="F34" s="51">
        <v>600103692</v>
      </c>
      <c r="G34" s="122" t="s">
        <v>415</v>
      </c>
      <c r="H34" s="123" t="s">
        <v>80</v>
      </c>
      <c r="I34" s="123" t="s">
        <v>60</v>
      </c>
      <c r="J34" s="124" t="s">
        <v>210</v>
      </c>
      <c r="K34" s="125" t="s">
        <v>506</v>
      </c>
      <c r="L34" s="88">
        <v>350000</v>
      </c>
      <c r="M34" s="89">
        <f t="shared" si="0"/>
        <v>297500</v>
      </c>
      <c r="N34" s="111">
        <v>2021</v>
      </c>
      <c r="O34" s="112">
        <v>2024</v>
      </c>
      <c r="P34" s="92"/>
      <c r="Q34" s="93"/>
      <c r="R34" s="94"/>
      <c r="S34" s="95"/>
    </row>
    <row r="35" spans="1:19" ht="134.25" customHeight="1" x14ac:dyDescent="0.3">
      <c r="A35" s="80">
        <v>31</v>
      </c>
      <c r="B35" s="102" t="s">
        <v>207</v>
      </c>
      <c r="C35" s="103" t="s">
        <v>231</v>
      </c>
      <c r="D35" s="44">
        <v>75016974</v>
      </c>
      <c r="E35" s="44">
        <v>107589907</v>
      </c>
      <c r="F35" s="113">
        <v>600103692</v>
      </c>
      <c r="G35" s="104" t="s">
        <v>1097</v>
      </c>
      <c r="H35" s="86" t="s">
        <v>80</v>
      </c>
      <c r="I35" s="86" t="s">
        <v>60</v>
      </c>
      <c r="J35" s="114" t="s">
        <v>231</v>
      </c>
      <c r="K35" s="106" t="s">
        <v>1141</v>
      </c>
      <c r="L35" s="127">
        <v>1000000</v>
      </c>
      <c r="M35" s="89">
        <v>850000</v>
      </c>
      <c r="N35" s="128" t="s">
        <v>1142</v>
      </c>
      <c r="O35" s="129" t="s">
        <v>1020</v>
      </c>
      <c r="P35" s="50"/>
      <c r="Q35" s="51"/>
      <c r="R35" s="107" t="s">
        <v>1212</v>
      </c>
      <c r="S35" s="53" t="s">
        <v>62</v>
      </c>
    </row>
    <row r="36" spans="1:19" ht="77.25" customHeight="1" x14ac:dyDescent="0.3">
      <c r="A36" s="80">
        <v>32</v>
      </c>
      <c r="B36" s="102" t="s">
        <v>544</v>
      </c>
      <c r="C36" s="103" t="s">
        <v>580</v>
      </c>
      <c r="D36" s="109">
        <v>71006303</v>
      </c>
      <c r="E36" s="109">
        <v>107589869</v>
      </c>
      <c r="F36" s="110">
        <v>600103650</v>
      </c>
      <c r="G36" s="104" t="s">
        <v>545</v>
      </c>
      <c r="H36" s="86" t="s">
        <v>80</v>
      </c>
      <c r="I36" s="86" t="s">
        <v>60</v>
      </c>
      <c r="J36" s="105" t="s">
        <v>583</v>
      </c>
      <c r="K36" s="106" t="s">
        <v>626</v>
      </c>
      <c r="L36" s="88">
        <v>800000</v>
      </c>
      <c r="M36" s="89">
        <f t="shared" ref="M36:M51" si="1">L36/100*85</f>
        <v>680000</v>
      </c>
      <c r="N36" s="111">
        <v>2022</v>
      </c>
      <c r="O36" s="112">
        <v>2027</v>
      </c>
      <c r="P36" s="92"/>
      <c r="Q36" s="93"/>
      <c r="R36" s="94" t="s">
        <v>549</v>
      </c>
      <c r="S36" s="95" t="s">
        <v>99</v>
      </c>
    </row>
    <row r="37" spans="1:19" ht="84.75" customHeight="1" x14ac:dyDescent="0.3">
      <c r="A37" s="80">
        <v>33</v>
      </c>
      <c r="B37" s="102" t="s">
        <v>544</v>
      </c>
      <c r="C37" s="103" t="s">
        <v>580</v>
      </c>
      <c r="D37" s="109">
        <v>71006303</v>
      </c>
      <c r="E37" s="109">
        <v>107589869</v>
      </c>
      <c r="F37" s="110">
        <v>600103650</v>
      </c>
      <c r="G37" s="104" t="s">
        <v>546</v>
      </c>
      <c r="H37" s="86" t="s">
        <v>80</v>
      </c>
      <c r="I37" s="86" t="s">
        <v>60</v>
      </c>
      <c r="J37" s="105" t="s">
        <v>583</v>
      </c>
      <c r="K37" s="106" t="s">
        <v>627</v>
      </c>
      <c r="L37" s="88">
        <v>150000</v>
      </c>
      <c r="M37" s="89">
        <f t="shared" si="1"/>
        <v>127500</v>
      </c>
      <c r="N37" s="111">
        <v>2022</v>
      </c>
      <c r="O37" s="112">
        <v>2027</v>
      </c>
      <c r="P37" s="92"/>
      <c r="Q37" s="93"/>
      <c r="R37" s="94" t="s">
        <v>549</v>
      </c>
      <c r="S37" s="95" t="s">
        <v>99</v>
      </c>
    </row>
    <row r="38" spans="1:19" ht="93.75" customHeight="1" x14ac:dyDescent="0.3">
      <c r="A38" s="80">
        <v>34</v>
      </c>
      <c r="B38" s="102" t="s">
        <v>544</v>
      </c>
      <c r="C38" s="103" t="s">
        <v>580</v>
      </c>
      <c r="D38" s="109">
        <v>71006303</v>
      </c>
      <c r="E38" s="109">
        <v>107589869</v>
      </c>
      <c r="F38" s="110">
        <v>600103650</v>
      </c>
      <c r="G38" s="104" t="s">
        <v>547</v>
      </c>
      <c r="H38" s="86" t="s">
        <v>80</v>
      </c>
      <c r="I38" s="86" t="s">
        <v>60</v>
      </c>
      <c r="J38" s="105" t="s">
        <v>583</v>
      </c>
      <c r="K38" s="106" t="s">
        <v>548</v>
      </c>
      <c r="L38" s="88">
        <v>100000</v>
      </c>
      <c r="M38" s="89">
        <f t="shared" si="1"/>
        <v>85000</v>
      </c>
      <c r="N38" s="111">
        <v>2022</v>
      </c>
      <c r="O38" s="112">
        <v>2027</v>
      </c>
      <c r="P38" s="92"/>
      <c r="Q38" s="93"/>
      <c r="R38" s="94" t="s">
        <v>549</v>
      </c>
      <c r="S38" s="95" t="s">
        <v>99</v>
      </c>
    </row>
    <row r="39" spans="1:19" ht="122.25" customHeight="1" x14ac:dyDescent="0.3">
      <c r="A39" s="80">
        <v>35</v>
      </c>
      <c r="B39" s="96" t="s">
        <v>139</v>
      </c>
      <c r="C39" s="97" t="s">
        <v>141</v>
      </c>
      <c r="D39" s="45">
        <v>70984948</v>
      </c>
      <c r="E39" s="45">
        <v>107590123</v>
      </c>
      <c r="F39" s="51">
        <v>600103854</v>
      </c>
      <c r="G39" s="98" t="s">
        <v>152</v>
      </c>
      <c r="H39" s="86" t="s">
        <v>80</v>
      </c>
      <c r="I39" s="86" t="s">
        <v>60</v>
      </c>
      <c r="J39" s="86" t="s">
        <v>153</v>
      </c>
      <c r="K39" s="87" t="s">
        <v>952</v>
      </c>
      <c r="L39" s="130">
        <v>32500000</v>
      </c>
      <c r="M39" s="89">
        <f t="shared" si="1"/>
        <v>27625000</v>
      </c>
      <c r="N39" s="117">
        <v>2024</v>
      </c>
      <c r="O39" s="49">
        <v>2024</v>
      </c>
      <c r="P39" s="99"/>
      <c r="Q39" s="100"/>
      <c r="R39" s="107" t="s">
        <v>950</v>
      </c>
      <c r="S39" s="101" t="s">
        <v>99</v>
      </c>
    </row>
    <row r="40" spans="1:19" ht="183" customHeight="1" x14ac:dyDescent="0.3">
      <c r="A40" s="80">
        <v>36</v>
      </c>
      <c r="B40" s="102" t="s">
        <v>637</v>
      </c>
      <c r="C40" s="103" t="s">
        <v>141</v>
      </c>
      <c r="D40" s="109">
        <v>70984948</v>
      </c>
      <c r="E40" s="109">
        <v>107590123</v>
      </c>
      <c r="F40" s="110">
        <v>600103854</v>
      </c>
      <c r="G40" s="104" t="s">
        <v>635</v>
      </c>
      <c r="H40" s="86" t="s">
        <v>80</v>
      </c>
      <c r="I40" s="86" t="s">
        <v>60</v>
      </c>
      <c r="J40" s="105" t="s">
        <v>153</v>
      </c>
      <c r="K40" s="106" t="s">
        <v>636</v>
      </c>
      <c r="L40" s="88">
        <v>150000</v>
      </c>
      <c r="M40" s="89">
        <f t="shared" si="1"/>
        <v>127500</v>
      </c>
      <c r="N40" s="111" t="s">
        <v>119</v>
      </c>
      <c r="O40" s="112" t="s">
        <v>120</v>
      </c>
      <c r="P40" s="92"/>
      <c r="Q40" s="93"/>
      <c r="R40" s="94"/>
      <c r="S40" s="95"/>
    </row>
    <row r="41" spans="1:19" ht="120" customHeight="1" x14ac:dyDescent="0.3">
      <c r="A41" s="80">
        <v>37</v>
      </c>
      <c r="B41" s="102" t="s">
        <v>637</v>
      </c>
      <c r="C41" s="103" t="s">
        <v>141</v>
      </c>
      <c r="D41" s="109">
        <v>70984948</v>
      </c>
      <c r="E41" s="109">
        <v>107590123</v>
      </c>
      <c r="F41" s="110">
        <v>600103854</v>
      </c>
      <c r="G41" s="104" t="s">
        <v>947</v>
      </c>
      <c r="H41" s="86" t="s">
        <v>80</v>
      </c>
      <c r="I41" s="86" t="s">
        <v>60</v>
      </c>
      <c r="J41" s="105" t="s">
        <v>153</v>
      </c>
      <c r="K41" s="106" t="s">
        <v>948</v>
      </c>
      <c r="L41" s="130">
        <v>4500000</v>
      </c>
      <c r="M41" s="89">
        <f t="shared" si="1"/>
        <v>3825000</v>
      </c>
      <c r="N41" s="117">
        <v>2024</v>
      </c>
      <c r="O41" s="49">
        <v>2024</v>
      </c>
      <c r="P41" s="50"/>
      <c r="Q41" s="51"/>
      <c r="R41" s="107" t="s">
        <v>949</v>
      </c>
      <c r="S41" s="53" t="s">
        <v>108</v>
      </c>
    </row>
    <row r="42" spans="1:19" ht="99.75" customHeight="1" x14ac:dyDescent="0.3">
      <c r="A42" s="80">
        <v>38</v>
      </c>
      <c r="B42" s="81" t="s">
        <v>128</v>
      </c>
      <c r="C42" s="97" t="s">
        <v>69</v>
      </c>
      <c r="D42" s="45">
        <v>75017369</v>
      </c>
      <c r="E42" s="45">
        <v>107589931</v>
      </c>
      <c r="F42" s="51">
        <v>600103722</v>
      </c>
      <c r="G42" s="131" t="s">
        <v>708</v>
      </c>
      <c r="H42" s="86" t="s">
        <v>80</v>
      </c>
      <c r="I42" s="86" t="s">
        <v>60</v>
      </c>
      <c r="J42" s="86" t="s">
        <v>83</v>
      </c>
      <c r="K42" s="87" t="s">
        <v>709</v>
      </c>
      <c r="L42" s="88">
        <v>600000</v>
      </c>
      <c r="M42" s="89">
        <f t="shared" si="1"/>
        <v>510000</v>
      </c>
      <c r="N42" s="132" t="s">
        <v>1015</v>
      </c>
      <c r="O42" s="112" t="s">
        <v>1016</v>
      </c>
      <c r="P42" s="92"/>
      <c r="Q42" s="93"/>
      <c r="R42" s="120" t="s">
        <v>710</v>
      </c>
      <c r="S42" s="95" t="s">
        <v>99</v>
      </c>
    </row>
    <row r="43" spans="1:19" ht="78" customHeight="1" x14ac:dyDescent="0.3">
      <c r="A43" s="80">
        <v>39</v>
      </c>
      <c r="B43" s="81" t="s">
        <v>128</v>
      </c>
      <c r="C43" s="97" t="s">
        <v>69</v>
      </c>
      <c r="D43" s="45">
        <v>75017369</v>
      </c>
      <c r="E43" s="45">
        <v>107589931</v>
      </c>
      <c r="F43" s="51">
        <v>600103722</v>
      </c>
      <c r="G43" s="85" t="s">
        <v>123</v>
      </c>
      <c r="H43" s="86" t="s">
        <v>80</v>
      </c>
      <c r="I43" s="86" t="s">
        <v>60</v>
      </c>
      <c r="J43" s="86" t="s">
        <v>83</v>
      </c>
      <c r="K43" s="87" t="s">
        <v>1014</v>
      </c>
      <c r="L43" s="88">
        <v>300000</v>
      </c>
      <c r="M43" s="89">
        <f t="shared" si="1"/>
        <v>255000</v>
      </c>
      <c r="N43" s="90" t="s">
        <v>1015</v>
      </c>
      <c r="O43" s="91" t="s">
        <v>1016</v>
      </c>
      <c r="P43" s="92"/>
      <c r="Q43" s="93"/>
      <c r="R43" s="107" t="s">
        <v>1017</v>
      </c>
      <c r="S43" s="53" t="s">
        <v>108</v>
      </c>
    </row>
    <row r="44" spans="1:19" ht="84" customHeight="1" x14ac:dyDescent="0.3">
      <c r="A44" s="80">
        <v>40</v>
      </c>
      <c r="B44" s="81" t="s">
        <v>128</v>
      </c>
      <c r="C44" s="97" t="s">
        <v>69</v>
      </c>
      <c r="D44" s="45">
        <v>75017369</v>
      </c>
      <c r="E44" s="45">
        <v>107589931</v>
      </c>
      <c r="F44" s="51">
        <v>600103722</v>
      </c>
      <c r="G44" s="104" t="s">
        <v>1085</v>
      </c>
      <c r="H44" s="86" t="s">
        <v>80</v>
      </c>
      <c r="I44" s="86" t="s">
        <v>60</v>
      </c>
      <c r="J44" s="86" t="s">
        <v>83</v>
      </c>
      <c r="K44" s="106" t="s">
        <v>1086</v>
      </c>
      <c r="L44" s="88">
        <v>500000</v>
      </c>
      <c r="M44" s="89">
        <f t="shared" si="1"/>
        <v>425000</v>
      </c>
      <c r="N44" s="90" t="s">
        <v>174</v>
      </c>
      <c r="O44" s="91" t="s">
        <v>1087</v>
      </c>
      <c r="P44" s="50"/>
      <c r="Q44" s="51"/>
      <c r="R44" s="107" t="s">
        <v>1088</v>
      </c>
      <c r="S44" s="53" t="s">
        <v>108</v>
      </c>
    </row>
    <row r="45" spans="1:19" ht="134.25" customHeight="1" x14ac:dyDescent="0.3">
      <c r="A45" s="80">
        <v>41</v>
      </c>
      <c r="B45" s="102" t="s">
        <v>138</v>
      </c>
      <c r="C45" s="103" t="s">
        <v>72</v>
      </c>
      <c r="D45" s="109">
        <v>75017300</v>
      </c>
      <c r="E45" s="109">
        <v>107589516</v>
      </c>
      <c r="F45" s="110">
        <v>600103404</v>
      </c>
      <c r="G45" s="104" t="s">
        <v>638</v>
      </c>
      <c r="H45" s="86" t="s">
        <v>80</v>
      </c>
      <c r="I45" s="86" t="s">
        <v>60</v>
      </c>
      <c r="J45" s="105" t="s">
        <v>84</v>
      </c>
      <c r="K45" s="106" t="s">
        <v>639</v>
      </c>
      <c r="L45" s="88">
        <v>500000</v>
      </c>
      <c r="M45" s="89">
        <f t="shared" si="1"/>
        <v>425000</v>
      </c>
      <c r="N45" s="132" t="s">
        <v>1119</v>
      </c>
      <c r="O45" s="133" t="s">
        <v>1120</v>
      </c>
      <c r="P45" s="92"/>
      <c r="Q45" s="93"/>
      <c r="R45" s="94" t="s">
        <v>1166</v>
      </c>
      <c r="S45" s="95" t="s">
        <v>108</v>
      </c>
    </row>
    <row r="46" spans="1:19" ht="85.5" customHeight="1" x14ac:dyDescent="0.3">
      <c r="A46" s="80">
        <v>42</v>
      </c>
      <c r="B46" s="96" t="s">
        <v>138</v>
      </c>
      <c r="C46" s="97" t="s">
        <v>72</v>
      </c>
      <c r="D46" s="45">
        <v>75017300</v>
      </c>
      <c r="E46" s="45">
        <v>107589516</v>
      </c>
      <c r="F46" s="51">
        <v>600103404</v>
      </c>
      <c r="G46" s="98" t="s">
        <v>147</v>
      </c>
      <c r="H46" s="86" t="s">
        <v>80</v>
      </c>
      <c r="I46" s="86" t="s">
        <v>60</v>
      </c>
      <c r="J46" s="86" t="s">
        <v>84</v>
      </c>
      <c r="K46" s="87" t="s">
        <v>157</v>
      </c>
      <c r="L46" s="88">
        <v>1500000</v>
      </c>
      <c r="M46" s="89">
        <f t="shared" si="1"/>
        <v>1275000</v>
      </c>
      <c r="N46" s="90" t="s">
        <v>1167</v>
      </c>
      <c r="O46" s="91" t="s">
        <v>1122</v>
      </c>
      <c r="P46" s="99"/>
      <c r="Q46" s="100"/>
      <c r="R46" s="94" t="s">
        <v>1164</v>
      </c>
      <c r="S46" s="95" t="s">
        <v>108</v>
      </c>
    </row>
    <row r="47" spans="1:19" ht="74.25" customHeight="1" x14ac:dyDescent="0.3">
      <c r="A47" s="80">
        <v>43</v>
      </c>
      <c r="B47" s="96" t="s">
        <v>138</v>
      </c>
      <c r="C47" s="97" t="s">
        <v>72</v>
      </c>
      <c r="D47" s="45">
        <v>75017300</v>
      </c>
      <c r="E47" s="45">
        <v>107589516</v>
      </c>
      <c r="F47" s="51">
        <v>600103404</v>
      </c>
      <c r="G47" s="98" t="s">
        <v>148</v>
      </c>
      <c r="H47" s="86" t="s">
        <v>80</v>
      </c>
      <c r="I47" s="86" t="s">
        <v>60</v>
      </c>
      <c r="J47" s="86" t="s">
        <v>84</v>
      </c>
      <c r="K47" s="87" t="s">
        <v>158</v>
      </c>
      <c r="L47" s="88">
        <v>600000</v>
      </c>
      <c r="M47" s="89">
        <f t="shared" si="1"/>
        <v>510000</v>
      </c>
      <c r="N47" s="90" t="s">
        <v>173</v>
      </c>
      <c r="O47" s="91" t="s">
        <v>174</v>
      </c>
      <c r="P47" s="99"/>
      <c r="Q47" s="100"/>
      <c r="R47" s="94" t="s">
        <v>164</v>
      </c>
      <c r="S47" s="95" t="s">
        <v>108</v>
      </c>
    </row>
    <row r="48" spans="1:19" ht="82.5" customHeight="1" x14ac:dyDescent="0.3">
      <c r="A48" s="80">
        <v>44</v>
      </c>
      <c r="B48" s="102" t="s">
        <v>138</v>
      </c>
      <c r="C48" s="103" t="s">
        <v>72</v>
      </c>
      <c r="D48" s="109">
        <v>75017300</v>
      </c>
      <c r="E48" s="109">
        <v>107589516</v>
      </c>
      <c r="F48" s="110">
        <v>600103404</v>
      </c>
      <c r="G48" s="104" t="s">
        <v>640</v>
      </c>
      <c r="H48" s="86" t="s">
        <v>80</v>
      </c>
      <c r="I48" s="86" t="s">
        <v>60</v>
      </c>
      <c r="J48" s="105" t="s">
        <v>84</v>
      </c>
      <c r="K48" s="106" t="s">
        <v>641</v>
      </c>
      <c r="L48" s="88">
        <v>600000</v>
      </c>
      <c r="M48" s="89">
        <f t="shared" si="1"/>
        <v>510000</v>
      </c>
      <c r="N48" s="111" t="s">
        <v>173</v>
      </c>
      <c r="O48" s="112" t="s">
        <v>313</v>
      </c>
      <c r="P48" s="92"/>
      <c r="Q48" s="93"/>
      <c r="R48" s="94"/>
      <c r="S48" s="95"/>
    </row>
    <row r="49" spans="1:19" ht="111.75" customHeight="1" x14ac:dyDescent="0.3">
      <c r="A49" s="80">
        <v>45</v>
      </c>
      <c r="B49" s="96" t="s">
        <v>138</v>
      </c>
      <c r="C49" s="97" t="s">
        <v>72</v>
      </c>
      <c r="D49" s="134">
        <v>75017300</v>
      </c>
      <c r="E49" s="134">
        <v>107589516</v>
      </c>
      <c r="F49" s="119">
        <v>600103404</v>
      </c>
      <c r="G49" s="98" t="s">
        <v>696</v>
      </c>
      <c r="H49" s="86" t="s">
        <v>80</v>
      </c>
      <c r="I49" s="86" t="s">
        <v>60</v>
      </c>
      <c r="J49" s="86" t="s">
        <v>84</v>
      </c>
      <c r="K49" s="87" t="s">
        <v>697</v>
      </c>
      <c r="L49" s="88">
        <v>80000000</v>
      </c>
      <c r="M49" s="89">
        <f t="shared" si="1"/>
        <v>68000000</v>
      </c>
      <c r="N49" s="90" t="s">
        <v>678</v>
      </c>
      <c r="O49" s="91" t="s">
        <v>174</v>
      </c>
      <c r="P49" s="118" t="s">
        <v>91</v>
      </c>
      <c r="Q49" s="100"/>
      <c r="R49" s="120" t="s">
        <v>698</v>
      </c>
      <c r="S49" s="135" t="s">
        <v>699</v>
      </c>
    </row>
    <row r="50" spans="1:19" ht="63.75" customHeight="1" x14ac:dyDescent="0.3">
      <c r="A50" s="80">
        <v>46</v>
      </c>
      <c r="B50" s="96" t="s">
        <v>138</v>
      </c>
      <c r="C50" s="97" t="s">
        <v>72</v>
      </c>
      <c r="D50" s="45">
        <v>75017300</v>
      </c>
      <c r="E50" s="45">
        <v>107589516</v>
      </c>
      <c r="F50" s="51">
        <v>600103404</v>
      </c>
      <c r="G50" s="98" t="s">
        <v>146</v>
      </c>
      <c r="H50" s="86" t="s">
        <v>80</v>
      </c>
      <c r="I50" s="86" t="s">
        <v>60</v>
      </c>
      <c r="J50" s="86" t="s">
        <v>84</v>
      </c>
      <c r="K50" s="87" t="s">
        <v>156</v>
      </c>
      <c r="L50" s="88">
        <v>800000</v>
      </c>
      <c r="M50" s="89">
        <f t="shared" si="1"/>
        <v>680000</v>
      </c>
      <c r="N50" s="90" t="s">
        <v>541</v>
      </c>
      <c r="O50" s="91" t="s">
        <v>1162</v>
      </c>
      <c r="P50" s="99"/>
      <c r="Q50" s="100"/>
      <c r="R50" s="94" t="s">
        <v>1163</v>
      </c>
      <c r="S50" s="95" t="s">
        <v>108</v>
      </c>
    </row>
    <row r="51" spans="1:19" ht="63" customHeight="1" x14ac:dyDescent="0.3">
      <c r="A51" s="80">
        <v>47</v>
      </c>
      <c r="B51" s="96" t="s">
        <v>138</v>
      </c>
      <c r="C51" s="97" t="s">
        <v>72</v>
      </c>
      <c r="D51" s="45">
        <v>75017300</v>
      </c>
      <c r="E51" s="45">
        <v>107589516</v>
      </c>
      <c r="F51" s="51">
        <v>600103404</v>
      </c>
      <c r="G51" s="98" t="s">
        <v>149</v>
      </c>
      <c r="H51" s="86" t="s">
        <v>80</v>
      </c>
      <c r="I51" s="86" t="s">
        <v>60</v>
      </c>
      <c r="J51" s="86" t="s">
        <v>84</v>
      </c>
      <c r="K51" s="87" t="s">
        <v>159</v>
      </c>
      <c r="L51" s="88">
        <v>1300000</v>
      </c>
      <c r="M51" s="89">
        <f t="shared" si="1"/>
        <v>1105000</v>
      </c>
      <c r="N51" s="90" t="s">
        <v>1165</v>
      </c>
      <c r="O51" s="91" t="s">
        <v>1122</v>
      </c>
      <c r="P51" s="99"/>
      <c r="Q51" s="100"/>
      <c r="R51" s="94" t="s">
        <v>165</v>
      </c>
      <c r="S51" s="101" t="s">
        <v>99</v>
      </c>
    </row>
    <row r="52" spans="1:19" ht="78" customHeight="1" x14ac:dyDescent="0.3">
      <c r="A52" s="80">
        <v>48</v>
      </c>
      <c r="B52" s="96" t="s">
        <v>138</v>
      </c>
      <c r="C52" s="97" t="s">
        <v>72</v>
      </c>
      <c r="D52" s="45">
        <v>75017300</v>
      </c>
      <c r="E52" s="45">
        <v>107589516</v>
      </c>
      <c r="F52" s="51">
        <v>600103404</v>
      </c>
      <c r="G52" s="108" t="s">
        <v>1168</v>
      </c>
      <c r="H52" s="86" t="s">
        <v>80</v>
      </c>
      <c r="I52" s="86" t="s">
        <v>60</v>
      </c>
      <c r="J52" s="86" t="s">
        <v>84</v>
      </c>
      <c r="K52" s="87" t="s">
        <v>1170</v>
      </c>
      <c r="L52" s="88" t="s">
        <v>1172</v>
      </c>
      <c r="M52" s="89">
        <v>1700000</v>
      </c>
      <c r="N52" s="90" t="s">
        <v>1174</v>
      </c>
      <c r="O52" s="91" t="s">
        <v>1175</v>
      </c>
      <c r="P52" s="99"/>
      <c r="Q52" s="100"/>
      <c r="R52" s="94" t="s">
        <v>1178</v>
      </c>
      <c r="S52" s="95" t="s">
        <v>99</v>
      </c>
    </row>
    <row r="53" spans="1:19" ht="70.5" customHeight="1" x14ac:dyDescent="0.3">
      <c r="A53" s="80">
        <v>49</v>
      </c>
      <c r="B53" s="96" t="s">
        <v>138</v>
      </c>
      <c r="C53" s="97" t="s">
        <v>72</v>
      </c>
      <c r="D53" s="45">
        <v>75017300</v>
      </c>
      <c r="E53" s="45">
        <v>107589516</v>
      </c>
      <c r="F53" s="51">
        <v>600103404</v>
      </c>
      <c r="G53" s="108" t="s">
        <v>1169</v>
      </c>
      <c r="H53" s="86" t="s">
        <v>80</v>
      </c>
      <c r="I53" s="86" t="s">
        <v>60</v>
      </c>
      <c r="J53" s="86" t="s">
        <v>84</v>
      </c>
      <c r="K53" s="87" t="s">
        <v>1171</v>
      </c>
      <c r="L53" s="88" t="s">
        <v>1173</v>
      </c>
      <c r="M53" s="89">
        <v>850000</v>
      </c>
      <c r="N53" s="90" t="s">
        <v>1176</v>
      </c>
      <c r="O53" s="91" t="s">
        <v>1177</v>
      </c>
      <c r="P53" s="99"/>
      <c r="Q53" s="100"/>
      <c r="R53" s="94" t="s">
        <v>1179</v>
      </c>
      <c r="S53" s="95" t="s">
        <v>108</v>
      </c>
    </row>
    <row r="54" spans="1:19" ht="60.75" customHeight="1" x14ac:dyDescent="0.3">
      <c r="A54" s="80">
        <v>50</v>
      </c>
      <c r="B54" s="96" t="s">
        <v>137</v>
      </c>
      <c r="C54" s="97" t="s">
        <v>72</v>
      </c>
      <c r="D54" s="45">
        <v>75017385</v>
      </c>
      <c r="E54" s="45">
        <v>107590191</v>
      </c>
      <c r="F54" s="51">
        <v>600103897</v>
      </c>
      <c r="G54" s="98" t="s">
        <v>145</v>
      </c>
      <c r="H54" s="86" t="s">
        <v>80</v>
      </c>
      <c r="I54" s="86" t="s">
        <v>60</v>
      </c>
      <c r="J54" s="86" t="s">
        <v>84</v>
      </c>
      <c r="K54" s="87" t="s">
        <v>160</v>
      </c>
      <c r="L54" s="88">
        <v>800000</v>
      </c>
      <c r="M54" s="89">
        <f t="shared" ref="M54:M85" si="2">L54/100*85</f>
        <v>680000</v>
      </c>
      <c r="N54" s="90" t="s">
        <v>126</v>
      </c>
      <c r="O54" s="91" t="s">
        <v>95</v>
      </c>
      <c r="P54" s="99"/>
      <c r="Q54" s="100"/>
      <c r="R54" s="94" t="s">
        <v>163</v>
      </c>
      <c r="S54" s="136" t="s">
        <v>108</v>
      </c>
    </row>
    <row r="55" spans="1:19" ht="81" customHeight="1" x14ac:dyDescent="0.3">
      <c r="A55" s="80">
        <v>51</v>
      </c>
      <c r="B55" s="96" t="s">
        <v>137</v>
      </c>
      <c r="C55" s="97" t="s">
        <v>72</v>
      </c>
      <c r="D55" s="45">
        <v>75017385</v>
      </c>
      <c r="E55" s="45">
        <v>107590191</v>
      </c>
      <c r="F55" s="51">
        <v>600103897</v>
      </c>
      <c r="G55" s="98" t="s">
        <v>143</v>
      </c>
      <c r="H55" s="86" t="s">
        <v>80</v>
      </c>
      <c r="I55" s="86" t="s">
        <v>60</v>
      </c>
      <c r="J55" s="86" t="s">
        <v>84</v>
      </c>
      <c r="K55" s="87" t="s">
        <v>873</v>
      </c>
      <c r="L55" s="88">
        <v>900000</v>
      </c>
      <c r="M55" s="89">
        <f t="shared" si="2"/>
        <v>765000</v>
      </c>
      <c r="N55" s="90" t="s">
        <v>126</v>
      </c>
      <c r="O55" s="91" t="s">
        <v>95</v>
      </c>
      <c r="P55" s="99"/>
      <c r="Q55" s="100"/>
      <c r="R55" s="94" t="s">
        <v>875</v>
      </c>
      <c r="S55" s="95" t="s">
        <v>108</v>
      </c>
    </row>
    <row r="56" spans="1:19" ht="58.5" customHeight="1" x14ac:dyDescent="0.3">
      <c r="A56" s="80">
        <v>52</v>
      </c>
      <c r="B56" s="102" t="s">
        <v>137</v>
      </c>
      <c r="C56" s="103" t="s">
        <v>72</v>
      </c>
      <c r="D56" s="109">
        <v>75017385</v>
      </c>
      <c r="E56" s="109">
        <v>107590191</v>
      </c>
      <c r="F56" s="110">
        <v>600103897</v>
      </c>
      <c r="G56" s="104" t="s">
        <v>642</v>
      </c>
      <c r="H56" s="86" t="s">
        <v>80</v>
      </c>
      <c r="I56" s="86" t="s">
        <v>60</v>
      </c>
      <c r="J56" s="105" t="s">
        <v>84</v>
      </c>
      <c r="K56" s="106" t="s">
        <v>874</v>
      </c>
      <c r="L56" s="88">
        <v>900000</v>
      </c>
      <c r="M56" s="89">
        <f t="shared" si="2"/>
        <v>765000</v>
      </c>
      <c r="N56" s="90" t="s">
        <v>647</v>
      </c>
      <c r="O56" s="91" t="s">
        <v>95</v>
      </c>
      <c r="P56" s="92"/>
      <c r="Q56" s="93"/>
      <c r="R56" s="94" t="s">
        <v>875</v>
      </c>
      <c r="S56" s="95" t="s">
        <v>108</v>
      </c>
    </row>
    <row r="57" spans="1:19" ht="87.75" customHeight="1" x14ac:dyDescent="0.3">
      <c r="A57" s="80">
        <v>53</v>
      </c>
      <c r="B57" s="102" t="s">
        <v>137</v>
      </c>
      <c r="C57" s="103" t="s">
        <v>72</v>
      </c>
      <c r="D57" s="109">
        <v>75017385</v>
      </c>
      <c r="E57" s="109">
        <v>107590191</v>
      </c>
      <c r="F57" s="110">
        <v>600103897</v>
      </c>
      <c r="G57" s="104" t="s">
        <v>646</v>
      </c>
      <c r="H57" s="86" t="s">
        <v>80</v>
      </c>
      <c r="I57" s="86" t="s">
        <v>60</v>
      </c>
      <c r="J57" s="105" t="s">
        <v>84</v>
      </c>
      <c r="K57" s="106" t="s">
        <v>876</v>
      </c>
      <c r="L57" s="88">
        <v>800000</v>
      </c>
      <c r="M57" s="89">
        <f t="shared" si="2"/>
        <v>680000</v>
      </c>
      <c r="N57" s="90" t="s">
        <v>647</v>
      </c>
      <c r="O57" s="91" t="s">
        <v>95</v>
      </c>
      <c r="P57" s="92"/>
      <c r="Q57" s="93"/>
      <c r="R57" s="94" t="s">
        <v>875</v>
      </c>
      <c r="S57" s="95" t="s">
        <v>108</v>
      </c>
    </row>
    <row r="58" spans="1:19" ht="86.25" customHeight="1" x14ac:dyDescent="0.3">
      <c r="A58" s="80">
        <v>54</v>
      </c>
      <c r="B58" s="102" t="s">
        <v>137</v>
      </c>
      <c r="C58" s="103" t="s">
        <v>72</v>
      </c>
      <c r="D58" s="109">
        <v>75017385</v>
      </c>
      <c r="E58" s="109">
        <v>107590191</v>
      </c>
      <c r="F58" s="110">
        <v>600103897</v>
      </c>
      <c r="G58" s="104" t="s">
        <v>643</v>
      </c>
      <c r="H58" s="86" t="s">
        <v>80</v>
      </c>
      <c r="I58" s="86" t="s">
        <v>60</v>
      </c>
      <c r="J58" s="105" t="s">
        <v>84</v>
      </c>
      <c r="K58" s="106" t="s">
        <v>644</v>
      </c>
      <c r="L58" s="88">
        <v>600000</v>
      </c>
      <c r="M58" s="89">
        <f t="shared" si="2"/>
        <v>510000</v>
      </c>
      <c r="N58" s="90" t="s">
        <v>126</v>
      </c>
      <c r="O58" s="91" t="s">
        <v>95</v>
      </c>
      <c r="P58" s="92"/>
      <c r="Q58" s="93"/>
      <c r="R58" s="94" t="s">
        <v>163</v>
      </c>
      <c r="S58" s="53" t="s">
        <v>108</v>
      </c>
    </row>
    <row r="59" spans="1:19" ht="88.5" customHeight="1" x14ac:dyDescent="0.3">
      <c r="A59" s="80">
        <v>55</v>
      </c>
      <c r="B59" s="96" t="s">
        <v>137</v>
      </c>
      <c r="C59" s="97" t="s">
        <v>72</v>
      </c>
      <c r="D59" s="45">
        <v>75017385</v>
      </c>
      <c r="E59" s="45">
        <v>107590191</v>
      </c>
      <c r="F59" s="51">
        <v>600103897</v>
      </c>
      <c r="G59" s="98" t="s">
        <v>144</v>
      </c>
      <c r="H59" s="86" t="s">
        <v>80</v>
      </c>
      <c r="I59" s="86" t="s">
        <v>60</v>
      </c>
      <c r="J59" s="86" t="s">
        <v>84</v>
      </c>
      <c r="K59" s="87" t="s">
        <v>155</v>
      </c>
      <c r="L59" s="88">
        <v>1000000</v>
      </c>
      <c r="M59" s="89">
        <f t="shared" si="2"/>
        <v>850000</v>
      </c>
      <c r="N59" s="90" t="s">
        <v>647</v>
      </c>
      <c r="O59" s="91" t="s">
        <v>95</v>
      </c>
      <c r="P59" s="99"/>
      <c r="Q59" s="100"/>
      <c r="R59" s="94" t="s">
        <v>872</v>
      </c>
      <c r="S59" s="95" t="s">
        <v>99</v>
      </c>
    </row>
    <row r="60" spans="1:19" ht="97.5" customHeight="1" x14ac:dyDescent="0.3">
      <c r="A60" s="80">
        <v>56</v>
      </c>
      <c r="B60" s="102" t="s">
        <v>137</v>
      </c>
      <c r="C60" s="103" t="s">
        <v>72</v>
      </c>
      <c r="D60" s="109">
        <v>75017385</v>
      </c>
      <c r="E60" s="109">
        <v>107590191</v>
      </c>
      <c r="F60" s="110">
        <v>600103897</v>
      </c>
      <c r="G60" s="104" t="s">
        <v>645</v>
      </c>
      <c r="H60" s="86" t="s">
        <v>80</v>
      </c>
      <c r="I60" s="86" t="s">
        <v>60</v>
      </c>
      <c r="J60" s="105" t="s">
        <v>84</v>
      </c>
      <c r="K60" s="106" t="s">
        <v>953</v>
      </c>
      <c r="L60" s="88">
        <v>700000</v>
      </c>
      <c r="M60" s="89">
        <f t="shared" si="2"/>
        <v>595000</v>
      </c>
      <c r="N60" s="90" t="s">
        <v>126</v>
      </c>
      <c r="O60" s="91" t="s">
        <v>95</v>
      </c>
      <c r="P60" s="92"/>
      <c r="Q60" s="93"/>
      <c r="R60" s="94" t="s">
        <v>163</v>
      </c>
      <c r="S60" s="136" t="s">
        <v>108</v>
      </c>
    </row>
    <row r="61" spans="1:19" ht="82.5" customHeight="1" x14ac:dyDescent="0.3">
      <c r="A61" s="80">
        <v>57</v>
      </c>
      <c r="B61" s="102" t="s">
        <v>711</v>
      </c>
      <c r="C61" s="103" t="s">
        <v>712</v>
      </c>
      <c r="D61" s="83" t="s">
        <v>713</v>
      </c>
      <c r="E61" s="83">
        <v>181097699</v>
      </c>
      <c r="F61" s="84">
        <v>691012563</v>
      </c>
      <c r="G61" s="131" t="s">
        <v>714</v>
      </c>
      <c r="H61" s="86" t="s">
        <v>80</v>
      </c>
      <c r="I61" s="86" t="s">
        <v>60</v>
      </c>
      <c r="J61" s="105" t="s">
        <v>84</v>
      </c>
      <c r="K61" s="87" t="s">
        <v>715</v>
      </c>
      <c r="L61" s="88">
        <v>200000</v>
      </c>
      <c r="M61" s="89">
        <f t="shared" si="2"/>
        <v>170000</v>
      </c>
      <c r="N61" s="111">
        <v>2022</v>
      </c>
      <c r="O61" s="112">
        <v>2027</v>
      </c>
      <c r="P61" s="92"/>
      <c r="Q61" s="93"/>
      <c r="R61" s="120" t="s">
        <v>716</v>
      </c>
      <c r="S61" s="95" t="s">
        <v>108</v>
      </c>
    </row>
    <row r="62" spans="1:19" ht="102" customHeight="1" x14ac:dyDescent="0.3">
      <c r="A62" s="80">
        <v>58</v>
      </c>
      <c r="B62" s="102" t="s">
        <v>711</v>
      </c>
      <c r="C62" s="103" t="s">
        <v>712</v>
      </c>
      <c r="D62" s="83" t="s">
        <v>713</v>
      </c>
      <c r="E62" s="83">
        <v>181097699</v>
      </c>
      <c r="F62" s="84">
        <v>691012563</v>
      </c>
      <c r="G62" s="131" t="s">
        <v>717</v>
      </c>
      <c r="H62" s="86" t="s">
        <v>80</v>
      </c>
      <c r="I62" s="86" t="s">
        <v>60</v>
      </c>
      <c r="J62" s="105" t="s">
        <v>84</v>
      </c>
      <c r="K62" s="125" t="s">
        <v>718</v>
      </c>
      <c r="L62" s="88">
        <v>300000</v>
      </c>
      <c r="M62" s="89">
        <f t="shared" si="2"/>
        <v>255000</v>
      </c>
      <c r="N62" s="111">
        <v>2022</v>
      </c>
      <c r="O62" s="112">
        <v>2027</v>
      </c>
      <c r="P62" s="92"/>
      <c r="Q62" s="93"/>
      <c r="R62" s="120" t="s">
        <v>719</v>
      </c>
      <c r="S62" s="95" t="s">
        <v>108</v>
      </c>
    </row>
    <row r="63" spans="1:19" ht="89.25" customHeight="1" x14ac:dyDescent="0.3">
      <c r="A63" s="80">
        <v>59</v>
      </c>
      <c r="B63" s="96" t="s">
        <v>711</v>
      </c>
      <c r="C63" s="103" t="s">
        <v>712</v>
      </c>
      <c r="D63" s="83" t="s">
        <v>713</v>
      </c>
      <c r="E63" s="83">
        <v>181097699</v>
      </c>
      <c r="F63" s="84">
        <v>691012563</v>
      </c>
      <c r="G63" s="131" t="s">
        <v>720</v>
      </c>
      <c r="H63" s="86" t="s">
        <v>80</v>
      </c>
      <c r="I63" s="86" t="s">
        <v>60</v>
      </c>
      <c r="J63" s="105" t="s">
        <v>84</v>
      </c>
      <c r="K63" s="106" t="s">
        <v>721</v>
      </c>
      <c r="L63" s="88">
        <v>500000</v>
      </c>
      <c r="M63" s="89">
        <f t="shared" si="2"/>
        <v>425000</v>
      </c>
      <c r="N63" s="111">
        <v>2023</v>
      </c>
      <c r="O63" s="112">
        <v>2027</v>
      </c>
      <c r="P63" s="118"/>
      <c r="Q63" s="119"/>
      <c r="R63" s="120" t="s">
        <v>722</v>
      </c>
      <c r="S63" s="95" t="s">
        <v>108</v>
      </c>
    </row>
    <row r="64" spans="1:19" ht="93" customHeight="1" x14ac:dyDescent="0.3">
      <c r="A64" s="80">
        <v>60</v>
      </c>
      <c r="B64" s="96" t="s">
        <v>711</v>
      </c>
      <c r="C64" s="103" t="s">
        <v>712</v>
      </c>
      <c r="D64" s="83" t="s">
        <v>713</v>
      </c>
      <c r="E64" s="83">
        <v>181097699</v>
      </c>
      <c r="F64" s="84">
        <v>691012563</v>
      </c>
      <c r="G64" s="131" t="s">
        <v>723</v>
      </c>
      <c r="H64" s="86" t="s">
        <v>80</v>
      </c>
      <c r="I64" s="86" t="s">
        <v>60</v>
      </c>
      <c r="J64" s="105" t="s">
        <v>84</v>
      </c>
      <c r="K64" s="125" t="s">
        <v>724</v>
      </c>
      <c r="L64" s="88">
        <v>500000</v>
      </c>
      <c r="M64" s="89">
        <f t="shared" si="2"/>
        <v>425000</v>
      </c>
      <c r="N64" s="111">
        <v>2023</v>
      </c>
      <c r="O64" s="112">
        <v>2027</v>
      </c>
      <c r="P64" s="92"/>
      <c r="Q64" s="93"/>
      <c r="R64" s="120" t="s">
        <v>725</v>
      </c>
      <c r="S64" s="95" t="s">
        <v>108</v>
      </c>
    </row>
    <row r="65" spans="1:19" ht="102.75" customHeight="1" x14ac:dyDescent="0.3">
      <c r="A65" s="80">
        <v>61</v>
      </c>
      <c r="B65" s="102" t="s">
        <v>652</v>
      </c>
      <c r="C65" s="103" t="s">
        <v>226</v>
      </c>
      <c r="D65" s="109">
        <v>75017458</v>
      </c>
      <c r="E65" s="109">
        <v>107589842</v>
      </c>
      <c r="F65" s="110">
        <v>600103633</v>
      </c>
      <c r="G65" s="104" t="s">
        <v>564</v>
      </c>
      <c r="H65" s="86" t="s">
        <v>80</v>
      </c>
      <c r="I65" s="86" t="s">
        <v>60</v>
      </c>
      <c r="J65" s="105" t="s">
        <v>228</v>
      </c>
      <c r="K65" s="106" t="s">
        <v>625</v>
      </c>
      <c r="L65" s="88">
        <v>2000000</v>
      </c>
      <c r="M65" s="89">
        <f t="shared" si="2"/>
        <v>1700000</v>
      </c>
      <c r="N65" s="111">
        <v>2022</v>
      </c>
      <c r="O65" s="112">
        <v>2027</v>
      </c>
      <c r="P65" s="92"/>
      <c r="Q65" s="93"/>
      <c r="R65" s="107" t="s">
        <v>726</v>
      </c>
      <c r="S65" s="95" t="s">
        <v>99</v>
      </c>
    </row>
    <row r="66" spans="1:19" ht="90.75" customHeight="1" x14ac:dyDescent="0.3">
      <c r="A66" s="80">
        <v>62</v>
      </c>
      <c r="B66" s="102" t="s">
        <v>652</v>
      </c>
      <c r="C66" s="103" t="s">
        <v>226</v>
      </c>
      <c r="D66" s="109">
        <v>75017458</v>
      </c>
      <c r="E66" s="109">
        <v>107589842</v>
      </c>
      <c r="F66" s="110">
        <v>600103633</v>
      </c>
      <c r="G66" s="104" t="s">
        <v>560</v>
      </c>
      <c r="H66" s="86" t="s">
        <v>80</v>
      </c>
      <c r="I66" s="86" t="s">
        <v>60</v>
      </c>
      <c r="J66" s="105" t="s">
        <v>228</v>
      </c>
      <c r="K66" s="106" t="s">
        <v>624</v>
      </c>
      <c r="L66" s="88">
        <v>4000000</v>
      </c>
      <c r="M66" s="89">
        <f t="shared" si="2"/>
        <v>3400000</v>
      </c>
      <c r="N66" s="111">
        <v>2022</v>
      </c>
      <c r="O66" s="112">
        <v>2025</v>
      </c>
      <c r="P66" s="92"/>
      <c r="Q66" s="93"/>
      <c r="R66" s="94"/>
      <c r="S66" s="95"/>
    </row>
    <row r="67" spans="1:19" ht="104.25" customHeight="1" x14ac:dyDescent="0.3">
      <c r="A67" s="80">
        <v>63</v>
      </c>
      <c r="B67" s="102" t="s">
        <v>652</v>
      </c>
      <c r="C67" s="103" t="s">
        <v>226</v>
      </c>
      <c r="D67" s="109">
        <v>75017458</v>
      </c>
      <c r="E67" s="109">
        <v>107589842</v>
      </c>
      <c r="F67" s="110">
        <v>600103633</v>
      </c>
      <c r="G67" s="104" t="s">
        <v>561</v>
      </c>
      <c r="H67" s="86" t="s">
        <v>80</v>
      </c>
      <c r="I67" s="86" t="s">
        <v>60</v>
      </c>
      <c r="J67" s="105" t="s">
        <v>228</v>
      </c>
      <c r="K67" s="106" t="s">
        <v>562</v>
      </c>
      <c r="L67" s="88">
        <v>100000</v>
      </c>
      <c r="M67" s="89">
        <f t="shared" si="2"/>
        <v>85000</v>
      </c>
      <c r="N67" s="111">
        <v>2022</v>
      </c>
      <c r="O67" s="112">
        <v>2025</v>
      </c>
      <c r="P67" s="92"/>
      <c r="Q67" s="93"/>
      <c r="R67" s="94"/>
      <c r="S67" s="95"/>
    </row>
    <row r="68" spans="1:19" ht="122.25" customHeight="1" x14ac:dyDescent="0.3">
      <c r="A68" s="80">
        <v>64</v>
      </c>
      <c r="B68" s="102" t="s">
        <v>652</v>
      </c>
      <c r="C68" s="103" t="s">
        <v>226</v>
      </c>
      <c r="D68" s="109">
        <v>75017458</v>
      </c>
      <c r="E68" s="109">
        <v>107589842</v>
      </c>
      <c r="F68" s="110">
        <v>600103633</v>
      </c>
      <c r="G68" s="104" t="s">
        <v>1050</v>
      </c>
      <c r="H68" s="86" t="s">
        <v>80</v>
      </c>
      <c r="I68" s="86" t="s">
        <v>60</v>
      </c>
      <c r="J68" s="105" t="s">
        <v>228</v>
      </c>
      <c r="K68" s="106" t="s">
        <v>1052</v>
      </c>
      <c r="L68" s="88">
        <v>200000</v>
      </c>
      <c r="M68" s="89">
        <f t="shared" si="2"/>
        <v>170000</v>
      </c>
      <c r="N68" s="111">
        <v>2024</v>
      </c>
      <c r="O68" s="112">
        <v>2028</v>
      </c>
      <c r="P68" s="92"/>
      <c r="Q68" s="93"/>
      <c r="R68" s="94" t="s">
        <v>1054</v>
      </c>
      <c r="S68" s="95" t="s">
        <v>108</v>
      </c>
    </row>
    <row r="69" spans="1:19" ht="122.25" customHeight="1" x14ac:dyDescent="0.3">
      <c r="A69" s="80">
        <v>65</v>
      </c>
      <c r="B69" s="102" t="s">
        <v>652</v>
      </c>
      <c r="C69" s="103" t="s">
        <v>226</v>
      </c>
      <c r="D69" s="109">
        <v>75017458</v>
      </c>
      <c r="E69" s="109">
        <v>107589842</v>
      </c>
      <c r="F69" s="110">
        <v>600103633</v>
      </c>
      <c r="G69" s="104" t="s">
        <v>1051</v>
      </c>
      <c r="H69" s="86" t="s">
        <v>80</v>
      </c>
      <c r="I69" s="86" t="s">
        <v>60</v>
      </c>
      <c r="J69" s="105" t="s">
        <v>228</v>
      </c>
      <c r="K69" s="106" t="s">
        <v>1053</v>
      </c>
      <c r="L69" s="88">
        <v>400000</v>
      </c>
      <c r="M69" s="89">
        <f t="shared" si="2"/>
        <v>340000</v>
      </c>
      <c r="N69" s="111">
        <v>2024</v>
      </c>
      <c r="O69" s="112">
        <v>2028</v>
      </c>
      <c r="P69" s="92"/>
      <c r="Q69" s="93"/>
      <c r="R69" s="94" t="s">
        <v>1053</v>
      </c>
      <c r="S69" s="95" t="s">
        <v>99</v>
      </c>
    </row>
    <row r="70" spans="1:19" ht="230.25" customHeight="1" x14ac:dyDescent="0.3">
      <c r="A70" s="80">
        <v>66</v>
      </c>
      <c r="B70" s="102" t="s">
        <v>652</v>
      </c>
      <c r="C70" s="103" t="s">
        <v>226</v>
      </c>
      <c r="D70" s="109">
        <v>75017458</v>
      </c>
      <c r="E70" s="109">
        <v>107589842</v>
      </c>
      <c r="F70" s="110">
        <v>600103633</v>
      </c>
      <c r="G70" s="104" t="s">
        <v>563</v>
      </c>
      <c r="H70" s="86" t="s">
        <v>80</v>
      </c>
      <c r="I70" s="86" t="s">
        <v>60</v>
      </c>
      <c r="J70" s="105" t="s">
        <v>228</v>
      </c>
      <c r="K70" s="106" t="s">
        <v>1046</v>
      </c>
      <c r="L70" s="88">
        <v>600000</v>
      </c>
      <c r="M70" s="89">
        <f t="shared" si="2"/>
        <v>510000</v>
      </c>
      <c r="N70" s="111">
        <v>2024</v>
      </c>
      <c r="O70" s="112">
        <v>2028</v>
      </c>
      <c r="P70" s="92"/>
      <c r="Q70" s="93"/>
      <c r="R70" s="94" t="s">
        <v>1047</v>
      </c>
      <c r="S70" s="95" t="s">
        <v>108</v>
      </c>
    </row>
    <row r="71" spans="1:19" ht="120" customHeight="1" x14ac:dyDescent="0.3">
      <c r="A71" s="80">
        <v>67</v>
      </c>
      <c r="B71" s="102" t="s">
        <v>1125</v>
      </c>
      <c r="C71" s="103" t="s">
        <v>1131</v>
      </c>
      <c r="D71" s="44">
        <v>70993602</v>
      </c>
      <c r="E71" s="44">
        <v>107589923</v>
      </c>
      <c r="F71" s="113">
        <v>600103714</v>
      </c>
      <c r="G71" s="104" t="s">
        <v>1126</v>
      </c>
      <c r="H71" s="86" t="s">
        <v>80</v>
      </c>
      <c r="I71" s="86" t="s">
        <v>60</v>
      </c>
      <c r="J71" s="114" t="s">
        <v>1127</v>
      </c>
      <c r="K71" s="106" t="s">
        <v>1128</v>
      </c>
      <c r="L71" s="127">
        <v>350000</v>
      </c>
      <c r="M71" s="89">
        <f t="shared" si="2"/>
        <v>297500</v>
      </c>
      <c r="N71" s="128" t="s">
        <v>1020</v>
      </c>
      <c r="O71" s="49" t="s">
        <v>1129</v>
      </c>
      <c r="P71" s="50"/>
      <c r="Q71" s="51"/>
      <c r="R71" s="107" t="s">
        <v>1130</v>
      </c>
      <c r="S71" s="53" t="s">
        <v>108</v>
      </c>
    </row>
    <row r="72" spans="1:19" ht="103.5" customHeight="1" x14ac:dyDescent="0.3">
      <c r="A72" s="80">
        <v>68</v>
      </c>
      <c r="B72" s="81" t="s">
        <v>1125</v>
      </c>
      <c r="C72" s="137" t="s">
        <v>1131</v>
      </c>
      <c r="D72" s="138">
        <v>70993602</v>
      </c>
      <c r="E72" s="138">
        <v>107589923</v>
      </c>
      <c r="F72" s="139">
        <v>600103714</v>
      </c>
      <c r="G72" s="85" t="s">
        <v>1144</v>
      </c>
      <c r="H72" s="86" t="s">
        <v>80</v>
      </c>
      <c r="I72" s="86" t="s">
        <v>60</v>
      </c>
      <c r="J72" s="140" t="s">
        <v>1127</v>
      </c>
      <c r="K72" s="106" t="s">
        <v>1143</v>
      </c>
      <c r="L72" s="127">
        <v>843000</v>
      </c>
      <c r="M72" s="89">
        <f t="shared" si="2"/>
        <v>716550</v>
      </c>
      <c r="N72" s="128" t="s">
        <v>1020</v>
      </c>
      <c r="O72" s="129" t="s">
        <v>1129</v>
      </c>
      <c r="P72" s="50"/>
      <c r="Q72" s="51"/>
      <c r="R72" s="107" t="s">
        <v>1145</v>
      </c>
      <c r="S72" s="53" t="s">
        <v>108</v>
      </c>
    </row>
    <row r="73" spans="1:19" ht="120.75" customHeight="1" x14ac:dyDescent="0.3">
      <c r="A73" s="80">
        <v>69</v>
      </c>
      <c r="B73" s="81" t="s">
        <v>727</v>
      </c>
      <c r="C73" s="103" t="s">
        <v>70</v>
      </c>
      <c r="D73" s="45">
        <v>75017008</v>
      </c>
      <c r="E73" s="45">
        <v>107590131</v>
      </c>
      <c r="F73" s="51">
        <v>600103862</v>
      </c>
      <c r="G73" s="131" t="s">
        <v>728</v>
      </c>
      <c r="H73" s="86" t="s">
        <v>80</v>
      </c>
      <c r="I73" s="86" t="s">
        <v>81</v>
      </c>
      <c r="J73" s="105" t="s">
        <v>82</v>
      </c>
      <c r="K73" s="87" t="s">
        <v>729</v>
      </c>
      <c r="L73" s="88">
        <v>3000000</v>
      </c>
      <c r="M73" s="89">
        <f t="shared" si="2"/>
        <v>2550000</v>
      </c>
      <c r="N73" s="90" t="s">
        <v>170</v>
      </c>
      <c r="O73" s="91" t="s">
        <v>539</v>
      </c>
      <c r="P73" s="92"/>
      <c r="Q73" s="93"/>
      <c r="R73" s="120" t="s">
        <v>730</v>
      </c>
      <c r="S73" s="95" t="s">
        <v>99</v>
      </c>
    </row>
    <row r="74" spans="1:19" ht="176.25" customHeight="1" x14ac:dyDescent="0.3">
      <c r="A74" s="80">
        <v>70</v>
      </c>
      <c r="B74" s="102" t="s">
        <v>727</v>
      </c>
      <c r="C74" s="103" t="s">
        <v>70</v>
      </c>
      <c r="D74" s="45">
        <v>75017008</v>
      </c>
      <c r="E74" s="45">
        <v>107590131</v>
      </c>
      <c r="F74" s="51">
        <v>600103862</v>
      </c>
      <c r="G74" s="131" t="s">
        <v>731</v>
      </c>
      <c r="H74" s="86" t="s">
        <v>80</v>
      </c>
      <c r="I74" s="86" t="s">
        <v>81</v>
      </c>
      <c r="J74" s="105" t="s">
        <v>82</v>
      </c>
      <c r="K74" s="87" t="s">
        <v>732</v>
      </c>
      <c r="L74" s="88">
        <v>300000</v>
      </c>
      <c r="M74" s="89">
        <f t="shared" si="2"/>
        <v>255000</v>
      </c>
      <c r="N74" s="90" t="s">
        <v>171</v>
      </c>
      <c r="O74" s="91" t="s">
        <v>733</v>
      </c>
      <c r="P74" s="92"/>
      <c r="Q74" s="93"/>
      <c r="R74" s="120" t="s">
        <v>734</v>
      </c>
      <c r="S74" s="95" t="s">
        <v>108</v>
      </c>
    </row>
    <row r="75" spans="1:19" ht="102" customHeight="1" x14ac:dyDescent="0.3">
      <c r="A75" s="80">
        <v>71</v>
      </c>
      <c r="B75" s="102" t="s">
        <v>407</v>
      </c>
      <c r="C75" s="103" t="s">
        <v>70</v>
      </c>
      <c r="D75" s="45">
        <v>75016923</v>
      </c>
      <c r="E75" s="45">
        <v>107589435</v>
      </c>
      <c r="F75" s="51">
        <v>600103331</v>
      </c>
      <c r="G75" s="104" t="s">
        <v>408</v>
      </c>
      <c r="H75" s="86" t="s">
        <v>80</v>
      </c>
      <c r="I75" s="86" t="s">
        <v>81</v>
      </c>
      <c r="J75" s="105" t="s">
        <v>82</v>
      </c>
      <c r="K75" s="106" t="s">
        <v>409</v>
      </c>
      <c r="L75" s="88">
        <v>1200000</v>
      </c>
      <c r="M75" s="89">
        <f t="shared" si="2"/>
        <v>1020000</v>
      </c>
      <c r="N75" s="90" t="s">
        <v>411</v>
      </c>
      <c r="O75" s="91" t="s">
        <v>412</v>
      </c>
      <c r="P75" s="92"/>
      <c r="Q75" s="93"/>
      <c r="R75" s="94"/>
      <c r="S75" s="95"/>
    </row>
    <row r="76" spans="1:19" ht="169.5" customHeight="1" x14ac:dyDescent="0.3">
      <c r="A76" s="80">
        <v>72</v>
      </c>
      <c r="B76" s="102" t="s">
        <v>407</v>
      </c>
      <c r="C76" s="103" t="s">
        <v>70</v>
      </c>
      <c r="D76" s="45">
        <v>75016923</v>
      </c>
      <c r="E76" s="45">
        <v>107589435</v>
      </c>
      <c r="F76" s="51">
        <v>600103331</v>
      </c>
      <c r="G76" s="104" t="s">
        <v>410</v>
      </c>
      <c r="H76" s="86" t="s">
        <v>80</v>
      </c>
      <c r="I76" s="86" t="s">
        <v>81</v>
      </c>
      <c r="J76" s="105" t="s">
        <v>82</v>
      </c>
      <c r="K76" s="106" t="s">
        <v>735</v>
      </c>
      <c r="L76" s="88">
        <v>23030000</v>
      </c>
      <c r="M76" s="89">
        <f t="shared" si="2"/>
        <v>19575500</v>
      </c>
      <c r="N76" s="90" t="s">
        <v>120</v>
      </c>
      <c r="O76" s="91" t="s">
        <v>216</v>
      </c>
      <c r="P76" s="118" t="s">
        <v>91</v>
      </c>
      <c r="Q76" s="93"/>
      <c r="R76" s="120" t="s">
        <v>736</v>
      </c>
      <c r="S76" s="95" t="s">
        <v>99</v>
      </c>
    </row>
    <row r="77" spans="1:19" ht="123.75" customHeight="1" x14ac:dyDescent="0.3">
      <c r="A77" s="80">
        <v>73</v>
      </c>
      <c r="B77" s="102" t="s">
        <v>407</v>
      </c>
      <c r="C77" s="103" t="s">
        <v>70</v>
      </c>
      <c r="D77" s="45">
        <v>75016923</v>
      </c>
      <c r="E77" s="45">
        <v>107589435</v>
      </c>
      <c r="F77" s="51">
        <v>600103331</v>
      </c>
      <c r="G77" s="104" t="s">
        <v>1043</v>
      </c>
      <c r="H77" s="86" t="s">
        <v>80</v>
      </c>
      <c r="I77" s="86" t="s">
        <v>81</v>
      </c>
      <c r="J77" s="105" t="s">
        <v>82</v>
      </c>
      <c r="K77" s="106" t="s">
        <v>1045</v>
      </c>
      <c r="L77" s="88">
        <v>300000</v>
      </c>
      <c r="M77" s="89">
        <f t="shared" si="2"/>
        <v>255000</v>
      </c>
      <c r="N77" s="90" t="s">
        <v>849</v>
      </c>
      <c r="O77" s="91" t="s">
        <v>174</v>
      </c>
      <c r="P77" s="118"/>
      <c r="Q77" s="93"/>
      <c r="R77" s="120" t="s">
        <v>1044</v>
      </c>
      <c r="S77" s="95" t="s">
        <v>108</v>
      </c>
    </row>
    <row r="78" spans="1:19" ht="138.75" customHeight="1" x14ac:dyDescent="0.3">
      <c r="A78" s="80">
        <v>74</v>
      </c>
      <c r="B78" s="102" t="s">
        <v>407</v>
      </c>
      <c r="C78" s="103" t="s">
        <v>70</v>
      </c>
      <c r="D78" s="45">
        <v>75016923</v>
      </c>
      <c r="E78" s="45">
        <v>107589435</v>
      </c>
      <c r="F78" s="51">
        <v>600103331</v>
      </c>
      <c r="G78" s="104" t="s">
        <v>922</v>
      </c>
      <c r="H78" s="86" t="s">
        <v>80</v>
      </c>
      <c r="I78" s="86" t="s">
        <v>81</v>
      </c>
      <c r="J78" s="105" t="s">
        <v>82</v>
      </c>
      <c r="K78" s="106" t="s">
        <v>923</v>
      </c>
      <c r="L78" s="127">
        <v>780000</v>
      </c>
      <c r="M78" s="89">
        <f t="shared" si="2"/>
        <v>663000</v>
      </c>
      <c r="N78" s="141" t="s">
        <v>909</v>
      </c>
      <c r="O78" s="47" t="s">
        <v>924</v>
      </c>
      <c r="P78" s="50"/>
      <c r="Q78" s="51"/>
      <c r="R78" s="117"/>
      <c r="S78" s="53" t="s">
        <v>108</v>
      </c>
    </row>
    <row r="79" spans="1:19" ht="72" customHeight="1" x14ac:dyDescent="0.3">
      <c r="A79" s="80">
        <v>75</v>
      </c>
      <c r="B79" s="102" t="s">
        <v>1009</v>
      </c>
      <c r="C79" s="103" t="s">
        <v>70</v>
      </c>
      <c r="D79" s="109">
        <v>70155887</v>
      </c>
      <c r="E79" s="109">
        <v>102930252</v>
      </c>
      <c r="F79" s="110">
        <v>600104991</v>
      </c>
      <c r="G79" s="104" t="s">
        <v>1010</v>
      </c>
      <c r="H79" s="86" t="s">
        <v>80</v>
      </c>
      <c r="I79" s="86" t="s">
        <v>81</v>
      </c>
      <c r="J79" s="105" t="s">
        <v>82</v>
      </c>
      <c r="K79" s="106" t="s">
        <v>1011</v>
      </c>
      <c r="L79" s="130">
        <v>500000</v>
      </c>
      <c r="M79" s="89">
        <f t="shared" si="2"/>
        <v>425000</v>
      </c>
      <c r="N79" s="142">
        <v>45493</v>
      </c>
      <c r="O79" s="143">
        <v>45519</v>
      </c>
      <c r="P79" s="50"/>
      <c r="Q79" s="51"/>
      <c r="R79" s="107" t="s">
        <v>1037</v>
      </c>
      <c r="S79" s="53" t="s">
        <v>108</v>
      </c>
    </row>
    <row r="80" spans="1:19" ht="102.75" customHeight="1" x14ac:dyDescent="0.3">
      <c r="A80" s="80">
        <v>76</v>
      </c>
      <c r="B80" s="144" t="s">
        <v>317</v>
      </c>
      <c r="C80" s="145" t="s">
        <v>348</v>
      </c>
      <c r="D80" s="83">
        <v>70982244</v>
      </c>
      <c r="E80" s="83" t="s">
        <v>501</v>
      </c>
      <c r="F80" s="84">
        <v>650047869</v>
      </c>
      <c r="G80" s="146" t="s">
        <v>322</v>
      </c>
      <c r="H80" s="86" t="s">
        <v>80</v>
      </c>
      <c r="I80" s="86" t="s">
        <v>60</v>
      </c>
      <c r="J80" s="123" t="s">
        <v>347</v>
      </c>
      <c r="K80" s="147" t="s">
        <v>323</v>
      </c>
      <c r="L80" s="88">
        <v>400000</v>
      </c>
      <c r="M80" s="89">
        <f t="shared" si="2"/>
        <v>340000</v>
      </c>
      <c r="N80" s="90" t="s">
        <v>324</v>
      </c>
      <c r="O80" s="91" t="s">
        <v>169</v>
      </c>
      <c r="P80" s="92"/>
      <c r="Q80" s="93"/>
      <c r="R80" s="111"/>
      <c r="S80" s="112"/>
    </row>
    <row r="81" spans="1:19" ht="78.75" customHeight="1" x14ac:dyDescent="0.3">
      <c r="A81" s="80">
        <v>77</v>
      </c>
      <c r="B81" s="102" t="s">
        <v>576</v>
      </c>
      <c r="C81" s="103" t="s">
        <v>578</v>
      </c>
      <c r="D81" s="109">
        <v>70985995</v>
      </c>
      <c r="E81" s="109" t="s">
        <v>582</v>
      </c>
      <c r="F81" s="110">
        <v>650051394</v>
      </c>
      <c r="G81" s="104" t="s">
        <v>574</v>
      </c>
      <c r="H81" s="86" t="s">
        <v>80</v>
      </c>
      <c r="I81" s="86" t="s">
        <v>60</v>
      </c>
      <c r="J81" s="105" t="s">
        <v>579</v>
      </c>
      <c r="K81" s="106" t="s">
        <v>570</v>
      </c>
      <c r="L81" s="88">
        <v>300000</v>
      </c>
      <c r="M81" s="89">
        <f t="shared" si="2"/>
        <v>255000</v>
      </c>
      <c r="N81" s="111">
        <v>2023</v>
      </c>
      <c r="O81" s="112" t="s">
        <v>120</v>
      </c>
      <c r="P81" s="92"/>
      <c r="Q81" s="93"/>
      <c r="R81" s="120" t="s">
        <v>737</v>
      </c>
      <c r="S81" s="95" t="s">
        <v>108</v>
      </c>
    </row>
    <row r="82" spans="1:19" ht="110.25" customHeight="1" x14ac:dyDescent="0.3">
      <c r="A82" s="80">
        <v>78</v>
      </c>
      <c r="B82" s="102" t="s">
        <v>366</v>
      </c>
      <c r="C82" s="103" t="s">
        <v>396</v>
      </c>
      <c r="D82" s="109" t="s">
        <v>367</v>
      </c>
      <c r="E82" s="109" t="s">
        <v>503</v>
      </c>
      <c r="F82" s="110" t="s">
        <v>369</v>
      </c>
      <c r="G82" s="104" t="s">
        <v>375</v>
      </c>
      <c r="H82" s="86" t="s">
        <v>80</v>
      </c>
      <c r="I82" s="86" t="s">
        <v>81</v>
      </c>
      <c r="J82" s="105" t="s">
        <v>394</v>
      </c>
      <c r="K82" s="106" t="s">
        <v>376</v>
      </c>
      <c r="L82" s="88">
        <v>1500000</v>
      </c>
      <c r="M82" s="89">
        <f t="shared" si="2"/>
        <v>1275000</v>
      </c>
      <c r="N82" s="111" t="s">
        <v>1189</v>
      </c>
      <c r="O82" s="112" t="s">
        <v>1129</v>
      </c>
      <c r="P82" s="92"/>
      <c r="Q82" s="93"/>
      <c r="R82" s="94" t="s">
        <v>1188</v>
      </c>
      <c r="S82" s="95" t="s">
        <v>99</v>
      </c>
    </row>
    <row r="83" spans="1:19" ht="85.5" customHeight="1" x14ac:dyDescent="0.3">
      <c r="A83" s="80">
        <v>79</v>
      </c>
      <c r="B83" s="102" t="s">
        <v>366</v>
      </c>
      <c r="C83" s="103" t="s">
        <v>396</v>
      </c>
      <c r="D83" s="109" t="s">
        <v>367</v>
      </c>
      <c r="E83" s="109" t="s">
        <v>503</v>
      </c>
      <c r="F83" s="110" t="s">
        <v>369</v>
      </c>
      <c r="G83" s="104" t="s">
        <v>377</v>
      </c>
      <c r="H83" s="86" t="s">
        <v>80</v>
      </c>
      <c r="I83" s="86" t="s">
        <v>81</v>
      </c>
      <c r="J83" s="105" t="s">
        <v>394</v>
      </c>
      <c r="K83" s="106" t="s">
        <v>378</v>
      </c>
      <c r="L83" s="88">
        <v>2000000</v>
      </c>
      <c r="M83" s="89">
        <f t="shared" si="2"/>
        <v>1700000</v>
      </c>
      <c r="N83" s="111" t="s">
        <v>1185</v>
      </c>
      <c r="O83" s="112" t="s">
        <v>1129</v>
      </c>
      <c r="P83" s="92"/>
      <c r="Q83" s="93"/>
      <c r="R83" s="94" t="s">
        <v>1188</v>
      </c>
      <c r="S83" s="95" t="s">
        <v>99</v>
      </c>
    </row>
    <row r="84" spans="1:19" ht="341.25" customHeight="1" x14ac:dyDescent="0.3">
      <c r="A84" s="80">
        <v>80</v>
      </c>
      <c r="B84" s="102" t="s">
        <v>366</v>
      </c>
      <c r="C84" s="103" t="s">
        <v>396</v>
      </c>
      <c r="D84" s="109" t="s">
        <v>367</v>
      </c>
      <c r="E84" s="109" t="s">
        <v>503</v>
      </c>
      <c r="F84" s="110" t="s">
        <v>369</v>
      </c>
      <c r="G84" s="104" t="s">
        <v>383</v>
      </c>
      <c r="H84" s="148" t="s">
        <v>80</v>
      </c>
      <c r="I84" s="149" t="s">
        <v>81</v>
      </c>
      <c r="J84" s="150" t="s">
        <v>394</v>
      </c>
      <c r="K84" s="106" t="s">
        <v>488</v>
      </c>
      <c r="L84" s="116">
        <v>5000000</v>
      </c>
      <c r="M84" s="89">
        <f t="shared" si="2"/>
        <v>4250000</v>
      </c>
      <c r="N84" s="90" t="s">
        <v>119</v>
      </c>
      <c r="O84" s="112">
        <v>2024</v>
      </c>
      <c r="P84" s="92"/>
      <c r="Q84" s="93"/>
      <c r="R84" s="120" t="s">
        <v>393</v>
      </c>
      <c r="S84" s="135" t="s">
        <v>99</v>
      </c>
    </row>
    <row r="85" spans="1:19" ht="270" customHeight="1" x14ac:dyDescent="0.3">
      <c r="A85" s="80">
        <v>81</v>
      </c>
      <c r="B85" s="102" t="s">
        <v>366</v>
      </c>
      <c r="C85" s="103" t="s">
        <v>396</v>
      </c>
      <c r="D85" s="109" t="s">
        <v>367</v>
      </c>
      <c r="E85" s="109" t="s">
        <v>503</v>
      </c>
      <c r="F85" s="110" t="s">
        <v>369</v>
      </c>
      <c r="G85" s="104" t="s">
        <v>381</v>
      </c>
      <c r="H85" s="148" t="s">
        <v>80</v>
      </c>
      <c r="I85" s="149" t="s">
        <v>81</v>
      </c>
      <c r="J85" s="105" t="s">
        <v>394</v>
      </c>
      <c r="K85" s="106" t="s">
        <v>382</v>
      </c>
      <c r="L85" s="116">
        <v>500000</v>
      </c>
      <c r="M85" s="89">
        <f t="shared" si="2"/>
        <v>425000</v>
      </c>
      <c r="N85" s="90" t="s">
        <v>120</v>
      </c>
      <c r="O85" s="112">
        <v>2024</v>
      </c>
      <c r="P85" s="92"/>
      <c r="Q85" s="93"/>
      <c r="R85" s="94" t="s">
        <v>393</v>
      </c>
      <c r="S85" s="135" t="s">
        <v>99</v>
      </c>
    </row>
    <row r="86" spans="1:19" ht="69.75" customHeight="1" x14ac:dyDescent="0.3">
      <c r="A86" s="80">
        <v>82</v>
      </c>
      <c r="B86" s="102" t="s">
        <v>366</v>
      </c>
      <c r="C86" s="103" t="s">
        <v>396</v>
      </c>
      <c r="D86" s="109" t="s">
        <v>367</v>
      </c>
      <c r="E86" s="109" t="s">
        <v>503</v>
      </c>
      <c r="F86" s="110" t="s">
        <v>369</v>
      </c>
      <c r="G86" s="108" t="s">
        <v>870</v>
      </c>
      <c r="H86" s="86" t="s">
        <v>80</v>
      </c>
      <c r="I86" s="86" t="s">
        <v>81</v>
      </c>
      <c r="J86" s="105" t="s">
        <v>394</v>
      </c>
      <c r="K86" s="151" t="s">
        <v>871</v>
      </c>
      <c r="L86" s="88">
        <v>10000000</v>
      </c>
      <c r="M86" s="89">
        <f t="shared" ref="M86:M117" si="3">L86/100*85</f>
        <v>8500000</v>
      </c>
      <c r="N86" s="90" t="s">
        <v>126</v>
      </c>
      <c r="O86" s="91" t="s">
        <v>174</v>
      </c>
      <c r="P86" s="50"/>
      <c r="Q86" s="51"/>
      <c r="R86" s="107" t="s">
        <v>872</v>
      </c>
      <c r="S86" s="49" t="s">
        <v>99</v>
      </c>
    </row>
    <row r="87" spans="1:19" ht="68.25" customHeight="1" x14ac:dyDescent="0.3">
      <c r="A87" s="80">
        <v>83</v>
      </c>
      <c r="B87" s="102" t="s">
        <v>440</v>
      </c>
      <c r="C87" s="103" t="s">
        <v>396</v>
      </c>
      <c r="D87" s="109" t="s">
        <v>367</v>
      </c>
      <c r="E87" s="109" t="s">
        <v>503</v>
      </c>
      <c r="F87" s="110" t="s">
        <v>369</v>
      </c>
      <c r="G87" s="104" t="s">
        <v>437</v>
      </c>
      <c r="H87" s="86" t="s">
        <v>80</v>
      </c>
      <c r="I87" s="86" t="s">
        <v>81</v>
      </c>
      <c r="J87" s="105" t="s">
        <v>394</v>
      </c>
      <c r="K87" s="106" t="s">
        <v>438</v>
      </c>
      <c r="L87" s="88">
        <v>1000000</v>
      </c>
      <c r="M87" s="89">
        <f t="shared" si="3"/>
        <v>850000</v>
      </c>
      <c r="N87" s="90" t="s">
        <v>222</v>
      </c>
      <c r="O87" s="91" t="s">
        <v>288</v>
      </c>
      <c r="P87" s="92"/>
      <c r="Q87" s="93"/>
      <c r="R87" s="94" t="s">
        <v>432</v>
      </c>
      <c r="S87" s="95" t="s">
        <v>441</v>
      </c>
    </row>
    <row r="88" spans="1:19" ht="81" customHeight="1" x14ac:dyDescent="0.3">
      <c r="A88" s="80">
        <v>84</v>
      </c>
      <c r="B88" s="102" t="s">
        <v>440</v>
      </c>
      <c r="C88" s="103" t="s">
        <v>396</v>
      </c>
      <c r="D88" s="109" t="s">
        <v>367</v>
      </c>
      <c r="E88" s="109" t="s">
        <v>503</v>
      </c>
      <c r="F88" s="110" t="s">
        <v>369</v>
      </c>
      <c r="G88" s="104" t="s">
        <v>442</v>
      </c>
      <c r="H88" s="86" t="s">
        <v>80</v>
      </c>
      <c r="I88" s="86" t="s">
        <v>81</v>
      </c>
      <c r="J88" s="105" t="s">
        <v>394</v>
      </c>
      <c r="K88" s="106" t="s">
        <v>443</v>
      </c>
      <c r="L88" s="88">
        <v>3000000</v>
      </c>
      <c r="M88" s="89">
        <f t="shared" si="3"/>
        <v>2550000</v>
      </c>
      <c r="N88" s="90" t="s">
        <v>444</v>
      </c>
      <c r="O88" s="91" t="s">
        <v>223</v>
      </c>
      <c r="P88" s="92"/>
      <c r="Q88" s="93"/>
      <c r="R88" s="94" t="s">
        <v>445</v>
      </c>
      <c r="S88" s="95" t="s">
        <v>441</v>
      </c>
    </row>
    <row r="89" spans="1:19" ht="81" customHeight="1" x14ac:dyDescent="0.3">
      <c r="A89" s="80">
        <v>85</v>
      </c>
      <c r="B89" s="102" t="s">
        <v>439</v>
      </c>
      <c r="C89" s="103" t="s">
        <v>396</v>
      </c>
      <c r="D89" s="109" t="s">
        <v>367</v>
      </c>
      <c r="E89" s="109" t="s">
        <v>503</v>
      </c>
      <c r="F89" s="110" t="s">
        <v>369</v>
      </c>
      <c r="G89" s="104" t="s">
        <v>435</v>
      </c>
      <c r="H89" s="86" t="s">
        <v>80</v>
      </c>
      <c r="I89" s="86" t="s">
        <v>81</v>
      </c>
      <c r="J89" s="105" t="s">
        <v>394</v>
      </c>
      <c r="K89" s="106" t="s">
        <v>436</v>
      </c>
      <c r="L89" s="88">
        <v>1000000</v>
      </c>
      <c r="M89" s="89">
        <f t="shared" si="3"/>
        <v>850000</v>
      </c>
      <c r="N89" s="90" t="s">
        <v>222</v>
      </c>
      <c r="O89" s="91" t="s">
        <v>288</v>
      </c>
      <c r="P89" s="92"/>
      <c r="Q89" s="93"/>
      <c r="R89" s="94" t="s">
        <v>432</v>
      </c>
      <c r="S89" s="95" t="s">
        <v>441</v>
      </c>
    </row>
    <row r="90" spans="1:19" ht="90.75" customHeight="1" x14ac:dyDescent="0.3">
      <c r="A90" s="80">
        <v>86</v>
      </c>
      <c r="B90" s="96" t="s">
        <v>738</v>
      </c>
      <c r="C90" s="103" t="s">
        <v>739</v>
      </c>
      <c r="D90" s="83">
        <v>71006281</v>
      </c>
      <c r="E90" s="83">
        <v>107589958</v>
      </c>
      <c r="F90" s="84">
        <v>650052650</v>
      </c>
      <c r="G90" s="85" t="s">
        <v>740</v>
      </c>
      <c r="H90" s="86" t="s">
        <v>80</v>
      </c>
      <c r="I90" s="86" t="s">
        <v>60</v>
      </c>
      <c r="J90" s="86" t="s">
        <v>741</v>
      </c>
      <c r="K90" s="152" t="s">
        <v>1282</v>
      </c>
      <c r="L90" s="88">
        <v>2500000</v>
      </c>
      <c r="M90" s="89">
        <f t="shared" si="3"/>
        <v>2125000</v>
      </c>
      <c r="N90" s="90" t="s">
        <v>1276</v>
      </c>
      <c r="O90" s="91" t="s">
        <v>1286</v>
      </c>
      <c r="P90" s="153"/>
      <c r="Q90" s="154"/>
      <c r="R90" s="155" t="s">
        <v>1290</v>
      </c>
      <c r="S90" s="156" t="s">
        <v>99</v>
      </c>
    </row>
    <row r="91" spans="1:19" ht="85.5" customHeight="1" x14ac:dyDescent="0.3">
      <c r="A91" s="80">
        <v>87</v>
      </c>
      <c r="B91" s="96" t="s">
        <v>738</v>
      </c>
      <c r="C91" s="103" t="s">
        <v>739</v>
      </c>
      <c r="D91" s="83">
        <v>71006281</v>
      </c>
      <c r="E91" s="83">
        <v>107589958</v>
      </c>
      <c r="F91" s="84">
        <v>650052650</v>
      </c>
      <c r="G91" s="85" t="s">
        <v>742</v>
      </c>
      <c r="H91" s="86" t="s">
        <v>80</v>
      </c>
      <c r="I91" s="86" t="s">
        <v>60</v>
      </c>
      <c r="J91" s="86" t="s">
        <v>741</v>
      </c>
      <c r="K91" s="87" t="s">
        <v>743</v>
      </c>
      <c r="L91" s="88">
        <v>130000</v>
      </c>
      <c r="M91" s="89">
        <f t="shared" si="3"/>
        <v>110500</v>
      </c>
      <c r="N91" s="90" t="s">
        <v>288</v>
      </c>
      <c r="O91" s="91" t="s">
        <v>172</v>
      </c>
      <c r="P91" s="153"/>
      <c r="Q91" s="154"/>
      <c r="R91" s="120" t="s">
        <v>62</v>
      </c>
      <c r="S91" s="95" t="s">
        <v>108</v>
      </c>
    </row>
    <row r="92" spans="1:19" ht="78.75" customHeight="1" x14ac:dyDescent="0.3">
      <c r="A92" s="80">
        <v>88</v>
      </c>
      <c r="B92" s="96" t="s">
        <v>738</v>
      </c>
      <c r="C92" s="103" t="s">
        <v>739</v>
      </c>
      <c r="D92" s="83">
        <v>71006281</v>
      </c>
      <c r="E92" s="83">
        <v>107589958</v>
      </c>
      <c r="F92" s="84">
        <v>650052650</v>
      </c>
      <c r="G92" s="85" t="s">
        <v>744</v>
      </c>
      <c r="H92" s="86" t="s">
        <v>80</v>
      </c>
      <c r="I92" s="86" t="s">
        <v>60</v>
      </c>
      <c r="J92" s="86" t="s">
        <v>741</v>
      </c>
      <c r="K92" s="152" t="s">
        <v>1283</v>
      </c>
      <c r="L92" s="88">
        <v>250000</v>
      </c>
      <c r="M92" s="89">
        <f t="shared" si="3"/>
        <v>212500</v>
      </c>
      <c r="N92" s="90" t="s">
        <v>1276</v>
      </c>
      <c r="O92" s="91" t="s">
        <v>1286</v>
      </c>
      <c r="P92" s="153"/>
      <c r="Q92" s="154"/>
      <c r="R92" s="155" t="s">
        <v>1288</v>
      </c>
      <c r="S92" s="156" t="s">
        <v>108</v>
      </c>
    </row>
    <row r="93" spans="1:19" ht="69.75" customHeight="1" x14ac:dyDescent="0.3">
      <c r="A93" s="80">
        <v>89</v>
      </c>
      <c r="B93" s="96" t="s">
        <v>738</v>
      </c>
      <c r="C93" s="103" t="s">
        <v>739</v>
      </c>
      <c r="D93" s="83">
        <v>71006281</v>
      </c>
      <c r="E93" s="83">
        <v>107589958</v>
      </c>
      <c r="F93" s="84">
        <v>650052650</v>
      </c>
      <c r="G93" s="85" t="s">
        <v>745</v>
      </c>
      <c r="H93" s="86" t="s">
        <v>80</v>
      </c>
      <c r="I93" s="86" t="s">
        <v>60</v>
      </c>
      <c r="J93" s="86" t="s">
        <v>741</v>
      </c>
      <c r="K93" s="152" t="s">
        <v>1284</v>
      </c>
      <c r="L93" s="88">
        <v>200000</v>
      </c>
      <c r="M93" s="89">
        <f t="shared" si="3"/>
        <v>170000</v>
      </c>
      <c r="N93" s="90" t="s">
        <v>1278</v>
      </c>
      <c r="O93" s="91" t="s">
        <v>1279</v>
      </c>
      <c r="P93" s="153"/>
      <c r="Q93" s="154"/>
      <c r="R93" s="155" t="s">
        <v>1288</v>
      </c>
      <c r="S93" s="156" t="s">
        <v>108</v>
      </c>
    </row>
    <row r="94" spans="1:19" ht="73.5" customHeight="1" x14ac:dyDescent="0.3">
      <c r="A94" s="80">
        <v>90</v>
      </c>
      <c r="B94" s="96" t="s">
        <v>738</v>
      </c>
      <c r="C94" s="103" t="s">
        <v>739</v>
      </c>
      <c r="D94" s="83">
        <v>71006281</v>
      </c>
      <c r="E94" s="83">
        <v>107589958</v>
      </c>
      <c r="F94" s="84">
        <v>650052650</v>
      </c>
      <c r="G94" s="85" t="s">
        <v>747</v>
      </c>
      <c r="H94" s="86" t="s">
        <v>80</v>
      </c>
      <c r="I94" s="86" t="s">
        <v>60</v>
      </c>
      <c r="J94" s="86" t="s">
        <v>741</v>
      </c>
      <c r="K94" s="152" t="s">
        <v>1285</v>
      </c>
      <c r="L94" s="88">
        <v>400000</v>
      </c>
      <c r="M94" s="89">
        <f t="shared" si="3"/>
        <v>340000</v>
      </c>
      <c r="N94" s="90" t="s">
        <v>1279</v>
      </c>
      <c r="O94" s="91" t="s">
        <v>1287</v>
      </c>
      <c r="P94" s="153"/>
      <c r="Q94" s="154"/>
      <c r="R94" s="155" t="s">
        <v>1289</v>
      </c>
      <c r="S94" s="156" t="s">
        <v>99</v>
      </c>
    </row>
    <row r="95" spans="1:19" ht="91.5" customHeight="1" x14ac:dyDescent="0.3">
      <c r="A95" s="80">
        <v>91</v>
      </c>
      <c r="B95" s="96" t="s">
        <v>738</v>
      </c>
      <c r="C95" s="103" t="s">
        <v>739</v>
      </c>
      <c r="D95" s="83">
        <v>71006281</v>
      </c>
      <c r="E95" s="83">
        <v>107589958</v>
      </c>
      <c r="F95" s="84">
        <v>650052650</v>
      </c>
      <c r="G95" s="85" t="s">
        <v>748</v>
      </c>
      <c r="H95" s="86" t="s">
        <v>80</v>
      </c>
      <c r="I95" s="86" t="s">
        <v>60</v>
      </c>
      <c r="J95" s="86" t="s">
        <v>741</v>
      </c>
      <c r="K95" s="87" t="s">
        <v>749</v>
      </c>
      <c r="L95" s="88">
        <v>200000</v>
      </c>
      <c r="M95" s="89">
        <f t="shared" si="3"/>
        <v>170000</v>
      </c>
      <c r="N95" s="90" t="s">
        <v>170</v>
      </c>
      <c r="O95" s="91" t="s">
        <v>177</v>
      </c>
      <c r="P95" s="153"/>
      <c r="Q95" s="154"/>
      <c r="R95" s="120" t="s">
        <v>62</v>
      </c>
      <c r="S95" s="95" t="s">
        <v>108</v>
      </c>
    </row>
    <row r="96" spans="1:19" ht="83.25" customHeight="1" x14ac:dyDescent="0.3">
      <c r="A96" s="80">
        <v>92</v>
      </c>
      <c r="B96" s="96" t="s">
        <v>738</v>
      </c>
      <c r="C96" s="103" t="s">
        <v>739</v>
      </c>
      <c r="D96" s="83">
        <v>71006281</v>
      </c>
      <c r="E96" s="83">
        <v>107589958</v>
      </c>
      <c r="F96" s="84">
        <v>650052650</v>
      </c>
      <c r="G96" s="85" t="s">
        <v>750</v>
      </c>
      <c r="H96" s="86" t="s">
        <v>80</v>
      </c>
      <c r="I96" s="86" t="s">
        <v>60</v>
      </c>
      <c r="J96" s="86" t="s">
        <v>741</v>
      </c>
      <c r="K96" s="87" t="s">
        <v>751</v>
      </c>
      <c r="L96" s="88">
        <v>2000000</v>
      </c>
      <c r="M96" s="89">
        <f t="shared" si="3"/>
        <v>1700000</v>
      </c>
      <c r="N96" s="90" t="s">
        <v>752</v>
      </c>
      <c r="O96" s="91" t="s">
        <v>95</v>
      </c>
      <c r="P96" s="92"/>
      <c r="Q96" s="93"/>
      <c r="R96" s="120" t="s">
        <v>753</v>
      </c>
      <c r="S96" s="95" t="s">
        <v>99</v>
      </c>
    </row>
    <row r="97" spans="1:19" ht="83.25" customHeight="1" x14ac:dyDescent="0.3">
      <c r="A97" s="80">
        <v>93</v>
      </c>
      <c r="B97" s="102" t="s">
        <v>249</v>
      </c>
      <c r="C97" s="82" t="s">
        <v>258</v>
      </c>
      <c r="D97" s="83">
        <v>70982368</v>
      </c>
      <c r="E97" s="83" t="s">
        <v>688</v>
      </c>
      <c r="F97" s="84">
        <v>650051807</v>
      </c>
      <c r="G97" s="85" t="s">
        <v>689</v>
      </c>
      <c r="H97" s="86" t="s">
        <v>80</v>
      </c>
      <c r="I97" s="86" t="s">
        <v>60</v>
      </c>
      <c r="J97" s="86" t="s">
        <v>257</v>
      </c>
      <c r="K97" s="106" t="s">
        <v>690</v>
      </c>
      <c r="L97" s="88">
        <v>150000</v>
      </c>
      <c r="M97" s="89">
        <f t="shared" si="3"/>
        <v>127500</v>
      </c>
      <c r="N97" s="111">
        <v>2022</v>
      </c>
      <c r="O97" s="112">
        <v>2023</v>
      </c>
      <c r="P97" s="92"/>
      <c r="Q97" s="93"/>
      <c r="R97" s="94" t="s">
        <v>691</v>
      </c>
      <c r="S97" s="95" t="s">
        <v>108</v>
      </c>
    </row>
    <row r="98" spans="1:19" ht="80.25" customHeight="1" x14ac:dyDescent="0.3">
      <c r="A98" s="80">
        <v>94</v>
      </c>
      <c r="B98" s="102" t="s">
        <v>249</v>
      </c>
      <c r="C98" s="157" t="s">
        <v>258</v>
      </c>
      <c r="D98" s="83" t="s">
        <v>292</v>
      </c>
      <c r="E98" s="83" t="s">
        <v>688</v>
      </c>
      <c r="F98" s="84" t="s">
        <v>293</v>
      </c>
      <c r="G98" s="146" t="s">
        <v>291</v>
      </c>
      <c r="H98" s="148" t="s">
        <v>80</v>
      </c>
      <c r="I98" s="86" t="s">
        <v>60</v>
      </c>
      <c r="J98" s="123" t="s">
        <v>257</v>
      </c>
      <c r="K98" s="125" t="s">
        <v>1199</v>
      </c>
      <c r="L98" s="88">
        <v>500000</v>
      </c>
      <c r="M98" s="89">
        <f t="shared" si="3"/>
        <v>425000</v>
      </c>
      <c r="N98" s="111">
        <v>2026</v>
      </c>
      <c r="O98" s="112">
        <v>2027</v>
      </c>
      <c r="P98" s="92"/>
      <c r="Q98" s="93"/>
      <c r="R98" s="158" t="s">
        <v>1200</v>
      </c>
      <c r="S98" s="95" t="s">
        <v>108</v>
      </c>
    </row>
    <row r="99" spans="1:19" ht="88.5" customHeight="1" x14ac:dyDescent="0.3">
      <c r="A99" s="80">
        <v>95</v>
      </c>
      <c r="B99" s="102" t="s">
        <v>249</v>
      </c>
      <c r="C99" s="157" t="s">
        <v>258</v>
      </c>
      <c r="D99" s="83" t="s">
        <v>292</v>
      </c>
      <c r="E99" s="83" t="s">
        <v>688</v>
      </c>
      <c r="F99" s="84" t="s">
        <v>293</v>
      </c>
      <c r="G99" s="108" t="s">
        <v>884</v>
      </c>
      <c r="H99" s="148" t="s">
        <v>80</v>
      </c>
      <c r="I99" s="86" t="s">
        <v>60</v>
      </c>
      <c r="J99" s="123" t="s">
        <v>257</v>
      </c>
      <c r="K99" s="106" t="s">
        <v>885</v>
      </c>
      <c r="L99" s="88">
        <v>500000</v>
      </c>
      <c r="M99" s="89">
        <f t="shared" si="3"/>
        <v>425000</v>
      </c>
      <c r="N99" s="90" t="s">
        <v>127</v>
      </c>
      <c r="O99" s="91" t="s">
        <v>1072</v>
      </c>
      <c r="P99" s="50"/>
      <c r="Q99" s="51"/>
      <c r="R99" s="107" t="s">
        <v>1255</v>
      </c>
      <c r="S99" s="54" t="s">
        <v>99</v>
      </c>
    </row>
    <row r="100" spans="1:19" ht="109.5" customHeight="1" x14ac:dyDescent="0.3">
      <c r="A100" s="80">
        <v>96</v>
      </c>
      <c r="B100" s="81" t="s">
        <v>249</v>
      </c>
      <c r="C100" s="157" t="s">
        <v>258</v>
      </c>
      <c r="D100" s="83" t="s">
        <v>292</v>
      </c>
      <c r="E100" s="83" t="s">
        <v>688</v>
      </c>
      <c r="F100" s="84" t="s">
        <v>293</v>
      </c>
      <c r="G100" s="108" t="s">
        <v>1103</v>
      </c>
      <c r="H100" s="148" t="s">
        <v>80</v>
      </c>
      <c r="I100" s="86" t="s">
        <v>60</v>
      </c>
      <c r="J100" s="123" t="s">
        <v>257</v>
      </c>
      <c r="K100" s="106" t="s">
        <v>1201</v>
      </c>
      <c r="L100" s="88">
        <v>650000</v>
      </c>
      <c r="M100" s="89">
        <f t="shared" si="3"/>
        <v>552500</v>
      </c>
      <c r="N100" s="90" t="s">
        <v>127</v>
      </c>
      <c r="O100" s="91" t="s">
        <v>1072</v>
      </c>
      <c r="P100" s="50"/>
      <c r="Q100" s="51"/>
      <c r="R100" s="107" t="s">
        <v>1258</v>
      </c>
      <c r="S100" s="54" t="s">
        <v>108</v>
      </c>
    </row>
    <row r="101" spans="1:19" ht="79.5" customHeight="1" x14ac:dyDescent="0.3">
      <c r="A101" s="80">
        <v>97</v>
      </c>
      <c r="B101" s="81" t="s">
        <v>249</v>
      </c>
      <c r="C101" s="157" t="s">
        <v>258</v>
      </c>
      <c r="D101" s="83" t="s">
        <v>292</v>
      </c>
      <c r="E101" s="83" t="s">
        <v>688</v>
      </c>
      <c r="F101" s="84" t="s">
        <v>293</v>
      </c>
      <c r="G101" s="108" t="s">
        <v>1202</v>
      </c>
      <c r="H101" s="148" t="s">
        <v>80</v>
      </c>
      <c r="I101" s="86" t="s">
        <v>60</v>
      </c>
      <c r="J101" s="123" t="s">
        <v>257</v>
      </c>
      <c r="K101" s="106" t="s">
        <v>1203</v>
      </c>
      <c r="L101" s="88">
        <v>1900000</v>
      </c>
      <c r="M101" s="89">
        <f t="shared" si="3"/>
        <v>1615000</v>
      </c>
      <c r="N101" s="90" t="s">
        <v>127</v>
      </c>
      <c r="O101" s="91" t="s">
        <v>1072</v>
      </c>
      <c r="P101" s="50"/>
      <c r="Q101" s="51"/>
      <c r="R101" s="107" t="s">
        <v>1259</v>
      </c>
      <c r="S101" s="54" t="s">
        <v>99</v>
      </c>
    </row>
    <row r="102" spans="1:19" ht="93" customHeight="1" x14ac:dyDescent="0.3">
      <c r="A102" s="80">
        <v>98</v>
      </c>
      <c r="B102" s="81" t="s">
        <v>249</v>
      </c>
      <c r="C102" s="157" t="s">
        <v>258</v>
      </c>
      <c r="D102" s="83" t="s">
        <v>292</v>
      </c>
      <c r="E102" s="83" t="s">
        <v>688</v>
      </c>
      <c r="F102" s="84" t="s">
        <v>293</v>
      </c>
      <c r="G102" s="108" t="s">
        <v>1256</v>
      </c>
      <c r="H102" s="148" t="s">
        <v>80</v>
      </c>
      <c r="I102" s="86" t="s">
        <v>60</v>
      </c>
      <c r="J102" s="123" t="s">
        <v>257</v>
      </c>
      <c r="K102" s="106" t="s">
        <v>1257</v>
      </c>
      <c r="L102" s="88">
        <v>400000</v>
      </c>
      <c r="M102" s="89">
        <f t="shared" si="3"/>
        <v>340000</v>
      </c>
      <c r="N102" s="90" t="s">
        <v>127</v>
      </c>
      <c r="O102" s="91" t="s">
        <v>1072</v>
      </c>
      <c r="P102" s="50"/>
      <c r="Q102" s="51"/>
      <c r="R102" s="107" t="s">
        <v>1255</v>
      </c>
      <c r="S102" s="53" t="s">
        <v>108</v>
      </c>
    </row>
    <row r="103" spans="1:19" ht="81" customHeight="1" x14ac:dyDescent="0.3">
      <c r="A103" s="80">
        <v>99</v>
      </c>
      <c r="B103" s="102" t="s">
        <v>349</v>
      </c>
      <c r="C103" s="103" t="s">
        <v>395</v>
      </c>
      <c r="D103" s="109">
        <v>75016141</v>
      </c>
      <c r="E103" s="109">
        <v>107589567</v>
      </c>
      <c r="F103" s="110">
        <v>650046587</v>
      </c>
      <c r="G103" s="85" t="s">
        <v>754</v>
      </c>
      <c r="H103" s="86" t="s">
        <v>80</v>
      </c>
      <c r="I103" s="86" t="s">
        <v>81</v>
      </c>
      <c r="J103" s="123" t="s">
        <v>365</v>
      </c>
      <c r="K103" s="87" t="s">
        <v>755</v>
      </c>
      <c r="L103" s="88">
        <v>600000</v>
      </c>
      <c r="M103" s="89">
        <f t="shared" si="3"/>
        <v>510000</v>
      </c>
      <c r="N103" s="111">
        <v>2023</v>
      </c>
      <c r="O103" s="112">
        <v>2025</v>
      </c>
      <c r="P103" s="92"/>
      <c r="Q103" s="93"/>
      <c r="R103" s="120" t="s">
        <v>756</v>
      </c>
      <c r="S103" s="95" t="s">
        <v>108</v>
      </c>
    </row>
    <row r="104" spans="1:19" ht="73.5" customHeight="1" x14ac:dyDescent="0.3">
      <c r="A104" s="80">
        <v>100</v>
      </c>
      <c r="B104" s="102" t="s">
        <v>349</v>
      </c>
      <c r="C104" s="103" t="s">
        <v>395</v>
      </c>
      <c r="D104" s="109">
        <v>75016141</v>
      </c>
      <c r="E104" s="109">
        <v>107589567</v>
      </c>
      <c r="F104" s="110">
        <v>650046587</v>
      </c>
      <c r="G104" s="146" t="s">
        <v>354</v>
      </c>
      <c r="H104" s="86" t="s">
        <v>80</v>
      </c>
      <c r="I104" s="86" t="s">
        <v>81</v>
      </c>
      <c r="J104" s="123" t="s">
        <v>365</v>
      </c>
      <c r="K104" s="147" t="s">
        <v>355</v>
      </c>
      <c r="L104" s="88">
        <v>500000</v>
      </c>
      <c r="M104" s="89">
        <f t="shared" si="3"/>
        <v>425000</v>
      </c>
      <c r="N104" s="90" t="s">
        <v>92</v>
      </c>
      <c r="O104" s="91" t="s">
        <v>215</v>
      </c>
      <c r="P104" s="92"/>
      <c r="Q104" s="93"/>
      <c r="R104" s="94" t="s">
        <v>363</v>
      </c>
      <c r="S104" s="95" t="s">
        <v>108</v>
      </c>
    </row>
    <row r="105" spans="1:19" ht="92.25" customHeight="1" x14ac:dyDescent="0.3">
      <c r="A105" s="80">
        <v>101</v>
      </c>
      <c r="B105" s="102" t="s">
        <v>349</v>
      </c>
      <c r="C105" s="103" t="s">
        <v>395</v>
      </c>
      <c r="D105" s="109">
        <v>75016141</v>
      </c>
      <c r="E105" s="109">
        <v>107589567</v>
      </c>
      <c r="F105" s="110">
        <v>650046587</v>
      </c>
      <c r="G105" s="146" t="s">
        <v>352</v>
      </c>
      <c r="H105" s="86" t="s">
        <v>80</v>
      </c>
      <c r="I105" s="86" t="s">
        <v>81</v>
      </c>
      <c r="J105" s="123" t="s">
        <v>365</v>
      </c>
      <c r="K105" s="147" t="s">
        <v>353</v>
      </c>
      <c r="L105" s="88">
        <v>70000</v>
      </c>
      <c r="M105" s="89">
        <f t="shared" si="3"/>
        <v>59500</v>
      </c>
      <c r="N105" s="111">
        <v>2021</v>
      </c>
      <c r="O105" s="112">
        <v>2024</v>
      </c>
      <c r="P105" s="92"/>
      <c r="Q105" s="93"/>
      <c r="R105" s="94" t="s">
        <v>364</v>
      </c>
      <c r="S105" s="95" t="s">
        <v>108</v>
      </c>
    </row>
    <row r="106" spans="1:19" ht="126" customHeight="1" x14ac:dyDescent="0.3">
      <c r="A106" s="80">
        <v>102</v>
      </c>
      <c r="B106" s="102" t="s">
        <v>349</v>
      </c>
      <c r="C106" s="103" t="s">
        <v>395</v>
      </c>
      <c r="D106" s="109">
        <v>75016141</v>
      </c>
      <c r="E106" s="109">
        <v>107589567</v>
      </c>
      <c r="F106" s="110">
        <v>650046587</v>
      </c>
      <c r="G106" s="146" t="s">
        <v>361</v>
      </c>
      <c r="H106" s="86" t="s">
        <v>80</v>
      </c>
      <c r="I106" s="86" t="s">
        <v>81</v>
      </c>
      <c r="J106" s="123" t="s">
        <v>365</v>
      </c>
      <c r="K106" s="147" t="s">
        <v>362</v>
      </c>
      <c r="L106" s="88">
        <v>300000</v>
      </c>
      <c r="M106" s="89">
        <f t="shared" si="3"/>
        <v>255000</v>
      </c>
      <c r="N106" s="90" t="s">
        <v>92</v>
      </c>
      <c r="O106" s="91" t="s">
        <v>215</v>
      </c>
      <c r="P106" s="92"/>
      <c r="Q106" s="93"/>
      <c r="R106" s="94" t="s">
        <v>363</v>
      </c>
      <c r="S106" s="95" t="s">
        <v>99</v>
      </c>
    </row>
    <row r="107" spans="1:19" ht="177" customHeight="1" x14ac:dyDescent="0.3">
      <c r="A107" s="80">
        <v>103</v>
      </c>
      <c r="B107" s="96" t="s">
        <v>182</v>
      </c>
      <c r="C107" s="82" t="s">
        <v>237</v>
      </c>
      <c r="D107" s="83">
        <v>70989222</v>
      </c>
      <c r="E107" s="83">
        <v>107589605</v>
      </c>
      <c r="F107" s="84">
        <v>650052307</v>
      </c>
      <c r="G107" s="85" t="s">
        <v>757</v>
      </c>
      <c r="H107" s="86" t="s">
        <v>80</v>
      </c>
      <c r="I107" s="86" t="s">
        <v>60</v>
      </c>
      <c r="J107" s="86" t="s">
        <v>184</v>
      </c>
      <c r="K107" s="87" t="s">
        <v>758</v>
      </c>
      <c r="L107" s="88">
        <v>85000</v>
      </c>
      <c r="M107" s="89">
        <f t="shared" si="3"/>
        <v>72250</v>
      </c>
      <c r="N107" s="90" t="s">
        <v>173</v>
      </c>
      <c r="O107" s="91" t="s">
        <v>174</v>
      </c>
      <c r="P107" s="92"/>
      <c r="Q107" s="93"/>
      <c r="R107" s="120" t="s">
        <v>759</v>
      </c>
      <c r="S107" s="95" t="s">
        <v>108</v>
      </c>
    </row>
    <row r="108" spans="1:19" ht="87" customHeight="1" x14ac:dyDescent="0.3">
      <c r="A108" s="80">
        <v>104</v>
      </c>
      <c r="B108" s="96" t="s">
        <v>182</v>
      </c>
      <c r="C108" s="82" t="s">
        <v>237</v>
      </c>
      <c r="D108" s="83">
        <v>70989222</v>
      </c>
      <c r="E108" s="83">
        <v>107589605</v>
      </c>
      <c r="F108" s="84">
        <v>650052307</v>
      </c>
      <c r="G108" s="85" t="s">
        <v>760</v>
      </c>
      <c r="H108" s="86" t="s">
        <v>80</v>
      </c>
      <c r="I108" s="86" t="s">
        <v>60</v>
      </c>
      <c r="J108" s="86" t="s">
        <v>184</v>
      </c>
      <c r="K108" s="87" t="s">
        <v>761</v>
      </c>
      <c r="L108" s="88">
        <v>400000</v>
      </c>
      <c r="M108" s="89">
        <f t="shared" si="3"/>
        <v>340000</v>
      </c>
      <c r="N108" s="90" t="s">
        <v>170</v>
      </c>
      <c r="O108" s="91" t="s">
        <v>172</v>
      </c>
      <c r="P108" s="92"/>
      <c r="Q108" s="93"/>
      <c r="R108" s="120" t="s">
        <v>762</v>
      </c>
      <c r="S108" s="95" t="s">
        <v>108</v>
      </c>
    </row>
    <row r="109" spans="1:19" ht="79.5" customHeight="1" x14ac:dyDescent="0.3">
      <c r="A109" s="80">
        <v>105</v>
      </c>
      <c r="B109" s="96" t="s">
        <v>182</v>
      </c>
      <c r="C109" s="82" t="s">
        <v>237</v>
      </c>
      <c r="D109" s="83">
        <v>70989222</v>
      </c>
      <c r="E109" s="83">
        <v>107589605</v>
      </c>
      <c r="F109" s="84">
        <v>650052307</v>
      </c>
      <c r="G109" s="98" t="s">
        <v>242</v>
      </c>
      <c r="H109" s="86" t="s">
        <v>80</v>
      </c>
      <c r="I109" s="86" t="s">
        <v>60</v>
      </c>
      <c r="J109" s="86" t="s">
        <v>184</v>
      </c>
      <c r="K109" s="87" t="s">
        <v>245</v>
      </c>
      <c r="L109" s="88">
        <v>150000</v>
      </c>
      <c r="M109" s="89">
        <f t="shared" si="3"/>
        <v>127500</v>
      </c>
      <c r="N109" s="111">
        <v>2022</v>
      </c>
      <c r="O109" s="112">
        <v>2026</v>
      </c>
      <c r="P109" s="92"/>
      <c r="Q109" s="93"/>
      <c r="R109" s="94" t="s">
        <v>248</v>
      </c>
      <c r="S109" s="95" t="s">
        <v>108</v>
      </c>
    </row>
    <row r="110" spans="1:19" ht="75.75" customHeight="1" x14ac:dyDescent="0.3">
      <c r="A110" s="80">
        <v>106</v>
      </c>
      <c r="B110" s="96" t="s">
        <v>182</v>
      </c>
      <c r="C110" s="82" t="s">
        <v>237</v>
      </c>
      <c r="D110" s="83">
        <v>70989222</v>
      </c>
      <c r="E110" s="83">
        <v>107589605</v>
      </c>
      <c r="F110" s="84">
        <v>650052307</v>
      </c>
      <c r="G110" s="98" t="s">
        <v>243</v>
      </c>
      <c r="H110" s="86" t="s">
        <v>80</v>
      </c>
      <c r="I110" s="86" t="s">
        <v>60</v>
      </c>
      <c r="J110" s="86" t="s">
        <v>184</v>
      </c>
      <c r="K110" s="87" t="s">
        <v>246</v>
      </c>
      <c r="L110" s="88">
        <v>200000</v>
      </c>
      <c r="M110" s="89">
        <f t="shared" si="3"/>
        <v>170000</v>
      </c>
      <c r="N110" s="111">
        <v>2022</v>
      </c>
      <c r="O110" s="112">
        <v>2026</v>
      </c>
      <c r="P110" s="92"/>
      <c r="Q110" s="93"/>
      <c r="R110" s="94" t="s">
        <v>248</v>
      </c>
      <c r="S110" s="95" t="s">
        <v>108</v>
      </c>
    </row>
    <row r="111" spans="1:19" ht="94.5" customHeight="1" x14ac:dyDescent="0.3">
      <c r="A111" s="80">
        <v>107</v>
      </c>
      <c r="B111" s="96" t="s">
        <v>182</v>
      </c>
      <c r="C111" s="82" t="s">
        <v>237</v>
      </c>
      <c r="D111" s="83">
        <v>70989222</v>
      </c>
      <c r="E111" s="83">
        <v>107589605</v>
      </c>
      <c r="F111" s="84">
        <v>650052307</v>
      </c>
      <c r="G111" s="98" t="s">
        <v>244</v>
      </c>
      <c r="H111" s="86" t="s">
        <v>80</v>
      </c>
      <c r="I111" s="86" t="s">
        <v>60</v>
      </c>
      <c r="J111" s="86" t="s">
        <v>184</v>
      </c>
      <c r="K111" s="87" t="s">
        <v>247</v>
      </c>
      <c r="L111" s="88">
        <v>250000</v>
      </c>
      <c r="M111" s="89">
        <f t="shared" si="3"/>
        <v>212500</v>
      </c>
      <c r="N111" s="111">
        <v>2022</v>
      </c>
      <c r="O111" s="112">
        <v>2026</v>
      </c>
      <c r="P111" s="92"/>
      <c r="Q111" s="93"/>
      <c r="R111" s="94" t="s">
        <v>248</v>
      </c>
      <c r="S111" s="95" t="s">
        <v>108</v>
      </c>
    </row>
    <row r="112" spans="1:19" ht="105" customHeight="1" x14ac:dyDescent="0.3">
      <c r="A112" s="80">
        <v>108</v>
      </c>
      <c r="B112" s="102" t="s">
        <v>340</v>
      </c>
      <c r="C112" s="103" t="s">
        <v>239</v>
      </c>
      <c r="D112" s="109" t="s">
        <v>341</v>
      </c>
      <c r="E112" s="109" t="s">
        <v>342</v>
      </c>
      <c r="F112" s="110" t="s">
        <v>502</v>
      </c>
      <c r="G112" s="104" t="s">
        <v>508</v>
      </c>
      <c r="H112" s="86" t="s">
        <v>80</v>
      </c>
      <c r="I112" s="86" t="s">
        <v>60</v>
      </c>
      <c r="J112" s="105" t="s">
        <v>197</v>
      </c>
      <c r="K112" s="106" t="s">
        <v>344</v>
      </c>
      <c r="L112" s="88">
        <v>300000</v>
      </c>
      <c r="M112" s="89">
        <f t="shared" si="3"/>
        <v>255000</v>
      </c>
      <c r="N112" s="111" t="s">
        <v>168</v>
      </c>
      <c r="O112" s="112" t="s">
        <v>168</v>
      </c>
      <c r="P112" s="92"/>
      <c r="Q112" s="93"/>
      <c r="R112" s="94" t="s">
        <v>346</v>
      </c>
      <c r="S112" s="95"/>
    </row>
    <row r="113" spans="1:19" ht="87" customHeight="1" x14ac:dyDescent="0.3">
      <c r="A113" s="80">
        <v>109</v>
      </c>
      <c r="B113" s="102" t="s">
        <v>340</v>
      </c>
      <c r="C113" s="103" t="s">
        <v>239</v>
      </c>
      <c r="D113" s="83" t="s">
        <v>341</v>
      </c>
      <c r="E113" s="83" t="s">
        <v>342</v>
      </c>
      <c r="F113" s="84" t="s">
        <v>502</v>
      </c>
      <c r="G113" s="85" t="s">
        <v>507</v>
      </c>
      <c r="H113" s="86" t="s">
        <v>80</v>
      </c>
      <c r="I113" s="86" t="s">
        <v>60</v>
      </c>
      <c r="J113" s="105" t="s">
        <v>197</v>
      </c>
      <c r="K113" s="106" t="s">
        <v>343</v>
      </c>
      <c r="L113" s="88">
        <v>750000</v>
      </c>
      <c r="M113" s="89">
        <f t="shared" si="3"/>
        <v>637500</v>
      </c>
      <c r="N113" s="90" t="s">
        <v>168</v>
      </c>
      <c r="O113" s="91" t="s">
        <v>345</v>
      </c>
      <c r="P113" s="92"/>
      <c r="Q113" s="93"/>
      <c r="R113" s="94" t="s">
        <v>346</v>
      </c>
      <c r="S113" s="95"/>
    </row>
    <row r="114" spans="1:19" ht="154.5" customHeight="1" x14ac:dyDescent="0.3">
      <c r="A114" s="80">
        <v>110</v>
      </c>
      <c r="B114" s="102" t="s">
        <v>195</v>
      </c>
      <c r="C114" s="103" t="s">
        <v>239</v>
      </c>
      <c r="D114" s="83" t="s">
        <v>341</v>
      </c>
      <c r="E114" s="83" t="s">
        <v>342</v>
      </c>
      <c r="F114" s="84" t="s">
        <v>502</v>
      </c>
      <c r="G114" s="85" t="s">
        <v>672</v>
      </c>
      <c r="H114" s="86" t="s">
        <v>80</v>
      </c>
      <c r="I114" s="86" t="s">
        <v>60</v>
      </c>
      <c r="J114" s="105" t="s">
        <v>197</v>
      </c>
      <c r="K114" s="106" t="s">
        <v>673</v>
      </c>
      <c r="L114" s="88">
        <v>400000</v>
      </c>
      <c r="M114" s="89">
        <f t="shared" si="3"/>
        <v>340000</v>
      </c>
      <c r="N114" s="90" t="s">
        <v>752</v>
      </c>
      <c r="O114" s="91" t="s">
        <v>763</v>
      </c>
      <c r="P114" s="99"/>
      <c r="Q114" s="100"/>
      <c r="R114" s="107" t="s">
        <v>764</v>
      </c>
      <c r="S114" s="95" t="s">
        <v>108</v>
      </c>
    </row>
    <row r="115" spans="1:19" ht="220.8" x14ac:dyDescent="0.3">
      <c r="A115" s="80">
        <v>111</v>
      </c>
      <c r="B115" s="81" t="s">
        <v>195</v>
      </c>
      <c r="C115" s="82" t="s">
        <v>239</v>
      </c>
      <c r="D115" s="83">
        <v>75017148</v>
      </c>
      <c r="E115" s="83">
        <v>108031217</v>
      </c>
      <c r="F115" s="84" t="s">
        <v>502</v>
      </c>
      <c r="G115" s="131" t="s">
        <v>765</v>
      </c>
      <c r="H115" s="86" t="s">
        <v>80</v>
      </c>
      <c r="I115" s="86" t="s">
        <v>60</v>
      </c>
      <c r="J115" s="86" t="s">
        <v>197</v>
      </c>
      <c r="K115" s="106" t="s">
        <v>766</v>
      </c>
      <c r="L115" s="88">
        <v>3000000</v>
      </c>
      <c r="M115" s="89">
        <f t="shared" si="3"/>
        <v>2550000</v>
      </c>
      <c r="N115" s="90" t="s">
        <v>168</v>
      </c>
      <c r="O115" s="91" t="s">
        <v>288</v>
      </c>
      <c r="P115" s="92"/>
      <c r="Q115" s="93"/>
      <c r="R115" s="120" t="s">
        <v>683</v>
      </c>
      <c r="S115" s="95" t="s">
        <v>99</v>
      </c>
    </row>
    <row r="116" spans="1:19" ht="86.25" customHeight="1" x14ac:dyDescent="0.3">
      <c r="A116" s="80">
        <v>112</v>
      </c>
      <c r="B116" s="102" t="s">
        <v>891</v>
      </c>
      <c r="C116" s="103" t="s">
        <v>890</v>
      </c>
      <c r="D116" s="44">
        <v>75015030</v>
      </c>
      <c r="E116" s="44">
        <v>150057555</v>
      </c>
      <c r="F116" s="113">
        <v>650057511</v>
      </c>
      <c r="G116" s="104" t="s">
        <v>898</v>
      </c>
      <c r="H116" s="86" t="s">
        <v>80</v>
      </c>
      <c r="I116" s="86" t="s">
        <v>60</v>
      </c>
      <c r="J116" s="114" t="s">
        <v>900</v>
      </c>
      <c r="K116" s="106" t="s">
        <v>907</v>
      </c>
      <c r="L116" s="127">
        <v>400000</v>
      </c>
      <c r="M116" s="89">
        <f t="shared" si="3"/>
        <v>340000</v>
      </c>
      <c r="N116" s="141" t="s">
        <v>215</v>
      </c>
      <c r="O116" s="47" t="s">
        <v>127</v>
      </c>
      <c r="P116" s="50"/>
      <c r="Q116" s="51"/>
      <c r="R116" s="107" t="s">
        <v>917</v>
      </c>
      <c r="S116" s="53" t="s">
        <v>108</v>
      </c>
    </row>
    <row r="117" spans="1:19" ht="68.25" customHeight="1" thickBot="1" x14ac:dyDescent="0.35">
      <c r="A117" s="159">
        <v>113</v>
      </c>
      <c r="B117" s="160" t="s">
        <v>891</v>
      </c>
      <c r="C117" s="161" t="s">
        <v>890</v>
      </c>
      <c r="D117" s="162">
        <v>75015030</v>
      </c>
      <c r="E117" s="162">
        <v>150057555</v>
      </c>
      <c r="F117" s="163">
        <v>650057511</v>
      </c>
      <c r="G117" s="164" t="s">
        <v>919</v>
      </c>
      <c r="H117" s="165" t="s">
        <v>80</v>
      </c>
      <c r="I117" s="165" t="s">
        <v>60</v>
      </c>
      <c r="J117" s="166" t="s">
        <v>900</v>
      </c>
      <c r="K117" s="167" t="s">
        <v>920</v>
      </c>
      <c r="L117" s="168">
        <v>120000</v>
      </c>
      <c r="M117" s="169">
        <f t="shared" si="3"/>
        <v>102000</v>
      </c>
      <c r="N117" s="170">
        <v>2023</v>
      </c>
      <c r="O117" s="171">
        <v>2024</v>
      </c>
      <c r="P117" s="172"/>
      <c r="Q117" s="173"/>
      <c r="R117" s="174" t="s">
        <v>921</v>
      </c>
      <c r="S117" s="175" t="s">
        <v>108</v>
      </c>
    </row>
    <row r="118" spans="1:19" x14ac:dyDescent="0.3">
      <c r="R118" s="1"/>
      <c r="S118" s="1"/>
    </row>
    <row r="119" spans="1:19" ht="15.6" x14ac:dyDescent="0.3">
      <c r="B119" s="363" t="s">
        <v>1318</v>
      </c>
      <c r="R119" s="1"/>
      <c r="S119" s="1"/>
    </row>
    <row r="120" spans="1:19" ht="15.6" x14ac:dyDescent="0.3">
      <c r="B120" s="363" t="s">
        <v>1320</v>
      </c>
      <c r="R120" s="1"/>
      <c r="S120" s="1"/>
    </row>
    <row r="121" spans="1:19" x14ac:dyDescent="0.3">
      <c r="R121" s="1"/>
      <c r="S121" s="1"/>
    </row>
  </sheetData>
  <sortState xmlns:xlrd2="http://schemas.microsoft.com/office/spreadsheetml/2017/richdata2" ref="B5:S99">
    <sortCondition ref="B5:B99"/>
    <sortCondition ref="G5:G99"/>
  </sortState>
  <mergeCells count="13">
    <mergeCell ref="A1:S1"/>
    <mergeCell ref="A2:S2"/>
    <mergeCell ref="P3:Q3"/>
    <mergeCell ref="R3:S3"/>
    <mergeCell ref="A3:A4"/>
    <mergeCell ref="B3:F3"/>
    <mergeCell ref="G3:G4"/>
    <mergeCell ref="H3:H4"/>
    <mergeCell ref="I3:I4"/>
    <mergeCell ref="J3:J4"/>
    <mergeCell ref="K3:K4"/>
    <mergeCell ref="L3:M3"/>
    <mergeCell ref="N3:O3"/>
  </mergeCells>
  <phoneticPr fontId="15" type="noConversion"/>
  <pageMargins left="0.70866141732283472" right="0.70866141732283472" top="0.78740157480314965" bottom="0.78740157480314965" header="0.31496062992125984" footer="0.31496062992125984"/>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2ED5A-0E92-4B72-8AEC-F901C4CF3724}">
  <sheetPr>
    <pageSetUpPr fitToPage="1"/>
  </sheetPr>
  <dimension ref="A1:AA241"/>
  <sheetViews>
    <sheetView zoomScale="87" zoomScaleNormal="87" workbookViewId="0">
      <pane ySplit="5" topLeftCell="A229" activePane="bottomLeft" state="frozen"/>
      <selection activeCell="B119" sqref="B119:B120"/>
      <selection pane="bottomLeft" activeCell="B232" sqref="B232"/>
    </sheetView>
  </sheetViews>
  <sheetFormatPr defaultRowHeight="14.4" x14ac:dyDescent="0.3"/>
  <cols>
    <col min="2" max="2" width="32.88671875" customWidth="1"/>
    <col min="3" max="3" width="30.33203125" customWidth="1"/>
    <col min="4" max="4" width="12.88671875" customWidth="1"/>
    <col min="5" max="5" width="12.6640625" customWidth="1"/>
    <col min="6" max="6" width="13.44140625" customWidth="1"/>
    <col min="7" max="7" width="25.5546875" customWidth="1"/>
    <col min="8" max="8" width="16.44140625" style="1" customWidth="1"/>
    <col min="9" max="9" width="20" style="1" customWidth="1"/>
    <col min="10" max="10" width="14.44140625" style="1" customWidth="1"/>
    <col min="11" max="11" width="38.109375" customWidth="1"/>
    <col min="12" max="12" width="15.33203125" customWidth="1"/>
    <col min="13" max="13" width="14.44140625" customWidth="1"/>
    <col min="14" max="14" width="12.109375" customWidth="1"/>
    <col min="15" max="15" width="11.5546875" customWidth="1"/>
    <col min="20" max="20" width="12.109375" customWidth="1"/>
    <col min="21" max="21" width="11.33203125" customWidth="1"/>
    <col min="22" max="22" width="11" customWidth="1"/>
    <col min="24" max="24" width="10.88671875" customWidth="1"/>
    <col min="25" max="25" width="15.6640625" customWidth="1"/>
    <col min="26" max="26" width="27.33203125" bestFit="1" customWidth="1"/>
    <col min="27" max="27" width="9.109375" customWidth="1"/>
  </cols>
  <sheetData>
    <row r="1" spans="1:26" ht="14.25" customHeight="1" thickBot="1" x14ac:dyDescent="0.35">
      <c r="A1" s="407"/>
      <c r="B1" s="407"/>
      <c r="C1" s="407"/>
      <c r="D1" s="407"/>
      <c r="E1" s="407"/>
      <c r="F1" s="407"/>
      <c r="G1" s="407"/>
      <c r="H1" s="407"/>
      <c r="I1" s="407"/>
      <c r="J1" s="407"/>
      <c r="K1" s="407"/>
      <c r="L1" s="407"/>
      <c r="M1" s="407"/>
      <c r="N1" s="407"/>
      <c r="O1" s="407"/>
      <c r="P1" s="407"/>
      <c r="Q1" s="407"/>
      <c r="R1" s="407"/>
      <c r="S1" s="407"/>
      <c r="T1" s="407"/>
      <c r="U1" s="407"/>
      <c r="V1" s="407"/>
      <c r="W1" s="407"/>
      <c r="X1" s="407"/>
      <c r="Y1" s="407"/>
      <c r="Z1" s="407"/>
    </row>
    <row r="2" spans="1:26" ht="18.600000000000001" thickBot="1" x14ac:dyDescent="0.4">
      <c r="A2" s="385" t="s">
        <v>31</v>
      </c>
      <c r="B2" s="386"/>
      <c r="C2" s="386"/>
      <c r="D2" s="386"/>
      <c r="E2" s="386"/>
      <c r="F2" s="386"/>
      <c r="G2" s="386"/>
      <c r="H2" s="386"/>
      <c r="I2" s="386"/>
      <c r="J2" s="386"/>
      <c r="K2" s="386"/>
      <c r="L2" s="386"/>
      <c r="M2" s="386"/>
      <c r="N2" s="386"/>
      <c r="O2" s="386"/>
      <c r="P2" s="386"/>
      <c r="Q2" s="386"/>
      <c r="R2" s="386"/>
      <c r="S2" s="386"/>
      <c r="T2" s="386"/>
      <c r="U2" s="386"/>
      <c r="V2" s="386"/>
      <c r="W2" s="386"/>
      <c r="X2" s="386"/>
      <c r="Y2" s="386"/>
      <c r="Z2" s="387"/>
    </row>
    <row r="3" spans="1:26" ht="15.75" customHeight="1" x14ac:dyDescent="0.3">
      <c r="A3" s="415" t="s">
        <v>1</v>
      </c>
      <c r="B3" s="400" t="s">
        <v>2</v>
      </c>
      <c r="C3" s="401"/>
      <c r="D3" s="401"/>
      <c r="E3" s="401"/>
      <c r="F3" s="402"/>
      <c r="G3" s="418" t="s">
        <v>3</v>
      </c>
      <c r="H3" s="382" t="s">
        <v>32</v>
      </c>
      <c r="I3" s="421" t="s">
        <v>5</v>
      </c>
      <c r="J3" s="382" t="s">
        <v>6</v>
      </c>
      <c r="K3" s="382" t="s">
        <v>7</v>
      </c>
      <c r="L3" s="390" t="s">
        <v>33</v>
      </c>
      <c r="M3" s="391"/>
      <c r="N3" s="403" t="s">
        <v>9</v>
      </c>
      <c r="O3" s="404"/>
      <c r="P3" s="400" t="s">
        <v>34</v>
      </c>
      <c r="Q3" s="401"/>
      <c r="R3" s="401"/>
      <c r="S3" s="401"/>
      <c r="T3" s="401"/>
      <c r="U3" s="401"/>
      <c r="V3" s="401"/>
      <c r="W3" s="401"/>
      <c r="X3" s="402"/>
      <c r="Y3" s="403" t="s">
        <v>11</v>
      </c>
      <c r="Z3" s="404"/>
    </row>
    <row r="4" spans="1:26" ht="15.75" customHeight="1" x14ac:dyDescent="0.3">
      <c r="A4" s="416"/>
      <c r="B4" s="424" t="s">
        <v>12</v>
      </c>
      <c r="C4" s="426" t="s">
        <v>13</v>
      </c>
      <c r="D4" s="426" t="s">
        <v>14</v>
      </c>
      <c r="E4" s="426" t="s">
        <v>15</v>
      </c>
      <c r="F4" s="388" t="s">
        <v>16</v>
      </c>
      <c r="G4" s="419"/>
      <c r="H4" s="383"/>
      <c r="I4" s="422"/>
      <c r="J4" s="383"/>
      <c r="K4" s="383"/>
      <c r="L4" s="392" t="s">
        <v>17</v>
      </c>
      <c r="M4" s="394" t="s">
        <v>88</v>
      </c>
      <c r="N4" s="396" t="s">
        <v>19</v>
      </c>
      <c r="O4" s="410" t="s">
        <v>20</v>
      </c>
      <c r="P4" s="412" t="s">
        <v>35</v>
      </c>
      <c r="Q4" s="413"/>
      <c r="R4" s="413"/>
      <c r="S4" s="414"/>
      <c r="T4" s="405" t="s">
        <v>36</v>
      </c>
      <c r="U4" s="398" t="s">
        <v>37</v>
      </c>
      <c r="V4" s="398" t="s">
        <v>38</v>
      </c>
      <c r="W4" s="398" t="s">
        <v>39</v>
      </c>
      <c r="X4" s="408" t="s">
        <v>40</v>
      </c>
      <c r="Y4" s="396" t="s">
        <v>23</v>
      </c>
      <c r="Z4" s="410" t="s">
        <v>24</v>
      </c>
    </row>
    <row r="5" spans="1:26" ht="114.75" customHeight="1" thickBot="1" x14ac:dyDescent="0.35">
      <c r="A5" s="417"/>
      <c r="B5" s="425"/>
      <c r="C5" s="427"/>
      <c r="D5" s="427"/>
      <c r="E5" s="427"/>
      <c r="F5" s="389"/>
      <c r="G5" s="420"/>
      <c r="H5" s="384"/>
      <c r="I5" s="423"/>
      <c r="J5" s="384"/>
      <c r="K5" s="384"/>
      <c r="L5" s="393"/>
      <c r="M5" s="395"/>
      <c r="N5" s="397"/>
      <c r="O5" s="411"/>
      <c r="P5" s="340" t="s">
        <v>41</v>
      </c>
      <c r="Q5" s="341" t="s">
        <v>42</v>
      </c>
      <c r="R5" s="341" t="s">
        <v>43</v>
      </c>
      <c r="S5" s="342" t="s">
        <v>44</v>
      </c>
      <c r="T5" s="406"/>
      <c r="U5" s="399"/>
      <c r="V5" s="399"/>
      <c r="W5" s="399"/>
      <c r="X5" s="409"/>
      <c r="Y5" s="397"/>
      <c r="Z5" s="411"/>
    </row>
    <row r="6" spans="1:26" ht="85.5" customHeight="1" x14ac:dyDescent="0.3">
      <c r="A6" s="184">
        <v>1</v>
      </c>
      <c r="B6" s="343" t="s">
        <v>140</v>
      </c>
      <c r="C6" s="176" t="s">
        <v>142</v>
      </c>
      <c r="D6" s="177">
        <v>70985855</v>
      </c>
      <c r="E6" s="177">
        <v>102642532</v>
      </c>
      <c r="F6" s="178">
        <v>650053834</v>
      </c>
      <c r="G6" s="179" t="s">
        <v>190</v>
      </c>
      <c r="H6" s="70" t="s">
        <v>80</v>
      </c>
      <c r="I6" s="70" t="s">
        <v>60</v>
      </c>
      <c r="J6" s="70" t="s">
        <v>154</v>
      </c>
      <c r="K6" s="180" t="s">
        <v>194</v>
      </c>
      <c r="L6" s="72">
        <v>1000000</v>
      </c>
      <c r="M6" s="73">
        <f t="shared" ref="M6:M37" si="0">L6/100*85</f>
        <v>850000</v>
      </c>
      <c r="N6" s="74" t="s">
        <v>678</v>
      </c>
      <c r="O6" s="75" t="s">
        <v>176</v>
      </c>
      <c r="P6" s="181"/>
      <c r="Q6" s="182"/>
      <c r="R6" s="182"/>
      <c r="S6" s="183"/>
      <c r="T6" s="184"/>
      <c r="U6" s="182"/>
      <c r="V6" s="182"/>
      <c r="W6" s="183" t="s">
        <v>91</v>
      </c>
      <c r="X6" s="185"/>
      <c r="Y6" s="186" t="s">
        <v>221</v>
      </c>
      <c r="Z6" s="70" t="s">
        <v>99</v>
      </c>
    </row>
    <row r="7" spans="1:26" ht="78" customHeight="1" x14ac:dyDescent="0.3">
      <c r="A7" s="111">
        <v>2</v>
      </c>
      <c r="B7" s="344" t="s">
        <v>140</v>
      </c>
      <c r="C7" s="82" t="s">
        <v>142</v>
      </c>
      <c r="D7" s="187">
        <v>70985855</v>
      </c>
      <c r="E7" s="187">
        <v>102642532</v>
      </c>
      <c r="F7" s="188">
        <v>650053834</v>
      </c>
      <c r="G7" s="140" t="s">
        <v>191</v>
      </c>
      <c r="H7" s="86" t="s">
        <v>80</v>
      </c>
      <c r="I7" s="86" t="s">
        <v>60</v>
      </c>
      <c r="J7" s="86" t="s">
        <v>154</v>
      </c>
      <c r="K7" s="148" t="s">
        <v>236</v>
      </c>
      <c r="L7" s="88">
        <v>800000</v>
      </c>
      <c r="M7" s="89">
        <f t="shared" si="0"/>
        <v>680000</v>
      </c>
      <c r="N7" s="90" t="s">
        <v>678</v>
      </c>
      <c r="O7" s="91" t="s">
        <v>176</v>
      </c>
      <c r="P7" s="118"/>
      <c r="Q7" s="134"/>
      <c r="R7" s="134"/>
      <c r="S7" s="119"/>
      <c r="T7" s="111"/>
      <c r="U7" s="134"/>
      <c r="V7" s="134"/>
      <c r="W7" s="119"/>
      <c r="X7" s="189"/>
      <c r="Y7" s="190" t="s">
        <v>62</v>
      </c>
      <c r="Z7" s="86" t="s">
        <v>108</v>
      </c>
    </row>
    <row r="8" spans="1:26" ht="82.5" customHeight="1" x14ac:dyDescent="0.3">
      <c r="A8" s="111">
        <v>3</v>
      </c>
      <c r="B8" s="344" t="s">
        <v>140</v>
      </c>
      <c r="C8" s="82" t="s">
        <v>142</v>
      </c>
      <c r="D8" s="187">
        <v>70985855</v>
      </c>
      <c r="E8" s="187">
        <v>102642532</v>
      </c>
      <c r="F8" s="188">
        <v>650053834</v>
      </c>
      <c r="G8" s="140" t="s">
        <v>187</v>
      </c>
      <c r="H8" s="86" t="s">
        <v>80</v>
      </c>
      <c r="I8" s="86" t="s">
        <v>60</v>
      </c>
      <c r="J8" s="86" t="s">
        <v>154</v>
      </c>
      <c r="K8" s="148" t="s">
        <v>234</v>
      </c>
      <c r="L8" s="88">
        <v>1000000</v>
      </c>
      <c r="M8" s="89">
        <f t="shared" si="0"/>
        <v>850000</v>
      </c>
      <c r="N8" s="90" t="s">
        <v>173</v>
      </c>
      <c r="O8" s="91" t="s">
        <v>176</v>
      </c>
      <c r="P8" s="118"/>
      <c r="Q8" s="134" t="s">
        <v>91</v>
      </c>
      <c r="R8" s="134"/>
      <c r="S8" s="119"/>
      <c r="T8" s="111"/>
      <c r="U8" s="134"/>
      <c r="V8" s="134"/>
      <c r="W8" s="119"/>
      <c r="X8" s="189"/>
      <c r="Y8" s="190" t="s">
        <v>62</v>
      </c>
      <c r="Z8" s="86" t="s">
        <v>108</v>
      </c>
    </row>
    <row r="9" spans="1:26" ht="96.75" customHeight="1" x14ac:dyDescent="0.3">
      <c r="A9" s="111">
        <v>4</v>
      </c>
      <c r="B9" s="344" t="s">
        <v>140</v>
      </c>
      <c r="C9" s="82" t="s">
        <v>142</v>
      </c>
      <c r="D9" s="187">
        <v>70985855</v>
      </c>
      <c r="E9" s="187">
        <v>102642532</v>
      </c>
      <c r="F9" s="188">
        <v>650053834</v>
      </c>
      <c r="G9" s="140" t="s">
        <v>188</v>
      </c>
      <c r="H9" s="86" t="s">
        <v>80</v>
      </c>
      <c r="I9" s="86" t="s">
        <v>60</v>
      </c>
      <c r="J9" s="86" t="s">
        <v>154</v>
      </c>
      <c r="K9" s="148" t="s">
        <v>235</v>
      </c>
      <c r="L9" s="88">
        <v>1200000</v>
      </c>
      <c r="M9" s="89">
        <f t="shared" si="0"/>
        <v>1020000</v>
      </c>
      <c r="N9" s="90" t="s">
        <v>678</v>
      </c>
      <c r="O9" s="91" t="s">
        <v>176</v>
      </c>
      <c r="P9" s="118"/>
      <c r="Q9" s="134" t="s">
        <v>91</v>
      </c>
      <c r="R9" s="134"/>
      <c r="S9" s="119"/>
      <c r="T9" s="111"/>
      <c r="U9" s="134"/>
      <c r="V9" s="134"/>
      <c r="W9" s="119"/>
      <c r="X9" s="189"/>
      <c r="Y9" s="190" t="s">
        <v>62</v>
      </c>
      <c r="Z9" s="86" t="s">
        <v>108</v>
      </c>
    </row>
    <row r="10" spans="1:26" ht="61.5" customHeight="1" x14ac:dyDescent="0.3">
      <c r="A10" s="111">
        <v>5</v>
      </c>
      <c r="B10" s="344" t="s">
        <v>140</v>
      </c>
      <c r="C10" s="82" t="s">
        <v>142</v>
      </c>
      <c r="D10" s="187">
        <v>70985855</v>
      </c>
      <c r="E10" s="187">
        <v>102642532</v>
      </c>
      <c r="F10" s="188">
        <v>650053834</v>
      </c>
      <c r="G10" s="140" t="s">
        <v>294</v>
      </c>
      <c r="H10" s="86" t="s">
        <v>80</v>
      </c>
      <c r="I10" s="86" t="s">
        <v>60</v>
      </c>
      <c r="J10" s="86" t="s">
        <v>154</v>
      </c>
      <c r="K10" s="148" t="s">
        <v>480</v>
      </c>
      <c r="L10" s="88">
        <v>1600000</v>
      </c>
      <c r="M10" s="89">
        <f t="shared" si="0"/>
        <v>1360000</v>
      </c>
      <c r="N10" s="90" t="s">
        <v>169</v>
      </c>
      <c r="O10" s="91" t="s">
        <v>176</v>
      </c>
      <c r="P10" s="118"/>
      <c r="Q10" s="134"/>
      <c r="R10" s="134"/>
      <c r="S10" s="119"/>
      <c r="T10" s="111"/>
      <c r="U10" s="134"/>
      <c r="V10" s="134"/>
      <c r="W10" s="119"/>
      <c r="X10" s="189"/>
      <c r="Y10" s="190" t="s">
        <v>99</v>
      </c>
      <c r="Z10" s="86" t="s">
        <v>108</v>
      </c>
    </row>
    <row r="11" spans="1:26" ht="64.5" customHeight="1" x14ac:dyDescent="0.3">
      <c r="A11" s="111">
        <v>6</v>
      </c>
      <c r="B11" s="344" t="s">
        <v>140</v>
      </c>
      <c r="C11" s="82" t="s">
        <v>142</v>
      </c>
      <c r="D11" s="187">
        <v>70985855</v>
      </c>
      <c r="E11" s="187">
        <v>102642532</v>
      </c>
      <c r="F11" s="188">
        <v>650053834</v>
      </c>
      <c r="G11" s="140" t="s">
        <v>768</v>
      </c>
      <c r="H11" s="86" t="s">
        <v>80</v>
      </c>
      <c r="I11" s="86" t="s">
        <v>60</v>
      </c>
      <c r="J11" s="86" t="s">
        <v>154</v>
      </c>
      <c r="K11" s="148" t="s">
        <v>769</v>
      </c>
      <c r="L11" s="88">
        <v>5000000</v>
      </c>
      <c r="M11" s="89">
        <f t="shared" si="0"/>
        <v>4250000</v>
      </c>
      <c r="N11" s="90" t="s">
        <v>733</v>
      </c>
      <c r="O11" s="91" t="s">
        <v>176</v>
      </c>
      <c r="P11" s="118"/>
      <c r="Q11" s="134"/>
      <c r="R11" s="134"/>
      <c r="S11" s="119"/>
      <c r="T11" s="111"/>
      <c r="U11" s="134"/>
      <c r="V11" s="134"/>
      <c r="W11" s="119" t="s">
        <v>91</v>
      </c>
      <c r="X11" s="189"/>
      <c r="Y11" s="190" t="s">
        <v>62</v>
      </c>
      <c r="Z11" s="86" t="s">
        <v>99</v>
      </c>
    </row>
    <row r="12" spans="1:26" ht="123.75" customHeight="1" x14ac:dyDescent="0.3">
      <c r="A12" s="111">
        <v>7</v>
      </c>
      <c r="B12" s="344" t="s">
        <v>140</v>
      </c>
      <c r="C12" s="82" t="s">
        <v>142</v>
      </c>
      <c r="D12" s="187">
        <v>70985855</v>
      </c>
      <c r="E12" s="187">
        <v>102642532</v>
      </c>
      <c r="F12" s="188">
        <v>650053834</v>
      </c>
      <c r="G12" s="140" t="s">
        <v>189</v>
      </c>
      <c r="H12" s="86" t="s">
        <v>80</v>
      </c>
      <c r="I12" s="86" t="s">
        <v>60</v>
      </c>
      <c r="J12" s="86" t="s">
        <v>154</v>
      </c>
      <c r="K12" s="148" t="s">
        <v>193</v>
      </c>
      <c r="L12" s="88">
        <v>1500000</v>
      </c>
      <c r="M12" s="89">
        <f t="shared" si="0"/>
        <v>1275000</v>
      </c>
      <c r="N12" s="90" t="s">
        <v>678</v>
      </c>
      <c r="O12" s="91" t="s">
        <v>176</v>
      </c>
      <c r="P12" s="118"/>
      <c r="Q12" s="134"/>
      <c r="R12" s="134" t="s">
        <v>91</v>
      </c>
      <c r="S12" s="119"/>
      <c r="T12" s="111"/>
      <c r="U12" s="134"/>
      <c r="V12" s="134" t="s">
        <v>91</v>
      </c>
      <c r="W12" s="119"/>
      <c r="X12" s="189"/>
      <c r="Y12" s="190" t="s">
        <v>221</v>
      </c>
      <c r="Z12" s="86" t="s">
        <v>99</v>
      </c>
    </row>
    <row r="13" spans="1:26" ht="84.75" customHeight="1" x14ac:dyDescent="0.3">
      <c r="A13" s="111">
        <v>8</v>
      </c>
      <c r="B13" s="344" t="s">
        <v>140</v>
      </c>
      <c r="C13" s="82" t="s">
        <v>142</v>
      </c>
      <c r="D13" s="187">
        <v>70985855</v>
      </c>
      <c r="E13" s="187">
        <v>102642532</v>
      </c>
      <c r="F13" s="188">
        <v>650053834</v>
      </c>
      <c r="G13" s="140" t="s">
        <v>192</v>
      </c>
      <c r="H13" s="86" t="s">
        <v>80</v>
      </c>
      <c r="I13" s="86" t="s">
        <v>60</v>
      </c>
      <c r="J13" s="86" t="s">
        <v>154</v>
      </c>
      <c r="K13" s="148" t="s">
        <v>233</v>
      </c>
      <c r="L13" s="88">
        <v>800000</v>
      </c>
      <c r="M13" s="89">
        <f t="shared" si="0"/>
        <v>680000</v>
      </c>
      <c r="N13" s="90" t="s">
        <v>678</v>
      </c>
      <c r="O13" s="91" t="s">
        <v>176</v>
      </c>
      <c r="P13" s="118"/>
      <c r="Q13" s="134"/>
      <c r="R13" s="134"/>
      <c r="S13" s="119" t="s">
        <v>91</v>
      </c>
      <c r="T13" s="111"/>
      <c r="U13" s="134"/>
      <c r="V13" s="134"/>
      <c r="W13" s="119"/>
      <c r="X13" s="112" t="s">
        <v>91</v>
      </c>
      <c r="Y13" s="190" t="s">
        <v>62</v>
      </c>
      <c r="Z13" s="86" t="s">
        <v>108</v>
      </c>
    </row>
    <row r="14" spans="1:26" ht="123.75" customHeight="1" x14ac:dyDescent="0.3">
      <c r="A14" s="111">
        <v>9</v>
      </c>
      <c r="B14" s="344" t="s">
        <v>68</v>
      </c>
      <c r="C14" s="82" t="s">
        <v>69</v>
      </c>
      <c r="D14" s="187">
        <v>75018047</v>
      </c>
      <c r="E14" s="187">
        <v>102654018</v>
      </c>
      <c r="F14" s="188">
        <v>650041445</v>
      </c>
      <c r="G14" s="140" t="s">
        <v>482</v>
      </c>
      <c r="H14" s="86" t="s">
        <v>80</v>
      </c>
      <c r="I14" s="86" t="s">
        <v>60</v>
      </c>
      <c r="J14" s="86" t="s">
        <v>83</v>
      </c>
      <c r="K14" s="148" t="s">
        <v>328</v>
      </c>
      <c r="L14" s="88">
        <v>3500000</v>
      </c>
      <c r="M14" s="89">
        <f t="shared" si="0"/>
        <v>2975000</v>
      </c>
      <c r="N14" s="90" t="s">
        <v>222</v>
      </c>
      <c r="O14" s="91" t="s">
        <v>95</v>
      </c>
      <c r="P14" s="118"/>
      <c r="Q14" s="134"/>
      <c r="R14" s="134"/>
      <c r="S14" s="119"/>
      <c r="T14" s="111"/>
      <c r="U14" s="134"/>
      <c r="V14" s="134"/>
      <c r="W14" s="119"/>
      <c r="X14" s="189"/>
      <c r="Y14" s="190" t="s">
        <v>339</v>
      </c>
      <c r="Z14" s="86" t="s">
        <v>99</v>
      </c>
    </row>
    <row r="15" spans="1:26" ht="225" customHeight="1" x14ac:dyDescent="0.3">
      <c r="A15" s="111">
        <v>10</v>
      </c>
      <c r="B15" s="344" t="s">
        <v>68</v>
      </c>
      <c r="C15" s="82" t="s">
        <v>69</v>
      </c>
      <c r="D15" s="187" t="s">
        <v>988</v>
      </c>
      <c r="E15" s="187" t="s">
        <v>330</v>
      </c>
      <c r="F15" s="188" t="s">
        <v>331</v>
      </c>
      <c r="G15" s="140" t="s">
        <v>78</v>
      </c>
      <c r="H15" s="86" t="s">
        <v>80</v>
      </c>
      <c r="I15" s="86" t="s">
        <v>60</v>
      </c>
      <c r="J15" s="86" t="s">
        <v>83</v>
      </c>
      <c r="K15" s="148" t="s">
        <v>130</v>
      </c>
      <c r="L15" s="88">
        <v>750000</v>
      </c>
      <c r="M15" s="89">
        <f t="shared" si="0"/>
        <v>637500</v>
      </c>
      <c r="N15" s="90" t="s">
        <v>215</v>
      </c>
      <c r="O15" s="91" t="s">
        <v>127</v>
      </c>
      <c r="P15" s="118"/>
      <c r="Q15" s="134"/>
      <c r="R15" s="134"/>
      <c r="S15" s="119" t="s">
        <v>91</v>
      </c>
      <c r="T15" s="111"/>
      <c r="U15" s="134"/>
      <c r="V15" s="134"/>
      <c r="W15" s="119"/>
      <c r="X15" s="191" t="s">
        <v>91</v>
      </c>
      <c r="Y15" s="190" t="s">
        <v>989</v>
      </c>
      <c r="Z15" s="86" t="s">
        <v>108</v>
      </c>
    </row>
    <row r="16" spans="1:26" ht="108.75" customHeight="1" x14ac:dyDescent="0.3">
      <c r="A16" s="111">
        <v>11</v>
      </c>
      <c r="B16" s="344" t="s">
        <v>68</v>
      </c>
      <c r="C16" s="82" t="s">
        <v>69</v>
      </c>
      <c r="D16" s="187">
        <v>75018047</v>
      </c>
      <c r="E16" s="187">
        <v>102654018</v>
      </c>
      <c r="F16" s="188">
        <v>650041445</v>
      </c>
      <c r="G16" s="140" t="s">
        <v>77</v>
      </c>
      <c r="H16" s="86" t="s">
        <v>80</v>
      </c>
      <c r="I16" s="86" t="s">
        <v>60</v>
      </c>
      <c r="J16" s="86" t="s">
        <v>83</v>
      </c>
      <c r="K16" s="148" t="s">
        <v>79</v>
      </c>
      <c r="L16" s="88">
        <v>750000</v>
      </c>
      <c r="M16" s="89">
        <f t="shared" si="0"/>
        <v>637500</v>
      </c>
      <c r="N16" s="90" t="s">
        <v>94</v>
      </c>
      <c r="O16" s="91" t="s">
        <v>95</v>
      </c>
      <c r="P16" s="118"/>
      <c r="Q16" s="134"/>
      <c r="R16" s="134" t="s">
        <v>91</v>
      </c>
      <c r="S16" s="119"/>
      <c r="T16" s="111"/>
      <c r="U16" s="134"/>
      <c r="V16" s="134"/>
      <c r="W16" s="119"/>
      <c r="X16" s="189"/>
      <c r="Y16" s="190" t="s">
        <v>96</v>
      </c>
      <c r="Z16" s="86" t="s">
        <v>62</v>
      </c>
    </row>
    <row r="17" spans="1:26" ht="96.75" customHeight="1" x14ac:dyDescent="0.3">
      <c r="A17" s="111">
        <v>12</v>
      </c>
      <c r="B17" s="344" t="s">
        <v>68</v>
      </c>
      <c r="C17" s="82" t="s">
        <v>69</v>
      </c>
      <c r="D17" s="187">
        <v>75018047</v>
      </c>
      <c r="E17" s="187">
        <v>102654018</v>
      </c>
      <c r="F17" s="188">
        <v>650041445</v>
      </c>
      <c r="G17" s="140" t="s">
        <v>326</v>
      </c>
      <c r="H17" s="86" t="s">
        <v>80</v>
      </c>
      <c r="I17" s="86" t="s">
        <v>60</v>
      </c>
      <c r="J17" s="86" t="s">
        <v>83</v>
      </c>
      <c r="K17" s="148" t="s">
        <v>327</v>
      </c>
      <c r="L17" s="88">
        <v>300000</v>
      </c>
      <c r="M17" s="89">
        <f t="shared" si="0"/>
        <v>255000</v>
      </c>
      <c r="N17" s="90" t="s">
        <v>222</v>
      </c>
      <c r="O17" s="91" t="s">
        <v>95</v>
      </c>
      <c r="P17" s="118"/>
      <c r="Q17" s="134"/>
      <c r="R17" s="134"/>
      <c r="S17" s="119"/>
      <c r="T17" s="111"/>
      <c r="U17" s="134"/>
      <c r="V17" s="134"/>
      <c r="W17" s="119"/>
      <c r="X17" s="189"/>
      <c r="Y17" s="190" t="s">
        <v>339</v>
      </c>
      <c r="Z17" s="86"/>
    </row>
    <row r="18" spans="1:26" ht="122.25" customHeight="1" x14ac:dyDescent="0.3">
      <c r="A18" s="111">
        <v>13</v>
      </c>
      <c r="B18" s="344" t="s">
        <v>68</v>
      </c>
      <c r="C18" s="82" t="s">
        <v>69</v>
      </c>
      <c r="D18" s="187">
        <v>75018047</v>
      </c>
      <c r="E18" s="187">
        <v>102654018</v>
      </c>
      <c r="F18" s="188">
        <v>650041445</v>
      </c>
      <c r="G18" s="140" t="s">
        <v>332</v>
      </c>
      <c r="H18" s="86" t="s">
        <v>80</v>
      </c>
      <c r="I18" s="86" t="s">
        <v>60</v>
      </c>
      <c r="J18" s="86" t="s">
        <v>83</v>
      </c>
      <c r="K18" s="148" t="s">
        <v>333</v>
      </c>
      <c r="L18" s="88">
        <v>150000</v>
      </c>
      <c r="M18" s="89">
        <f t="shared" si="0"/>
        <v>127500</v>
      </c>
      <c r="N18" s="90" t="s">
        <v>222</v>
      </c>
      <c r="O18" s="91" t="s">
        <v>95</v>
      </c>
      <c r="P18" s="118"/>
      <c r="Q18" s="134"/>
      <c r="R18" s="134"/>
      <c r="S18" s="119"/>
      <c r="T18" s="111"/>
      <c r="U18" s="134"/>
      <c r="V18" s="134"/>
      <c r="W18" s="119"/>
      <c r="X18" s="189"/>
      <c r="Y18" s="190"/>
      <c r="Z18" s="86"/>
    </row>
    <row r="19" spans="1:26" ht="136.5" customHeight="1" x14ac:dyDescent="0.3">
      <c r="A19" s="111">
        <v>14</v>
      </c>
      <c r="B19" s="344" t="s">
        <v>68</v>
      </c>
      <c r="C19" s="82" t="s">
        <v>69</v>
      </c>
      <c r="D19" s="187">
        <v>75018047</v>
      </c>
      <c r="E19" s="187">
        <v>102654018</v>
      </c>
      <c r="F19" s="188">
        <v>650041445</v>
      </c>
      <c r="G19" s="140" t="s">
        <v>336</v>
      </c>
      <c r="H19" s="86" t="s">
        <v>80</v>
      </c>
      <c r="I19" s="86" t="s">
        <v>60</v>
      </c>
      <c r="J19" s="86" t="s">
        <v>83</v>
      </c>
      <c r="K19" s="148" t="s">
        <v>483</v>
      </c>
      <c r="L19" s="88">
        <v>2000000</v>
      </c>
      <c r="M19" s="89">
        <f t="shared" si="0"/>
        <v>1700000</v>
      </c>
      <c r="N19" s="90" t="s">
        <v>173</v>
      </c>
      <c r="O19" s="91" t="s">
        <v>313</v>
      </c>
      <c r="P19" s="118"/>
      <c r="Q19" s="134"/>
      <c r="R19" s="134"/>
      <c r="S19" s="119"/>
      <c r="T19" s="111"/>
      <c r="U19" s="134"/>
      <c r="V19" s="134"/>
      <c r="W19" s="119"/>
      <c r="X19" s="189"/>
      <c r="Y19" s="190" t="s">
        <v>770</v>
      </c>
      <c r="Z19" s="123" t="s">
        <v>108</v>
      </c>
    </row>
    <row r="20" spans="1:26" ht="159" customHeight="1" x14ac:dyDescent="0.3">
      <c r="A20" s="111">
        <v>15</v>
      </c>
      <c r="B20" s="344" t="s">
        <v>68</v>
      </c>
      <c r="C20" s="82" t="s">
        <v>69</v>
      </c>
      <c r="D20" s="187" t="s">
        <v>329</v>
      </c>
      <c r="E20" s="187" t="s">
        <v>330</v>
      </c>
      <c r="F20" s="188" t="s">
        <v>331</v>
      </c>
      <c r="G20" s="140" t="s">
        <v>334</v>
      </c>
      <c r="H20" s="86" t="s">
        <v>80</v>
      </c>
      <c r="I20" s="86" t="s">
        <v>60</v>
      </c>
      <c r="J20" s="86" t="s">
        <v>83</v>
      </c>
      <c r="K20" s="148" t="s">
        <v>335</v>
      </c>
      <c r="L20" s="88">
        <v>1500000</v>
      </c>
      <c r="M20" s="89">
        <f t="shared" si="0"/>
        <v>1275000</v>
      </c>
      <c r="N20" s="90" t="s">
        <v>222</v>
      </c>
      <c r="O20" s="91" t="s">
        <v>95</v>
      </c>
      <c r="P20" s="118"/>
      <c r="Q20" s="134"/>
      <c r="R20" s="134"/>
      <c r="S20" s="119"/>
      <c r="T20" s="111"/>
      <c r="U20" s="134"/>
      <c r="V20" s="134"/>
      <c r="W20" s="119"/>
      <c r="X20" s="189"/>
      <c r="Y20" s="190" t="s">
        <v>339</v>
      </c>
      <c r="Z20" s="86"/>
    </row>
    <row r="21" spans="1:26" ht="184.5" customHeight="1" x14ac:dyDescent="0.3">
      <c r="A21" s="111">
        <v>16</v>
      </c>
      <c r="B21" s="344" t="s">
        <v>68</v>
      </c>
      <c r="C21" s="82" t="s">
        <v>69</v>
      </c>
      <c r="D21" s="187">
        <v>75018047</v>
      </c>
      <c r="E21" s="187">
        <v>102654018</v>
      </c>
      <c r="F21" s="188">
        <v>650041445</v>
      </c>
      <c r="G21" s="140" t="s">
        <v>325</v>
      </c>
      <c r="H21" s="86" t="s">
        <v>80</v>
      </c>
      <c r="I21" s="86" t="s">
        <v>60</v>
      </c>
      <c r="J21" s="86" t="s">
        <v>83</v>
      </c>
      <c r="K21" s="148" t="s">
        <v>481</v>
      </c>
      <c r="L21" s="88">
        <v>2500000</v>
      </c>
      <c r="M21" s="89">
        <f t="shared" si="0"/>
        <v>2125000</v>
      </c>
      <c r="N21" s="90" t="s">
        <v>173</v>
      </c>
      <c r="O21" s="91" t="s">
        <v>313</v>
      </c>
      <c r="P21" s="118"/>
      <c r="Q21" s="134"/>
      <c r="R21" s="134"/>
      <c r="S21" s="119"/>
      <c r="T21" s="111"/>
      <c r="U21" s="134"/>
      <c r="V21" s="134"/>
      <c r="W21" s="119"/>
      <c r="X21" s="189"/>
      <c r="Y21" s="190" t="s">
        <v>770</v>
      </c>
      <c r="Z21" s="123" t="s">
        <v>108</v>
      </c>
    </row>
    <row r="22" spans="1:26" ht="136.5" customHeight="1" x14ac:dyDescent="0.3">
      <c r="A22" s="111">
        <v>17</v>
      </c>
      <c r="B22" s="344" t="s">
        <v>68</v>
      </c>
      <c r="C22" s="82" t="s">
        <v>69</v>
      </c>
      <c r="D22" s="187">
        <v>75018047</v>
      </c>
      <c r="E22" s="187">
        <v>102654018</v>
      </c>
      <c r="F22" s="188">
        <v>650041445</v>
      </c>
      <c r="G22" s="140" t="s">
        <v>337</v>
      </c>
      <c r="H22" s="86" t="s">
        <v>80</v>
      </c>
      <c r="I22" s="86" t="s">
        <v>60</v>
      </c>
      <c r="J22" s="86" t="s">
        <v>83</v>
      </c>
      <c r="K22" s="148" t="s">
        <v>338</v>
      </c>
      <c r="L22" s="88">
        <v>1500000</v>
      </c>
      <c r="M22" s="89">
        <f t="shared" si="0"/>
        <v>1275000</v>
      </c>
      <c r="N22" s="90" t="s">
        <v>222</v>
      </c>
      <c r="O22" s="91" t="s">
        <v>95</v>
      </c>
      <c r="P22" s="118"/>
      <c r="Q22" s="134"/>
      <c r="R22" s="134"/>
      <c r="S22" s="119"/>
      <c r="T22" s="111"/>
      <c r="U22" s="134"/>
      <c r="V22" s="134"/>
      <c r="W22" s="119"/>
      <c r="X22" s="189"/>
      <c r="Y22" s="190" t="s">
        <v>339</v>
      </c>
      <c r="Z22" s="86" t="s">
        <v>99</v>
      </c>
    </row>
    <row r="23" spans="1:26" ht="176.25" customHeight="1" x14ac:dyDescent="0.3">
      <c r="A23" s="111">
        <v>18</v>
      </c>
      <c r="B23" s="344" t="s">
        <v>198</v>
      </c>
      <c r="C23" s="82" t="s">
        <v>241</v>
      </c>
      <c r="D23" s="187" t="s">
        <v>240</v>
      </c>
      <c r="E23" s="187">
        <v>181110547</v>
      </c>
      <c r="F23" s="188">
        <v>691013756</v>
      </c>
      <c r="G23" s="140" t="s">
        <v>202</v>
      </c>
      <c r="H23" s="86" t="s">
        <v>80</v>
      </c>
      <c r="I23" s="86" t="s">
        <v>60</v>
      </c>
      <c r="J23" s="86" t="s">
        <v>204</v>
      </c>
      <c r="K23" s="148" t="s">
        <v>206</v>
      </c>
      <c r="L23" s="88">
        <v>570000</v>
      </c>
      <c r="M23" s="89">
        <f t="shared" si="0"/>
        <v>484500</v>
      </c>
      <c r="N23" s="90" t="s">
        <v>120</v>
      </c>
      <c r="O23" s="91" t="s">
        <v>216</v>
      </c>
      <c r="P23" s="118"/>
      <c r="Q23" s="134"/>
      <c r="R23" s="134"/>
      <c r="S23" s="119"/>
      <c r="T23" s="111" t="s">
        <v>91</v>
      </c>
      <c r="U23" s="134"/>
      <c r="V23" s="134"/>
      <c r="W23" s="119"/>
      <c r="X23" s="189"/>
      <c r="Y23" s="190" t="s">
        <v>62</v>
      </c>
      <c r="Z23" s="86" t="s">
        <v>108</v>
      </c>
    </row>
    <row r="24" spans="1:26" ht="147.75" customHeight="1" x14ac:dyDescent="0.3">
      <c r="A24" s="111">
        <v>19</v>
      </c>
      <c r="B24" s="344" t="s">
        <v>198</v>
      </c>
      <c r="C24" s="82" t="s">
        <v>241</v>
      </c>
      <c r="D24" s="187" t="s">
        <v>240</v>
      </c>
      <c r="E24" s="187" t="s">
        <v>271</v>
      </c>
      <c r="F24" s="188" t="s">
        <v>272</v>
      </c>
      <c r="G24" s="140" t="s">
        <v>203</v>
      </c>
      <c r="H24" s="86" t="s">
        <v>80</v>
      </c>
      <c r="I24" s="86" t="s">
        <v>60</v>
      </c>
      <c r="J24" s="86" t="s">
        <v>204</v>
      </c>
      <c r="K24" s="148" t="s">
        <v>1070</v>
      </c>
      <c r="L24" s="88">
        <v>340000</v>
      </c>
      <c r="M24" s="89">
        <f t="shared" si="0"/>
        <v>289000</v>
      </c>
      <c r="N24" s="90" t="s">
        <v>215</v>
      </c>
      <c r="O24" s="91" t="s">
        <v>127</v>
      </c>
      <c r="P24" s="118"/>
      <c r="Q24" s="134"/>
      <c r="R24" s="134"/>
      <c r="S24" s="119"/>
      <c r="T24" s="111"/>
      <c r="U24" s="134"/>
      <c r="V24" s="134" t="s">
        <v>91</v>
      </c>
      <c r="W24" s="119"/>
      <c r="X24" s="189"/>
      <c r="Y24" s="190" t="s">
        <v>878</v>
      </c>
      <c r="Z24" s="86" t="s">
        <v>108</v>
      </c>
    </row>
    <row r="25" spans="1:26" ht="184.5" customHeight="1" x14ac:dyDescent="0.3">
      <c r="A25" s="111">
        <v>20</v>
      </c>
      <c r="B25" s="344" t="s">
        <v>198</v>
      </c>
      <c r="C25" s="82" t="s">
        <v>241</v>
      </c>
      <c r="D25" s="187" t="s">
        <v>240</v>
      </c>
      <c r="E25" s="187">
        <v>181110547</v>
      </c>
      <c r="F25" s="188">
        <v>691013756</v>
      </c>
      <c r="G25" s="140" t="s">
        <v>201</v>
      </c>
      <c r="H25" s="86" t="s">
        <v>80</v>
      </c>
      <c r="I25" s="86" t="s">
        <v>60</v>
      </c>
      <c r="J25" s="86" t="s">
        <v>204</v>
      </c>
      <c r="K25" s="148" t="s">
        <v>879</v>
      </c>
      <c r="L25" s="88">
        <v>20000000</v>
      </c>
      <c r="M25" s="89">
        <f t="shared" si="0"/>
        <v>17000000</v>
      </c>
      <c r="N25" s="90" t="s">
        <v>215</v>
      </c>
      <c r="O25" s="91" t="s">
        <v>127</v>
      </c>
      <c r="P25" s="118"/>
      <c r="Q25" s="134" t="s">
        <v>91</v>
      </c>
      <c r="R25" s="134" t="s">
        <v>91</v>
      </c>
      <c r="S25" s="119" t="s">
        <v>91</v>
      </c>
      <c r="T25" s="111" t="s">
        <v>91</v>
      </c>
      <c r="U25" s="134"/>
      <c r="V25" s="134" t="s">
        <v>91</v>
      </c>
      <c r="W25" s="119" t="s">
        <v>91</v>
      </c>
      <c r="X25" s="189"/>
      <c r="Y25" s="190" t="s">
        <v>880</v>
      </c>
      <c r="Z25" s="86" t="s">
        <v>441</v>
      </c>
    </row>
    <row r="26" spans="1:26" ht="262.5" customHeight="1" x14ac:dyDescent="0.3">
      <c r="A26" s="111">
        <v>21</v>
      </c>
      <c r="B26" s="344" t="s">
        <v>198</v>
      </c>
      <c r="C26" s="82" t="s">
        <v>241</v>
      </c>
      <c r="D26" s="187" t="s">
        <v>240</v>
      </c>
      <c r="E26" s="187">
        <v>181110547</v>
      </c>
      <c r="F26" s="188">
        <v>691013756</v>
      </c>
      <c r="G26" s="140" t="s">
        <v>199</v>
      </c>
      <c r="H26" s="86" t="s">
        <v>80</v>
      </c>
      <c r="I26" s="86" t="s">
        <v>60</v>
      </c>
      <c r="J26" s="86" t="s">
        <v>204</v>
      </c>
      <c r="K26" s="148" t="s">
        <v>936</v>
      </c>
      <c r="L26" s="88">
        <v>2700000</v>
      </c>
      <c r="M26" s="89">
        <f t="shared" si="0"/>
        <v>2295000</v>
      </c>
      <c r="N26" s="90" t="s">
        <v>120</v>
      </c>
      <c r="O26" s="91" t="s">
        <v>215</v>
      </c>
      <c r="P26" s="118"/>
      <c r="Q26" s="134"/>
      <c r="R26" s="134"/>
      <c r="S26" s="119"/>
      <c r="T26" s="111" t="s">
        <v>91</v>
      </c>
      <c r="U26" s="134"/>
      <c r="V26" s="134"/>
      <c r="W26" s="119"/>
      <c r="X26" s="189"/>
      <c r="Y26" s="190" t="s">
        <v>881</v>
      </c>
      <c r="Z26" s="86" t="s">
        <v>108</v>
      </c>
    </row>
    <row r="27" spans="1:26" ht="378.75" customHeight="1" x14ac:dyDescent="0.3">
      <c r="A27" s="111">
        <v>22</v>
      </c>
      <c r="B27" s="344" t="s">
        <v>198</v>
      </c>
      <c r="C27" s="82" t="s">
        <v>241</v>
      </c>
      <c r="D27" s="187" t="s">
        <v>240</v>
      </c>
      <c r="E27" s="187">
        <v>181110547</v>
      </c>
      <c r="F27" s="188">
        <v>691013756</v>
      </c>
      <c r="G27" s="140" t="s">
        <v>200</v>
      </c>
      <c r="H27" s="86" t="s">
        <v>80</v>
      </c>
      <c r="I27" s="86" t="s">
        <v>60</v>
      </c>
      <c r="J27" s="86" t="s">
        <v>204</v>
      </c>
      <c r="K27" s="148" t="s">
        <v>205</v>
      </c>
      <c r="L27" s="88">
        <v>4500000</v>
      </c>
      <c r="M27" s="89">
        <f t="shared" si="0"/>
        <v>3825000</v>
      </c>
      <c r="N27" s="90" t="s">
        <v>216</v>
      </c>
      <c r="O27" s="91" t="s">
        <v>1068</v>
      </c>
      <c r="P27" s="118"/>
      <c r="Q27" s="134"/>
      <c r="R27" s="134"/>
      <c r="S27" s="119"/>
      <c r="T27" s="111"/>
      <c r="U27" s="134"/>
      <c r="V27" s="134" t="s">
        <v>91</v>
      </c>
      <c r="W27" s="119"/>
      <c r="X27" s="189"/>
      <c r="Y27" s="190" t="s">
        <v>1069</v>
      </c>
      <c r="Z27" s="86" t="s">
        <v>99</v>
      </c>
    </row>
    <row r="28" spans="1:26" ht="117" customHeight="1" x14ac:dyDescent="0.3">
      <c r="A28" s="111">
        <v>23</v>
      </c>
      <c r="B28" s="344" t="s">
        <v>198</v>
      </c>
      <c r="C28" s="82" t="s">
        <v>241</v>
      </c>
      <c r="D28" s="187" t="s">
        <v>240</v>
      </c>
      <c r="E28" s="187" t="s">
        <v>271</v>
      </c>
      <c r="F28" s="188" t="s">
        <v>272</v>
      </c>
      <c r="G28" s="140" t="s">
        <v>269</v>
      </c>
      <c r="H28" s="86" t="s">
        <v>80</v>
      </c>
      <c r="I28" s="86" t="s">
        <v>60</v>
      </c>
      <c r="J28" s="86" t="s">
        <v>204</v>
      </c>
      <c r="K28" s="148" t="s">
        <v>270</v>
      </c>
      <c r="L28" s="88">
        <v>500000</v>
      </c>
      <c r="M28" s="89">
        <f t="shared" si="0"/>
        <v>425000</v>
      </c>
      <c r="N28" s="90" t="s">
        <v>216</v>
      </c>
      <c r="O28" s="91" t="s">
        <v>1068</v>
      </c>
      <c r="P28" s="118"/>
      <c r="Q28" s="134" t="s">
        <v>91</v>
      </c>
      <c r="R28" s="134"/>
      <c r="S28" s="119"/>
      <c r="T28" s="111"/>
      <c r="U28" s="134"/>
      <c r="V28" s="134" t="s">
        <v>91</v>
      </c>
      <c r="W28" s="119"/>
      <c r="X28" s="189"/>
      <c r="Y28" s="190" t="s">
        <v>1071</v>
      </c>
      <c r="Z28" s="86" t="s">
        <v>108</v>
      </c>
    </row>
    <row r="29" spans="1:26" ht="181.5" customHeight="1" x14ac:dyDescent="0.3">
      <c r="A29" s="111">
        <v>24</v>
      </c>
      <c r="B29" s="345" t="s">
        <v>1204</v>
      </c>
      <c r="C29" s="82" t="s">
        <v>141</v>
      </c>
      <c r="D29" s="187" t="s">
        <v>1205</v>
      </c>
      <c r="E29" s="187" t="s">
        <v>1211</v>
      </c>
      <c r="F29" s="188" t="s">
        <v>1206</v>
      </c>
      <c r="G29" s="140" t="s">
        <v>1207</v>
      </c>
      <c r="H29" s="86" t="s">
        <v>80</v>
      </c>
      <c r="I29" s="86" t="s">
        <v>60</v>
      </c>
      <c r="J29" s="86" t="s">
        <v>1208</v>
      </c>
      <c r="K29" s="148" t="s">
        <v>1209</v>
      </c>
      <c r="L29" s="88">
        <v>7500000</v>
      </c>
      <c r="M29" s="89">
        <f t="shared" si="0"/>
        <v>6375000</v>
      </c>
      <c r="N29" s="90" t="s">
        <v>217</v>
      </c>
      <c r="O29" s="91" t="s">
        <v>1072</v>
      </c>
      <c r="P29" s="118"/>
      <c r="Q29" s="134"/>
      <c r="R29" s="134"/>
      <c r="S29" s="119"/>
      <c r="T29" s="111"/>
      <c r="U29" s="134"/>
      <c r="V29" s="134"/>
      <c r="W29" s="119"/>
      <c r="X29" s="192"/>
      <c r="Y29" s="193" t="s">
        <v>1210</v>
      </c>
      <c r="Z29" s="105" t="s">
        <v>99</v>
      </c>
    </row>
    <row r="30" spans="1:26" ht="89.25" customHeight="1" x14ac:dyDescent="0.3">
      <c r="A30" s="111">
        <v>25</v>
      </c>
      <c r="B30" s="48" t="s">
        <v>1009</v>
      </c>
      <c r="C30" s="103" t="s">
        <v>70</v>
      </c>
      <c r="D30" s="109">
        <v>70155887</v>
      </c>
      <c r="E30" s="194">
        <v>102930252</v>
      </c>
      <c r="F30" s="110">
        <v>600104991</v>
      </c>
      <c r="G30" s="150" t="s">
        <v>1010</v>
      </c>
      <c r="H30" s="114" t="s">
        <v>80</v>
      </c>
      <c r="I30" s="86" t="s">
        <v>81</v>
      </c>
      <c r="J30" s="105" t="s">
        <v>82</v>
      </c>
      <c r="K30" s="150" t="s">
        <v>1011</v>
      </c>
      <c r="L30" s="130">
        <v>500000</v>
      </c>
      <c r="M30" s="89">
        <f t="shared" si="0"/>
        <v>425000</v>
      </c>
      <c r="N30" s="117"/>
      <c r="O30" s="49"/>
      <c r="P30" s="50"/>
      <c r="Q30" s="45"/>
      <c r="R30" s="45"/>
      <c r="S30" s="51"/>
      <c r="T30" s="117"/>
      <c r="U30" s="45"/>
      <c r="V30" s="45"/>
      <c r="W30" s="51"/>
      <c r="X30" s="49"/>
      <c r="Y30" s="193" t="s">
        <v>1037</v>
      </c>
      <c r="Z30" s="105" t="s">
        <v>108</v>
      </c>
    </row>
    <row r="31" spans="1:26" ht="181.5" customHeight="1" x14ac:dyDescent="0.3">
      <c r="A31" s="111">
        <v>26</v>
      </c>
      <c r="B31" s="344" t="s">
        <v>317</v>
      </c>
      <c r="C31" s="82" t="s">
        <v>348</v>
      </c>
      <c r="D31" s="187">
        <v>70982244</v>
      </c>
      <c r="E31" s="187">
        <v>102642125</v>
      </c>
      <c r="F31" s="188">
        <v>650047869</v>
      </c>
      <c r="G31" s="140" t="s">
        <v>320</v>
      </c>
      <c r="H31" s="86" t="s">
        <v>80</v>
      </c>
      <c r="I31" s="86" t="s">
        <v>60</v>
      </c>
      <c r="J31" s="86" t="s">
        <v>347</v>
      </c>
      <c r="K31" s="148" t="s">
        <v>321</v>
      </c>
      <c r="L31" s="88">
        <v>350000</v>
      </c>
      <c r="M31" s="89">
        <f t="shared" si="0"/>
        <v>297500</v>
      </c>
      <c r="N31" s="90" t="s">
        <v>678</v>
      </c>
      <c r="O31" s="91" t="s">
        <v>97</v>
      </c>
      <c r="P31" s="118"/>
      <c r="Q31" s="134"/>
      <c r="R31" s="134"/>
      <c r="S31" s="119" t="s">
        <v>91</v>
      </c>
      <c r="T31" s="111"/>
      <c r="U31" s="134"/>
      <c r="V31" s="134"/>
      <c r="W31" s="119"/>
      <c r="X31" s="189"/>
      <c r="Y31" s="195" t="s">
        <v>771</v>
      </c>
      <c r="Z31" s="86" t="s">
        <v>108</v>
      </c>
    </row>
    <row r="32" spans="1:26" ht="128.25" customHeight="1" x14ac:dyDescent="0.3">
      <c r="A32" s="111">
        <v>27</v>
      </c>
      <c r="B32" s="344" t="s">
        <v>317</v>
      </c>
      <c r="C32" s="82" t="s">
        <v>348</v>
      </c>
      <c r="D32" s="187">
        <v>70982244</v>
      </c>
      <c r="E32" s="187">
        <v>102642125</v>
      </c>
      <c r="F32" s="188">
        <v>650047869</v>
      </c>
      <c r="G32" s="140" t="s">
        <v>318</v>
      </c>
      <c r="H32" s="86" t="s">
        <v>80</v>
      </c>
      <c r="I32" s="86" t="s">
        <v>60</v>
      </c>
      <c r="J32" s="86" t="s">
        <v>347</v>
      </c>
      <c r="K32" s="148" t="s">
        <v>319</v>
      </c>
      <c r="L32" s="88">
        <v>25000</v>
      </c>
      <c r="M32" s="89">
        <f t="shared" si="0"/>
        <v>21250</v>
      </c>
      <c r="N32" s="90" t="s">
        <v>222</v>
      </c>
      <c r="O32" s="91" t="s">
        <v>173</v>
      </c>
      <c r="P32" s="118"/>
      <c r="Q32" s="134"/>
      <c r="R32" s="134"/>
      <c r="S32" s="119"/>
      <c r="T32" s="111"/>
      <c r="U32" s="134"/>
      <c r="V32" s="134"/>
      <c r="W32" s="119"/>
      <c r="X32" s="189"/>
      <c r="Y32" s="190"/>
      <c r="Z32" s="86"/>
    </row>
    <row r="33" spans="1:26" ht="128.25" customHeight="1" x14ac:dyDescent="0.3">
      <c r="A33" s="111">
        <v>28</v>
      </c>
      <c r="B33" s="344" t="s">
        <v>317</v>
      </c>
      <c r="C33" s="82" t="s">
        <v>348</v>
      </c>
      <c r="D33" s="187">
        <v>70982244</v>
      </c>
      <c r="E33" s="187">
        <v>102642125</v>
      </c>
      <c r="F33" s="188">
        <v>650047869</v>
      </c>
      <c r="G33" s="140" t="s">
        <v>772</v>
      </c>
      <c r="H33" s="86" t="s">
        <v>80</v>
      </c>
      <c r="I33" s="86" t="s">
        <v>60</v>
      </c>
      <c r="J33" s="86" t="s">
        <v>347</v>
      </c>
      <c r="K33" s="148" t="s">
        <v>773</v>
      </c>
      <c r="L33" s="88">
        <v>85000</v>
      </c>
      <c r="M33" s="89">
        <f t="shared" si="0"/>
        <v>72250</v>
      </c>
      <c r="N33" s="90" t="s">
        <v>774</v>
      </c>
      <c r="O33" s="91" t="s">
        <v>97</v>
      </c>
      <c r="P33" s="118"/>
      <c r="Q33" s="134"/>
      <c r="R33" s="134"/>
      <c r="S33" s="119"/>
      <c r="T33" s="111"/>
      <c r="U33" s="134"/>
      <c r="V33" s="134"/>
      <c r="W33" s="119"/>
      <c r="X33" s="189"/>
      <c r="Y33" s="195" t="s">
        <v>775</v>
      </c>
      <c r="Z33" s="86" t="s">
        <v>108</v>
      </c>
    </row>
    <row r="34" spans="1:26" ht="55.5" customHeight="1" x14ac:dyDescent="0.3">
      <c r="A34" s="111">
        <v>29</v>
      </c>
      <c r="B34" s="345" t="s">
        <v>576</v>
      </c>
      <c r="C34" s="103" t="s">
        <v>578</v>
      </c>
      <c r="D34" s="187">
        <v>70985995</v>
      </c>
      <c r="E34" s="187" t="s">
        <v>582</v>
      </c>
      <c r="F34" s="188">
        <v>650051394</v>
      </c>
      <c r="G34" s="196" t="s">
        <v>574</v>
      </c>
      <c r="H34" s="86" t="s">
        <v>80</v>
      </c>
      <c r="I34" s="86" t="s">
        <v>60</v>
      </c>
      <c r="J34" s="123" t="s">
        <v>579</v>
      </c>
      <c r="K34" s="197" t="s">
        <v>570</v>
      </c>
      <c r="L34" s="88">
        <v>300000</v>
      </c>
      <c r="M34" s="89">
        <f t="shared" si="0"/>
        <v>255000</v>
      </c>
      <c r="N34" s="90" t="s">
        <v>120</v>
      </c>
      <c r="O34" s="91" t="s">
        <v>120</v>
      </c>
      <c r="P34" s="118"/>
      <c r="Q34" s="134"/>
      <c r="R34" s="134"/>
      <c r="S34" s="119"/>
      <c r="T34" s="111"/>
      <c r="U34" s="134"/>
      <c r="V34" s="134"/>
      <c r="W34" s="119"/>
      <c r="X34" s="189"/>
      <c r="Y34" s="195" t="s">
        <v>737</v>
      </c>
      <c r="Z34" s="86" t="s">
        <v>99</v>
      </c>
    </row>
    <row r="35" spans="1:26" ht="62.25" customHeight="1" x14ac:dyDescent="0.3">
      <c r="A35" s="111">
        <v>30</v>
      </c>
      <c r="B35" s="345" t="s">
        <v>576</v>
      </c>
      <c r="C35" s="103" t="s">
        <v>578</v>
      </c>
      <c r="D35" s="187">
        <v>70985995</v>
      </c>
      <c r="E35" s="187" t="s">
        <v>582</v>
      </c>
      <c r="F35" s="188">
        <v>650051394</v>
      </c>
      <c r="G35" s="196" t="s">
        <v>350</v>
      </c>
      <c r="H35" s="86" t="s">
        <v>80</v>
      </c>
      <c r="I35" s="86" t="s">
        <v>60</v>
      </c>
      <c r="J35" s="123" t="s">
        <v>579</v>
      </c>
      <c r="K35" s="197" t="s">
        <v>573</v>
      </c>
      <c r="L35" s="88">
        <v>300000</v>
      </c>
      <c r="M35" s="89">
        <f t="shared" si="0"/>
        <v>255000</v>
      </c>
      <c r="N35" s="111">
        <v>2021</v>
      </c>
      <c r="O35" s="112">
        <v>2023</v>
      </c>
      <c r="P35" s="118"/>
      <c r="Q35" s="134"/>
      <c r="R35" s="134"/>
      <c r="S35" s="119"/>
      <c r="T35" s="111"/>
      <c r="U35" s="134"/>
      <c r="V35" s="134"/>
      <c r="W35" s="119"/>
      <c r="X35" s="198"/>
      <c r="Y35" s="190" t="s">
        <v>575</v>
      </c>
      <c r="Z35" s="86" t="s">
        <v>99</v>
      </c>
    </row>
    <row r="36" spans="1:26" ht="58.5" customHeight="1" x14ac:dyDescent="0.3">
      <c r="A36" s="111">
        <v>31</v>
      </c>
      <c r="B36" s="345" t="s">
        <v>576</v>
      </c>
      <c r="C36" s="103" t="s">
        <v>578</v>
      </c>
      <c r="D36" s="187">
        <v>70985995</v>
      </c>
      <c r="E36" s="187" t="s">
        <v>582</v>
      </c>
      <c r="F36" s="188">
        <v>650051394</v>
      </c>
      <c r="G36" s="196" t="s">
        <v>571</v>
      </c>
      <c r="H36" s="86" t="s">
        <v>80</v>
      </c>
      <c r="I36" s="86" t="s">
        <v>60</v>
      </c>
      <c r="J36" s="123" t="s">
        <v>579</v>
      </c>
      <c r="K36" s="197" t="s">
        <v>572</v>
      </c>
      <c r="L36" s="88">
        <v>700000</v>
      </c>
      <c r="M36" s="89">
        <f t="shared" si="0"/>
        <v>595000</v>
      </c>
      <c r="N36" s="90" t="s">
        <v>92</v>
      </c>
      <c r="O36" s="91" t="s">
        <v>120</v>
      </c>
      <c r="P36" s="118"/>
      <c r="Q36" s="134"/>
      <c r="R36" s="134"/>
      <c r="S36" s="119"/>
      <c r="T36" s="111"/>
      <c r="U36" s="134"/>
      <c r="V36" s="134"/>
      <c r="W36" s="119"/>
      <c r="X36" s="189"/>
      <c r="Y36" s="190" t="s">
        <v>575</v>
      </c>
      <c r="Z36" s="86" t="s">
        <v>99</v>
      </c>
    </row>
    <row r="37" spans="1:26" ht="65.25" customHeight="1" x14ac:dyDescent="0.3">
      <c r="A37" s="111">
        <v>32</v>
      </c>
      <c r="B37" s="344" t="s">
        <v>238</v>
      </c>
      <c r="C37" s="82" t="s">
        <v>124</v>
      </c>
      <c r="D37" s="187">
        <v>75015617</v>
      </c>
      <c r="E37" s="187">
        <v>102642460</v>
      </c>
      <c r="F37" s="188">
        <v>650046528</v>
      </c>
      <c r="G37" s="140" t="s">
        <v>129</v>
      </c>
      <c r="H37" s="86" t="s">
        <v>80</v>
      </c>
      <c r="I37" s="86" t="s">
        <v>60</v>
      </c>
      <c r="J37" s="86" t="s">
        <v>122</v>
      </c>
      <c r="K37" s="148" t="s">
        <v>1001</v>
      </c>
      <c r="L37" s="88">
        <v>200000</v>
      </c>
      <c r="M37" s="89">
        <f t="shared" si="0"/>
        <v>170000</v>
      </c>
      <c r="N37" s="90" t="s">
        <v>215</v>
      </c>
      <c r="O37" s="91" t="s">
        <v>217</v>
      </c>
      <c r="P37" s="118"/>
      <c r="Q37" s="134"/>
      <c r="R37" s="134" t="s">
        <v>91</v>
      </c>
      <c r="S37" s="119"/>
      <c r="T37" s="111" t="s">
        <v>91</v>
      </c>
      <c r="U37" s="134"/>
      <c r="V37" s="134"/>
      <c r="W37" s="119"/>
      <c r="X37" s="189"/>
      <c r="Y37" s="190" t="s">
        <v>845</v>
      </c>
      <c r="Z37" s="86" t="s">
        <v>108</v>
      </c>
    </row>
    <row r="38" spans="1:26" ht="118.5" customHeight="1" x14ac:dyDescent="0.3">
      <c r="A38" s="111">
        <v>33</v>
      </c>
      <c r="B38" s="344" t="s">
        <v>238</v>
      </c>
      <c r="C38" s="82" t="s">
        <v>124</v>
      </c>
      <c r="D38" s="187">
        <v>75015617</v>
      </c>
      <c r="E38" s="187">
        <v>102642460</v>
      </c>
      <c r="F38" s="188">
        <v>650046528</v>
      </c>
      <c r="G38" s="140" t="s">
        <v>181</v>
      </c>
      <c r="H38" s="86" t="s">
        <v>80</v>
      </c>
      <c r="I38" s="86" t="s">
        <v>60</v>
      </c>
      <c r="J38" s="86" t="s">
        <v>122</v>
      </c>
      <c r="K38" s="148" t="s">
        <v>1002</v>
      </c>
      <c r="L38" s="88">
        <v>250000</v>
      </c>
      <c r="M38" s="89">
        <f t="shared" ref="M38:M69" si="1">L38/100*85</f>
        <v>212500</v>
      </c>
      <c r="N38" s="90" t="s">
        <v>215</v>
      </c>
      <c r="O38" s="91" t="s">
        <v>216</v>
      </c>
      <c r="P38" s="118"/>
      <c r="Q38" s="134"/>
      <c r="R38" s="134"/>
      <c r="S38" s="119" t="s">
        <v>91</v>
      </c>
      <c r="T38" s="111" t="s">
        <v>91</v>
      </c>
      <c r="U38" s="134"/>
      <c r="V38" s="134"/>
      <c r="W38" s="119"/>
      <c r="X38" s="189" t="s">
        <v>91</v>
      </c>
      <c r="Y38" s="190" t="s">
        <v>218</v>
      </c>
      <c r="Z38" s="86" t="s">
        <v>108</v>
      </c>
    </row>
    <row r="39" spans="1:26" ht="142.5" customHeight="1" x14ac:dyDescent="0.3">
      <c r="A39" s="111">
        <v>34</v>
      </c>
      <c r="B39" s="346" t="s">
        <v>238</v>
      </c>
      <c r="C39" s="302" t="s">
        <v>124</v>
      </c>
      <c r="D39" s="303" t="s">
        <v>1296</v>
      </c>
      <c r="E39" s="303" t="s">
        <v>1298</v>
      </c>
      <c r="F39" s="304" t="s">
        <v>1297</v>
      </c>
      <c r="G39" s="305" t="s">
        <v>1299</v>
      </c>
      <c r="H39" s="306" t="s">
        <v>80</v>
      </c>
      <c r="I39" s="306" t="s">
        <v>60</v>
      </c>
      <c r="J39" s="306" t="s">
        <v>1300</v>
      </c>
      <c r="K39" s="305" t="s">
        <v>1301</v>
      </c>
      <c r="L39" s="307">
        <v>1750000</v>
      </c>
      <c r="M39" s="308">
        <f t="shared" si="1"/>
        <v>1487500</v>
      </c>
      <c r="N39" s="309" t="s">
        <v>1302</v>
      </c>
      <c r="O39" s="310" t="s">
        <v>1303</v>
      </c>
      <c r="P39" s="311"/>
      <c r="Q39" s="312"/>
      <c r="R39" s="312"/>
      <c r="S39" s="313"/>
      <c r="T39" s="314" t="s">
        <v>91</v>
      </c>
      <c r="U39" s="312"/>
      <c r="V39" s="312"/>
      <c r="W39" s="313"/>
      <c r="X39" s="315"/>
      <c r="Y39" s="316" t="s">
        <v>1304</v>
      </c>
      <c r="Z39" s="306" t="s">
        <v>108</v>
      </c>
    </row>
    <row r="40" spans="1:26" ht="142.5" customHeight="1" x14ac:dyDescent="0.3">
      <c r="A40" s="111">
        <v>35</v>
      </c>
      <c r="B40" s="346" t="s">
        <v>238</v>
      </c>
      <c r="C40" s="302" t="s">
        <v>124</v>
      </c>
      <c r="D40" s="303" t="s">
        <v>1296</v>
      </c>
      <c r="E40" s="303" t="s">
        <v>1298</v>
      </c>
      <c r="F40" s="304" t="s">
        <v>1297</v>
      </c>
      <c r="G40" s="305" t="s">
        <v>1305</v>
      </c>
      <c r="H40" s="306" t="s">
        <v>80</v>
      </c>
      <c r="I40" s="306" t="s">
        <v>60</v>
      </c>
      <c r="J40" s="306" t="s">
        <v>1300</v>
      </c>
      <c r="K40" s="305" t="s">
        <v>1306</v>
      </c>
      <c r="L40" s="307">
        <v>1300000</v>
      </c>
      <c r="M40" s="308">
        <f t="shared" si="1"/>
        <v>1105000</v>
      </c>
      <c r="N40" s="309" t="s">
        <v>1302</v>
      </c>
      <c r="O40" s="310" t="s">
        <v>1303</v>
      </c>
      <c r="P40" s="311"/>
      <c r="Q40" s="312"/>
      <c r="R40" s="312"/>
      <c r="S40" s="313" t="s">
        <v>91</v>
      </c>
      <c r="T40" s="314" t="s">
        <v>91</v>
      </c>
      <c r="U40" s="312"/>
      <c r="V40" s="312"/>
      <c r="W40" s="313"/>
      <c r="X40" s="315"/>
      <c r="Y40" s="316" t="s">
        <v>1307</v>
      </c>
      <c r="Z40" s="306" t="s">
        <v>108</v>
      </c>
    </row>
    <row r="41" spans="1:26" ht="327" customHeight="1" x14ac:dyDescent="0.3">
      <c r="A41" s="111">
        <v>36</v>
      </c>
      <c r="B41" s="344" t="s">
        <v>366</v>
      </c>
      <c r="C41" s="82" t="s">
        <v>396</v>
      </c>
      <c r="D41" s="187" t="s">
        <v>367</v>
      </c>
      <c r="E41" s="187" t="s">
        <v>368</v>
      </c>
      <c r="F41" s="188" t="s">
        <v>369</v>
      </c>
      <c r="G41" s="140" t="s">
        <v>385</v>
      </c>
      <c r="H41" s="86" t="s">
        <v>80</v>
      </c>
      <c r="I41" s="86" t="s">
        <v>81</v>
      </c>
      <c r="J41" s="86" t="s">
        <v>394</v>
      </c>
      <c r="K41" s="148" t="s">
        <v>490</v>
      </c>
      <c r="L41" s="88">
        <v>6000000</v>
      </c>
      <c r="M41" s="89">
        <f t="shared" si="1"/>
        <v>5100000</v>
      </c>
      <c r="N41" s="90" t="s">
        <v>119</v>
      </c>
      <c r="O41" s="91" t="s">
        <v>215</v>
      </c>
      <c r="P41" s="118"/>
      <c r="Q41" s="134" t="s">
        <v>91</v>
      </c>
      <c r="R41" s="134"/>
      <c r="S41" s="119"/>
      <c r="T41" s="111"/>
      <c r="U41" s="134"/>
      <c r="V41" s="134"/>
      <c r="W41" s="119"/>
      <c r="X41" s="189"/>
      <c r="Y41" s="190" t="s">
        <v>393</v>
      </c>
      <c r="Z41" s="86" t="s">
        <v>99</v>
      </c>
    </row>
    <row r="42" spans="1:26" ht="114" customHeight="1" x14ac:dyDescent="0.3">
      <c r="A42" s="111">
        <v>37</v>
      </c>
      <c r="B42" s="344" t="s">
        <v>366</v>
      </c>
      <c r="C42" s="82" t="s">
        <v>396</v>
      </c>
      <c r="D42" s="187" t="s">
        <v>367</v>
      </c>
      <c r="E42" s="187" t="s">
        <v>474</v>
      </c>
      <c r="F42" s="188" t="s">
        <v>369</v>
      </c>
      <c r="G42" s="140" t="s">
        <v>379</v>
      </c>
      <c r="H42" s="86" t="s">
        <v>80</v>
      </c>
      <c r="I42" s="86" t="s">
        <v>81</v>
      </c>
      <c r="J42" s="86" t="s">
        <v>394</v>
      </c>
      <c r="K42" s="148" t="s">
        <v>486</v>
      </c>
      <c r="L42" s="88">
        <v>1000000</v>
      </c>
      <c r="M42" s="89">
        <f t="shared" si="1"/>
        <v>850000</v>
      </c>
      <c r="N42" s="90" t="s">
        <v>119</v>
      </c>
      <c r="O42" s="91" t="s">
        <v>215</v>
      </c>
      <c r="P42" s="118"/>
      <c r="Q42" s="134" t="s">
        <v>91</v>
      </c>
      <c r="R42" s="134" t="s">
        <v>91</v>
      </c>
      <c r="S42" s="119"/>
      <c r="T42" s="111"/>
      <c r="U42" s="134"/>
      <c r="V42" s="134"/>
      <c r="W42" s="119"/>
      <c r="X42" s="189"/>
      <c r="Y42" s="190" t="s">
        <v>393</v>
      </c>
      <c r="Z42" s="86" t="s">
        <v>99</v>
      </c>
    </row>
    <row r="43" spans="1:26" ht="95.25" customHeight="1" x14ac:dyDescent="0.3">
      <c r="A43" s="111">
        <v>38</v>
      </c>
      <c r="B43" s="344" t="s">
        <v>366</v>
      </c>
      <c r="C43" s="82" t="s">
        <v>396</v>
      </c>
      <c r="D43" s="187" t="s">
        <v>367</v>
      </c>
      <c r="E43" s="187" t="s">
        <v>474</v>
      </c>
      <c r="F43" s="188" t="s">
        <v>369</v>
      </c>
      <c r="G43" s="140" t="s">
        <v>380</v>
      </c>
      <c r="H43" s="86" t="s">
        <v>80</v>
      </c>
      <c r="I43" s="86" t="s">
        <v>81</v>
      </c>
      <c r="J43" s="86" t="s">
        <v>394</v>
      </c>
      <c r="K43" s="148" t="s">
        <v>487</v>
      </c>
      <c r="L43" s="88">
        <v>4000000</v>
      </c>
      <c r="M43" s="89">
        <f t="shared" si="1"/>
        <v>3400000</v>
      </c>
      <c r="N43" s="90" t="s">
        <v>119</v>
      </c>
      <c r="O43" s="91" t="s">
        <v>215</v>
      </c>
      <c r="P43" s="118"/>
      <c r="Q43" s="134" t="s">
        <v>91</v>
      </c>
      <c r="R43" s="134" t="s">
        <v>91</v>
      </c>
      <c r="S43" s="119"/>
      <c r="T43" s="111"/>
      <c r="U43" s="134"/>
      <c r="V43" s="134"/>
      <c r="W43" s="119"/>
      <c r="X43" s="189"/>
      <c r="Y43" s="190" t="s">
        <v>393</v>
      </c>
      <c r="Z43" s="86" t="s">
        <v>99</v>
      </c>
    </row>
    <row r="44" spans="1:26" ht="131.25" customHeight="1" x14ac:dyDescent="0.3">
      <c r="A44" s="111">
        <v>39</v>
      </c>
      <c r="B44" s="344" t="s">
        <v>366</v>
      </c>
      <c r="C44" s="82" t="s">
        <v>396</v>
      </c>
      <c r="D44" s="187" t="s">
        <v>367</v>
      </c>
      <c r="E44" s="187" t="s">
        <v>474</v>
      </c>
      <c r="F44" s="188" t="s">
        <v>369</v>
      </c>
      <c r="G44" s="140" t="s">
        <v>386</v>
      </c>
      <c r="H44" s="86" t="s">
        <v>80</v>
      </c>
      <c r="I44" s="86" t="s">
        <v>81</v>
      </c>
      <c r="J44" s="86" t="s">
        <v>394</v>
      </c>
      <c r="K44" s="148" t="s">
        <v>491</v>
      </c>
      <c r="L44" s="88">
        <v>5000000</v>
      </c>
      <c r="M44" s="89">
        <f t="shared" si="1"/>
        <v>4250000</v>
      </c>
      <c r="N44" s="90" t="s">
        <v>119</v>
      </c>
      <c r="O44" s="91" t="s">
        <v>120</v>
      </c>
      <c r="P44" s="118"/>
      <c r="Q44" s="134"/>
      <c r="R44" s="134"/>
      <c r="S44" s="119"/>
      <c r="T44" s="111"/>
      <c r="U44" s="134"/>
      <c r="V44" s="134"/>
      <c r="W44" s="119"/>
      <c r="X44" s="189"/>
      <c r="Y44" s="190" t="s">
        <v>393</v>
      </c>
      <c r="Z44" s="86" t="s">
        <v>99</v>
      </c>
    </row>
    <row r="45" spans="1:26" ht="64.5" customHeight="1" x14ac:dyDescent="0.3">
      <c r="A45" s="111">
        <v>40</v>
      </c>
      <c r="B45" s="344" t="s">
        <v>366</v>
      </c>
      <c r="C45" s="82" t="s">
        <v>396</v>
      </c>
      <c r="D45" s="187" t="s">
        <v>367</v>
      </c>
      <c r="E45" s="187" t="s">
        <v>474</v>
      </c>
      <c r="F45" s="188" t="s">
        <v>369</v>
      </c>
      <c r="G45" s="140" t="s">
        <v>485</v>
      </c>
      <c r="H45" s="86" t="s">
        <v>80</v>
      </c>
      <c r="I45" s="86" t="s">
        <v>81</v>
      </c>
      <c r="J45" s="86" t="s">
        <v>394</v>
      </c>
      <c r="K45" s="148" t="s">
        <v>372</v>
      </c>
      <c r="L45" s="88">
        <v>2500000</v>
      </c>
      <c r="M45" s="89">
        <f t="shared" si="1"/>
        <v>2125000</v>
      </c>
      <c r="N45" s="90" t="s">
        <v>119</v>
      </c>
      <c r="O45" s="91" t="s">
        <v>120</v>
      </c>
      <c r="P45" s="118"/>
      <c r="Q45" s="134"/>
      <c r="R45" s="134"/>
      <c r="S45" s="119"/>
      <c r="T45" s="111"/>
      <c r="U45" s="134"/>
      <c r="V45" s="134"/>
      <c r="W45" s="119" t="s">
        <v>91</v>
      </c>
      <c r="X45" s="189"/>
      <c r="Y45" s="190" t="s">
        <v>393</v>
      </c>
      <c r="Z45" s="86" t="s">
        <v>99</v>
      </c>
    </row>
    <row r="46" spans="1:26" ht="89.25" customHeight="1" x14ac:dyDescent="0.3">
      <c r="A46" s="111">
        <v>41</v>
      </c>
      <c r="B46" s="344" t="s">
        <v>366</v>
      </c>
      <c r="C46" s="82" t="s">
        <v>396</v>
      </c>
      <c r="D46" s="187" t="s">
        <v>367</v>
      </c>
      <c r="E46" s="187" t="s">
        <v>474</v>
      </c>
      <c r="F46" s="188" t="s">
        <v>369</v>
      </c>
      <c r="G46" s="140" t="s">
        <v>387</v>
      </c>
      <c r="H46" s="86" t="s">
        <v>80</v>
      </c>
      <c r="I46" s="86" t="s">
        <v>81</v>
      </c>
      <c r="J46" s="86" t="s">
        <v>394</v>
      </c>
      <c r="K46" s="148" t="s">
        <v>492</v>
      </c>
      <c r="L46" s="88">
        <v>5000000</v>
      </c>
      <c r="M46" s="89">
        <f t="shared" si="1"/>
        <v>4250000</v>
      </c>
      <c r="N46" s="90" t="s">
        <v>119</v>
      </c>
      <c r="O46" s="91" t="s">
        <v>215</v>
      </c>
      <c r="P46" s="118"/>
      <c r="Q46" s="134"/>
      <c r="R46" s="134"/>
      <c r="S46" s="119"/>
      <c r="T46" s="111"/>
      <c r="U46" s="134"/>
      <c r="V46" s="134"/>
      <c r="W46" s="119" t="s">
        <v>91</v>
      </c>
      <c r="X46" s="189"/>
      <c r="Y46" s="190" t="s">
        <v>393</v>
      </c>
      <c r="Z46" s="86" t="s">
        <v>99</v>
      </c>
    </row>
    <row r="47" spans="1:26" ht="129" customHeight="1" x14ac:dyDescent="0.3">
      <c r="A47" s="111">
        <v>42</v>
      </c>
      <c r="B47" s="344" t="s">
        <v>366</v>
      </c>
      <c r="C47" s="82" t="s">
        <v>396</v>
      </c>
      <c r="D47" s="187" t="s">
        <v>367</v>
      </c>
      <c r="E47" s="187" t="s">
        <v>474</v>
      </c>
      <c r="F47" s="188" t="s">
        <v>369</v>
      </c>
      <c r="G47" s="140" t="s">
        <v>371</v>
      </c>
      <c r="H47" s="86" t="s">
        <v>80</v>
      </c>
      <c r="I47" s="86" t="s">
        <v>81</v>
      </c>
      <c r="J47" s="86" t="s">
        <v>394</v>
      </c>
      <c r="K47" s="148" t="s">
        <v>484</v>
      </c>
      <c r="L47" s="88">
        <v>800000</v>
      </c>
      <c r="M47" s="89">
        <f t="shared" si="1"/>
        <v>680000</v>
      </c>
      <c r="N47" s="90" t="s">
        <v>119</v>
      </c>
      <c r="O47" s="91" t="s">
        <v>215</v>
      </c>
      <c r="P47" s="118"/>
      <c r="Q47" s="134"/>
      <c r="R47" s="134"/>
      <c r="S47" s="119"/>
      <c r="T47" s="111"/>
      <c r="U47" s="134" t="s">
        <v>91</v>
      </c>
      <c r="V47" s="134"/>
      <c r="W47" s="119"/>
      <c r="X47" s="189"/>
      <c r="Y47" s="190" t="s">
        <v>393</v>
      </c>
      <c r="Z47" s="86" t="s">
        <v>99</v>
      </c>
    </row>
    <row r="48" spans="1:26" ht="100.5" customHeight="1" x14ac:dyDescent="0.3">
      <c r="A48" s="111">
        <v>43</v>
      </c>
      <c r="B48" s="344" t="s">
        <v>366</v>
      </c>
      <c r="C48" s="82" t="s">
        <v>396</v>
      </c>
      <c r="D48" s="187" t="s">
        <v>367</v>
      </c>
      <c r="E48" s="187" t="s">
        <v>474</v>
      </c>
      <c r="F48" s="188" t="s">
        <v>369</v>
      </c>
      <c r="G48" s="140" t="s">
        <v>370</v>
      </c>
      <c r="H48" s="86" t="s">
        <v>80</v>
      </c>
      <c r="I48" s="86" t="s">
        <v>81</v>
      </c>
      <c r="J48" s="86" t="s">
        <v>394</v>
      </c>
      <c r="K48" s="148" t="s">
        <v>471</v>
      </c>
      <c r="L48" s="88">
        <v>2000000</v>
      </c>
      <c r="M48" s="89">
        <f t="shared" si="1"/>
        <v>1700000</v>
      </c>
      <c r="N48" s="90" t="s">
        <v>119</v>
      </c>
      <c r="O48" s="91" t="s">
        <v>215</v>
      </c>
      <c r="P48" s="118"/>
      <c r="Q48" s="134" t="s">
        <v>91</v>
      </c>
      <c r="R48" s="134"/>
      <c r="S48" s="119"/>
      <c r="T48" s="111"/>
      <c r="U48" s="134"/>
      <c r="V48" s="134"/>
      <c r="W48" s="119"/>
      <c r="X48" s="189"/>
      <c r="Y48" s="190" t="s">
        <v>393</v>
      </c>
      <c r="Z48" s="86" t="s">
        <v>99</v>
      </c>
    </row>
    <row r="49" spans="1:26" ht="103.5" customHeight="1" x14ac:dyDescent="0.3">
      <c r="A49" s="111">
        <v>44</v>
      </c>
      <c r="B49" s="344" t="s">
        <v>366</v>
      </c>
      <c r="C49" s="82" t="s">
        <v>396</v>
      </c>
      <c r="D49" s="187" t="s">
        <v>367</v>
      </c>
      <c r="E49" s="187" t="s">
        <v>474</v>
      </c>
      <c r="F49" s="188" t="s">
        <v>369</v>
      </c>
      <c r="G49" s="140" t="s">
        <v>388</v>
      </c>
      <c r="H49" s="86" t="s">
        <v>80</v>
      </c>
      <c r="I49" s="86" t="s">
        <v>81</v>
      </c>
      <c r="J49" s="86" t="s">
        <v>394</v>
      </c>
      <c r="K49" s="148" t="s">
        <v>493</v>
      </c>
      <c r="L49" s="88">
        <v>1500000</v>
      </c>
      <c r="M49" s="89">
        <f t="shared" si="1"/>
        <v>1275000</v>
      </c>
      <c r="N49" s="90" t="s">
        <v>119</v>
      </c>
      <c r="O49" s="91" t="s">
        <v>215</v>
      </c>
      <c r="P49" s="118"/>
      <c r="Q49" s="134"/>
      <c r="R49" s="134"/>
      <c r="S49" s="119"/>
      <c r="T49" s="111"/>
      <c r="U49" s="134"/>
      <c r="V49" s="134"/>
      <c r="W49" s="119"/>
      <c r="X49" s="189"/>
      <c r="Y49" s="190" t="s">
        <v>393</v>
      </c>
      <c r="Z49" s="86" t="s">
        <v>99</v>
      </c>
    </row>
    <row r="50" spans="1:26" ht="110.25" customHeight="1" x14ac:dyDescent="0.3">
      <c r="A50" s="111">
        <v>45</v>
      </c>
      <c r="B50" s="344" t="s">
        <v>366</v>
      </c>
      <c r="C50" s="82" t="s">
        <v>396</v>
      </c>
      <c r="D50" s="187" t="s">
        <v>367</v>
      </c>
      <c r="E50" s="187" t="s">
        <v>474</v>
      </c>
      <c r="F50" s="188" t="s">
        <v>369</v>
      </c>
      <c r="G50" s="140" t="s">
        <v>389</v>
      </c>
      <c r="H50" s="86" t="s">
        <v>80</v>
      </c>
      <c r="I50" s="86" t="s">
        <v>81</v>
      </c>
      <c r="J50" s="86" t="s">
        <v>394</v>
      </c>
      <c r="K50" s="148" t="s">
        <v>494</v>
      </c>
      <c r="L50" s="88">
        <v>1000000</v>
      </c>
      <c r="M50" s="89">
        <f t="shared" si="1"/>
        <v>850000</v>
      </c>
      <c r="N50" s="90" t="s">
        <v>119</v>
      </c>
      <c r="O50" s="91" t="s">
        <v>215</v>
      </c>
      <c r="P50" s="118"/>
      <c r="Q50" s="134"/>
      <c r="R50" s="134"/>
      <c r="S50" s="119"/>
      <c r="T50" s="111"/>
      <c r="U50" s="134"/>
      <c r="V50" s="134"/>
      <c r="W50" s="119"/>
      <c r="X50" s="189"/>
      <c r="Y50" s="190" t="s">
        <v>393</v>
      </c>
      <c r="Z50" s="86" t="s">
        <v>99</v>
      </c>
    </row>
    <row r="51" spans="1:26" ht="94.5" customHeight="1" x14ac:dyDescent="0.3">
      <c r="A51" s="111">
        <v>46</v>
      </c>
      <c r="B51" s="344" t="s">
        <v>366</v>
      </c>
      <c r="C51" s="82" t="s">
        <v>396</v>
      </c>
      <c r="D51" s="187" t="s">
        <v>367</v>
      </c>
      <c r="E51" s="187" t="s">
        <v>474</v>
      </c>
      <c r="F51" s="188" t="s">
        <v>369</v>
      </c>
      <c r="G51" s="140" t="s">
        <v>390</v>
      </c>
      <c r="H51" s="86" t="s">
        <v>80</v>
      </c>
      <c r="I51" s="86" t="s">
        <v>81</v>
      </c>
      <c r="J51" s="86" t="s">
        <v>394</v>
      </c>
      <c r="K51" s="148" t="s">
        <v>495</v>
      </c>
      <c r="L51" s="88">
        <v>2000000</v>
      </c>
      <c r="M51" s="89">
        <f t="shared" si="1"/>
        <v>1700000</v>
      </c>
      <c r="N51" s="90" t="s">
        <v>119</v>
      </c>
      <c r="O51" s="91" t="s">
        <v>215</v>
      </c>
      <c r="P51" s="118"/>
      <c r="Q51" s="134"/>
      <c r="R51" s="134"/>
      <c r="S51" s="119"/>
      <c r="T51" s="111"/>
      <c r="U51" s="134"/>
      <c r="V51" s="134"/>
      <c r="W51" s="119"/>
      <c r="X51" s="189"/>
      <c r="Y51" s="190" t="s">
        <v>393</v>
      </c>
      <c r="Z51" s="86" t="s">
        <v>99</v>
      </c>
    </row>
    <row r="52" spans="1:26" ht="100.5" customHeight="1" x14ac:dyDescent="0.3">
      <c r="A52" s="111">
        <v>47</v>
      </c>
      <c r="B52" s="344" t="s">
        <v>366</v>
      </c>
      <c r="C52" s="82" t="s">
        <v>396</v>
      </c>
      <c r="D52" s="187" t="s">
        <v>367</v>
      </c>
      <c r="E52" s="187" t="s">
        <v>474</v>
      </c>
      <c r="F52" s="188" t="s">
        <v>369</v>
      </c>
      <c r="G52" s="140" t="s">
        <v>392</v>
      </c>
      <c r="H52" s="86" t="s">
        <v>80</v>
      </c>
      <c r="I52" s="86" t="s">
        <v>81</v>
      </c>
      <c r="J52" s="86" t="s">
        <v>394</v>
      </c>
      <c r="K52" s="148" t="s">
        <v>497</v>
      </c>
      <c r="L52" s="88">
        <v>1000000</v>
      </c>
      <c r="M52" s="89">
        <f t="shared" si="1"/>
        <v>850000</v>
      </c>
      <c r="N52" s="90" t="s">
        <v>119</v>
      </c>
      <c r="O52" s="91" t="s">
        <v>215</v>
      </c>
      <c r="P52" s="118"/>
      <c r="Q52" s="134" t="s">
        <v>91</v>
      </c>
      <c r="R52" s="134"/>
      <c r="S52" s="119"/>
      <c r="T52" s="111"/>
      <c r="U52" s="134"/>
      <c r="V52" s="134"/>
      <c r="W52" s="119"/>
      <c r="X52" s="189"/>
      <c r="Y52" s="190" t="s">
        <v>393</v>
      </c>
      <c r="Z52" s="86" t="s">
        <v>99</v>
      </c>
    </row>
    <row r="53" spans="1:26" ht="390.75" customHeight="1" x14ac:dyDescent="0.3">
      <c r="A53" s="111">
        <v>48</v>
      </c>
      <c r="B53" s="344" t="s">
        <v>366</v>
      </c>
      <c r="C53" s="82" t="s">
        <v>396</v>
      </c>
      <c r="D53" s="187" t="s">
        <v>367</v>
      </c>
      <c r="E53" s="187" t="s">
        <v>474</v>
      </c>
      <c r="F53" s="188" t="s">
        <v>369</v>
      </c>
      <c r="G53" s="140" t="s">
        <v>391</v>
      </c>
      <c r="H53" s="86" t="s">
        <v>80</v>
      </c>
      <c r="I53" s="86" t="s">
        <v>81</v>
      </c>
      <c r="J53" s="86" t="s">
        <v>394</v>
      </c>
      <c r="K53" s="148" t="s">
        <v>496</v>
      </c>
      <c r="L53" s="88">
        <v>2000000</v>
      </c>
      <c r="M53" s="89">
        <f t="shared" si="1"/>
        <v>1700000</v>
      </c>
      <c r="N53" s="90" t="s">
        <v>119</v>
      </c>
      <c r="O53" s="91" t="s">
        <v>215</v>
      </c>
      <c r="P53" s="118"/>
      <c r="Q53" s="134"/>
      <c r="R53" s="134"/>
      <c r="S53" s="119" t="s">
        <v>91</v>
      </c>
      <c r="T53" s="111"/>
      <c r="U53" s="134"/>
      <c r="V53" s="134"/>
      <c r="W53" s="119"/>
      <c r="X53" s="189"/>
      <c r="Y53" s="190" t="s">
        <v>393</v>
      </c>
      <c r="Z53" s="86" t="s">
        <v>99</v>
      </c>
    </row>
    <row r="54" spans="1:26" ht="409.6" customHeight="1" x14ac:dyDescent="0.3">
      <c r="A54" s="111">
        <v>49</v>
      </c>
      <c r="B54" s="344" t="s">
        <v>366</v>
      </c>
      <c r="C54" s="82" t="s">
        <v>396</v>
      </c>
      <c r="D54" s="187" t="s">
        <v>367</v>
      </c>
      <c r="E54" s="187" t="s">
        <v>368</v>
      </c>
      <c r="F54" s="188" t="s">
        <v>369</v>
      </c>
      <c r="G54" s="140" t="s">
        <v>384</v>
      </c>
      <c r="H54" s="86" t="s">
        <v>80</v>
      </c>
      <c r="I54" s="86" t="s">
        <v>81</v>
      </c>
      <c r="J54" s="86" t="s">
        <v>394</v>
      </c>
      <c r="K54" s="148" t="s">
        <v>489</v>
      </c>
      <c r="L54" s="88">
        <v>1000000</v>
      </c>
      <c r="M54" s="89">
        <f t="shared" si="1"/>
        <v>850000</v>
      </c>
      <c r="N54" s="90" t="s">
        <v>119</v>
      </c>
      <c r="O54" s="91" t="s">
        <v>215</v>
      </c>
      <c r="P54" s="118"/>
      <c r="Q54" s="134"/>
      <c r="R54" s="134"/>
      <c r="S54" s="119"/>
      <c r="T54" s="111"/>
      <c r="U54" s="134"/>
      <c r="V54" s="134"/>
      <c r="W54" s="119"/>
      <c r="X54" s="189"/>
      <c r="Y54" s="190" t="s">
        <v>393</v>
      </c>
      <c r="Z54" s="86" t="s">
        <v>99</v>
      </c>
    </row>
    <row r="55" spans="1:26" ht="96" customHeight="1" x14ac:dyDescent="0.3">
      <c r="A55" s="111">
        <v>50</v>
      </c>
      <c r="B55" s="344" t="s">
        <v>366</v>
      </c>
      <c r="C55" s="82" t="s">
        <v>396</v>
      </c>
      <c r="D55" s="187" t="s">
        <v>367</v>
      </c>
      <c r="E55" s="187" t="s">
        <v>368</v>
      </c>
      <c r="F55" s="188" t="s">
        <v>369</v>
      </c>
      <c r="G55" s="140" t="s">
        <v>1038</v>
      </c>
      <c r="H55" s="86" t="s">
        <v>80</v>
      </c>
      <c r="I55" s="86" t="s">
        <v>81</v>
      </c>
      <c r="J55" s="86" t="s">
        <v>394</v>
      </c>
      <c r="K55" s="148" t="s">
        <v>1040</v>
      </c>
      <c r="L55" s="88">
        <v>3500000</v>
      </c>
      <c r="M55" s="89">
        <f t="shared" si="1"/>
        <v>2975000</v>
      </c>
      <c r="N55" s="90" t="s">
        <v>90</v>
      </c>
      <c r="O55" s="91" t="s">
        <v>924</v>
      </c>
      <c r="P55" s="118"/>
      <c r="Q55" s="134"/>
      <c r="R55" s="134"/>
      <c r="S55" s="119"/>
      <c r="T55" s="111"/>
      <c r="U55" s="134"/>
      <c r="V55" s="134" t="s">
        <v>91</v>
      </c>
      <c r="W55" s="119"/>
      <c r="X55" s="189"/>
      <c r="Y55" s="190" t="s">
        <v>1041</v>
      </c>
      <c r="Z55" s="86" t="s">
        <v>99</v>
      </c>
    </row>
    <row r="56" spans="1:26" ht="112.5" customHeight="1" x14ac:dyDescent="0.3">
      <c r="A56" s="111">
        <v>51</v>
      </c>
      <c r="B56" s="344" t="s">
        <v>366</v>
      </c>
      <c r="C56" s="82" t="s">
        <v>396</v>
      </c>
      <c r="D56" s="187" t="s">
        <v>367</v>
      </c>
      <c r="E56" s="187" t="s">
        <v>368</v>
      </c>
      <c r="F56" s="188" t="s">
        <v>369</v>
      </c>
      <c r="G56" s="140" t="s">
        <v>1039</v>
      </c>
      <c r="H56" s="86" t="s">
        <v>80</v>
      </c>
      <c r="I56" s="86" t="s">
        <v>81</v>
      </c>
      <c r="J56" s="86" t="s">
        <v>394</v>
      </c>
      <c r="K56" s="199" t="s">
        <v>1292</v>
      </c>
      <c r="L56" s="88">
        <v>1500000</v>
      </c>
      <c r="M56" s="89">
        <f t="shared" si="1"/>
        <v>1275000</v>
      </c>
      <c r="N56" s="90" t="s">
        <v>90</v>
      </c>
      <c r="O56" s="91" t="s">
        <v>924</v>
      </c>
      <c r="P56" s="118"/>
      <c r="Q56" s="134"/>
      <c r="R56" s="134"/>
      <c r="S56" s="119" t="s">
        <v>91</v>
      </c>
      <c r="T56" s="111"/>
      <c r="U56" s="134"/>
      <c r="V56" s="134"/>
      <c r="W56" s="119"/>
      <c r="X56" s="112" t="s">
        <v>91</v>
      </c>
      <c r="Y56" s="190" t="s">
        <v>1042</v>
      </c>
      <c r="Z56" s="86" t="s">
        <v>108</v>
      </c>
    </row>
    <row r="57" spans="1:26" ht="306.75" customHeight="1" x14ac:dyDescent="0.3">
      <c r="A57" s="111">
        <v>52</v>
      </c>
      <c r="B57" s="344" t="s">
        <v>366</v>
      </c>
      <c r="C57" s="82" t="s">
        <v>396</v>
      </c>
      <c r="D57" s="187" t="s">
        <v>367</v>
      </c>
      <c r="E57" s="187" t="s">
        <v>474</v>
      </c>
      <c r="F57" s="188" t="s">
        <v>369</v>
      </c>
      <c r="G57" s="140" t="s">
        <v>373</v>
      </c>
      <c r="H57" s="86" t="s">
        <v>80</v>
      </c>
      <c r="I57" s="86" t="s">
        <v>81</v>
      </c>
      <c r="J57" s="86" t="s">
        <v>394</v>
      </c>
      <c r="K57" s="148" t="s">
        <v>374</v>
      </c>
      <c r="L57" s="88">
        <v>1500000</v>
      </c>
      <c r="M57" s="89">
        <f t="shared" si="1"/>
        <v>1275000</v>
      </c>
      <c r="N57" s="90" t="s">
        <v>119</v>
      </c>
      <c r="O57" s="91" t="s">
        <v>215</v>
      </c>
      <c r="P57" s="118"/>
      <c r="Q57" s="134"/>
      <c r="R57" s="134" t="s">
        <v>91</v>
      </c>
      <c r="S57" s="119"/>
      <c r="T57" s="111"/>
      <c r="U57" s="134"/>
      <c r="V57" s="134"/>
      <c r="W57" s="119"/>
      <c r="X57" s="189"/>
      <c r="Y57" s="190" t="s">
        <v>393</v>
      </c>
      <c r="Z57" s="86" t="s">
        <v>99</v>
      </c>
    </row>
    <row r="58" spans="1:26" ht="245.25" customHeight="1" x14ac:dyDescent="0.3">
      <c r="A58" s="111">
        <v>53</v>
      </c>
      <c r="B58" s="345" t="s">
        <v>366</v>
      </c>
      <c r="C58" s="82" t="s">
        <v>396</v>
      </c>
      <c r="D58" s="187" t="s">
        <v>367</v>
      </c>
      <c r="E58" s="187" t="s">
        <v>474</v>
      </c>
      <c r="F58" s="188" t="s">
        <v>369</v>
      </c>
      <c r="G58" s="140" t="s">
        <v>1048</v>
      </c>
      <c r="H58" s="86" t="s">
        <v>80</v>
      </c>
      <c r="I58" s="86" t="s">
        <v>81</v>
      </c>
      <c r="J58" s="86" t="s">
        <v>394</v>
      </c>
      <c r="K58" s="150" t="s">
        <v>1091</v>
      </c>
      <c r="L58" s="88">
        <v>3000000</v>
      </c>
      <c r="M58" s="89">
        <f t="shared" si="1"/>
        <v>2550000</v>
      </c>
      <c r="N58" s="90" t="s">
        <v>217</v>
      </c>
      <c r="O58" s="91" t="s">
        <v>127</v>
      </c>
      <c r="P58" s="118"/>
      <c r="Q58" s="134"/>
      <c r="R58" s="134"/>
      <c r="S58" s="119" t="s">
        <v>91</v>
      </c>
      <c r="T58" s="111"/>
      <c r="U58" s="134"/>
      <c r="V58" s="134"/>
      <c r="W58" s="119"/>
      <c r="X58" s="112" t="s">
        <v>91</v>
      </c>
      <c r="Y58" s="190" t="s">
        <v>1096</v>
      </c>
      <c r="Z58" s="86" t="s">
        <v>108</v>
      </c>
    </row>
    <row r="59" spans="1:26" ht="352.5" customHeight="1" x14ac:dyDescent="0.3">
      <c r="A59" s="111">
        <v>54</v>
      </c>
      <c r="B59" s="345" t="s">
        <v>366</v>
      </c>
      <c r="C59" s="82" t="s">
        <v>396</v>
      </c>
      <c r="D59" s="187" t="s">
        <v>367</v>
      </c>
      <c r="E59" s="187" t="s">
        <v>474</v>
      </c>
      <c r="F59" s="188" t="s">
        <v>369</v>
      </c>
      <c r="G59" s="140" t="s">
        <v>1089</v>
      </c>
      <c r="H59" s="86" t="s">
        <v>80</v>
      </c>
      <c r="I59" s="86" t="s">
        <v>81</v>
      </c>
      <c r="J59" s="86" t="s">
        <v>394</v>
      </c>
      <c r="K59" s="150" t="s">
        <v>1214</v>
      </c>
      <c r="L59" s="88">
        <v>6000000</v>
      </c>
      <c r="M59" s="89">
        <f t="shared" si="1"/>
        <v>5100000</v>
      </c>
      <c r="N59" s="90" t="s">
        <v>1093</v>
      </c>
      <c r="O59" s="91" t="s">
        <v>1094</v>
      </c>
      <c r="P59" s="118"/>
      <c r="Q59" s="134" t="s">
        <v>91</v>
      </c>
      <c r="R59" s="134" t="s">
        <v>91</v>
      </c>
      <c r="S59" s="119" t="s">
        <v>91</v>
      </c>
      <c r="T59" s="111"/>
      <c r="U59" s="134"/>
      <c r="V59" s="134" t="s">
        <v>91</v>
      </c>
      <c r="W59" s="119"/>
      <c r="X59" s="112"/>
      <c r="Y59" s="190" t="s">
        <v>1096</v>
      </c>
      <c r="Z59" s="86" t="s">
        <v>99</v>
      </c>
    </row>
    <row r="60" spans="1:26" ht="97.5" customHeight="1" x14ac:dyDescent="0.3">
      <c r="A60" s="111">
        <v>55</v>
      </c>
      <c r="B60" s="345" t="s">
        <v>366</v>
      </c>
      <c r="C60" s="82" t="s">
        <v>396</v>
      </c>
      <c r="D60" s="187" t="s">
        <v>367</v>
      </c>
      <c r="E60" s="187" t="s">
        <v>474</v>
      </c>
      <c r="F60" s="188" t="s">
        <v>369</v>
      </c>
      <c r="G60" s="140" t="s">
        <v>1090</v>
      </c>
      <c r="H60" s="86" t="s">
        <v>80</v>
      </c>
      <c r="I60" s="86" t="s">
        <v>81</v>
      </c>
      <c r="J60" s="86" t="s">
        <v>394</v>
      </c>
      <c r="K60" s="150" t="s">
        <v>1092</v>
      </c>
      <c r="L60" s="88">
        <v>3000000</v>
      </c>
      <c r="M60" s="89">
        <f t="shared" si="1"/>
        <v>2550000</v>
      </c>
      <c r="N60" s="90" t="s">
        <v>1095</v>
      </c>
      <c r="O60" s="91" t="s">
        <v>924</v>
      </c>
      <c r="P60" s="118"/>
      <c r="Q60" s="134"/>
      <c r="R60" s="134"/>
      <c r="S60" s="119"/>
      <c r="T60" s="111"/>
      <c r="U60" s="134"/>
      <c r="V60" s="134" t="s">
        <v>91</v>
      </c>
      <c r="W60" s="119"/>
      <c r="X60" s="112"/>
      <c r="Y60" s="190" t="s">
        <v>1096</v>
      </c>
      <c r="Z60" s="86" t="s">
        <v>99</v>
      </c>
    </row>
    <row r="61" spans="1:26" ht="270" customHeight="1" x14ac:dyDescent="0.3">
      <c r="A61" s="111">
        <v>56</v>
      </c>
      <c r="B61" s="344" t="s">
        <v>366</v>
      </c>
      <c r="C61" s="82" t="s">
        <v>396</v>
      </c>
      <c r="D61" s="187" t="s">
        <v>367</v>
      </c>
      <c r="E61" s="187" t="s">
        <v>474</v>
      </c>
      <c r="F61" s="188" t="s">
        <v>369</v>
      </c>
      <c r="G61" s="200" t="s">
        <v>1180</v>
      </c>
      <c r="H61" s="86" t="s">
        <v>80</v>
      </c>
      <c r="I61" s="86" t="s">
        <v>81</v>
      </c>
      <c r="J61" s="86" t="s">
        <v>394</v>
      </c>
      <c r="K61" s="148" t="s">
        <v>1183</v>
      </c>
      <c r="L61" s="88">
        <v>3000000</v>
      </c>
      <c r="M61" s="89">
        <f t="shared" si="1"/>
        <v>2550000</v>
      </c>
      <c r="N61" s="90" t="s">
        <v>1185</v>
      </c>
      <c r="O61" s="91" t="s">
        <v>1186</v>
      </c>
      <c r="P61" s="118"/>
      <c r="Q61" s="134"/>
      <c r="R61" s="134"/>
      <c r="S61" s="119"/>
      <c r="T61" s="111"/>
      <c r="U61" s="134"/>
      <c r="V61" s="134"/>
      <c r="W61" s="119"/>
      <c r="X61" s="192"/>
      <c r="Y61" s="193" t="s">
        <v>1188</v>
      </c>
      <c r="Z61" s="105" t="s">
        <v>99</v>
      </c>
    </row>
    <row r="62" spans="1:26" ht="99" customHeight="1" x14ac:dyDescent="0.3">
      <c r="A62" s="111">
        <v>57</v>
      </c>
      <c r="B62" s="344" t="s">
        <v>366</v>
      </c>
      <c r="C62" s="82" t="s">
        <v>396</v>
      </c>
      <c r="D62" s="187" t="s">
        <v>367</v>
      </c>
      <c r="E62" s="187" t="s">
        <v>474</v>
      </c>
      <c r="F62" s="188" t="s">
        <v>369</v>
      </c>
      <c r="G62" s="200" t="s">
        <v>1181</v>
      </c>
      <c r="H62" s="86" t="s">
        <v>80</v>
      </c>
      <c r="I62" s="86" t="s">
        <v>81</v>
      </c>
      <c r="J62" s="86" t="s">
        <v>394</v>
      </c>
      <c r="K62" s="148" t="s">
        <v>1182</v>
      </c>
      <c r="L62" s="88">
        <v>1000000</v>
      </c>
      <c r="M62" s="89">
        <f t="shared" si="1"/>
        <v>850000</v>
      </c>
      <c r="N62" s="90" t="s">
        <v>1185</v>
      </c>
      <c r="O62" s="91" t="s">
        <v>1187</v>
      </c>
      <c r="P62" s="118"/>
      <c r="Q62" s="134"/>
      <c r="R62" s="134"/>
      <c r="S62" s="119"/>
      <c r="T62" s="111"/>
      <c r="U62" s="134"/>
      <c r="V62" s="134" t="s">
        <v>91</v>
      </c>
      <c r="W62" s="119"/>
      <c r="X62" s="192"/>
      <c r="Y62" s="193" t="s">
        <v>1188</v>
      </c>
      <c r="Z62" s="105" t="s">
        <v>99</v>
      </c>
    </row>
    <row r="63" spans="1:26" ht="94.5" customHeight="1" x14ac:dyDescent="0.3">
      <c r="A63" s="111">
        <v>58</v>
      </c>
      <c r="B63" s="344" t="s">
        <v>366</v>
      </c>
      <c r="C63" s="82" t="s">
        <v>396</v>
      </c>
      <c r="D63" s="187" t="s">
        <v>367</v>
      </c>
      <c r="E63" s="187" t="s">
        <v>474</v>
      </c>
      <c r="F63" s="188" t="s">
        <v>369</v>
      </c>
      <c r="G63" s="200" t="s">
        <v>462</v>
      </c>
      <c r="H63" s="86" t="s">
        <v>80</v>
      </c>
      <c r="I63" s="86" t="s">
        <v>81</v>
      </c>
      <c r="J63" s="86" t="s">
        <v>394</v>
      </c>
      <c r="K63" s="148" t="s">
        <v>1184</v>
      </c>
      <c r="L63" s="88">
        <v>1500000</v>
      </c>
      <c r="M63" s="89">
        <f t="shared" si="1"/>
        <v>1275000</v>
      </c>
      <c r="N63" s="90" t="s">
        <v>1185</v>
      </c>
      <c r="O63" s="91" t="s">
        <v>1186</v>
      </c>
      <c r="P63" s="118"/>
      <c r="Q63" s="134"/>
      <c r="R63" s="134" t="s">
        <v>91</v>
      </c>
      <c r="S63" s="119"/>
      <c r="T63" s="111"/>
      <c r="U63" s="134"/>
      <c r="V63" s="134"/>
      <c r="W63" s="119"/>
      <c r="X63" s="192"/>
      <c r="Y63" s="193" t="s">
        <v>1188</v>
      </c>
      <c r="Z63" s="105" t="s">
        <v>99</v>
      </c>
    </row>
    <row r="64" spans="1:26" ht="66" customHeight="1" x14ac:dyDescent="0.3">
      <c r="A64" s="111">
        <v>59</v>
      </c>
      <c r="B64" s="344" t="s">
        <v>366</v>
      </c>
      <c r="C64" s="82" t="s">
        <v>396</v>
      </c>
      <c r="D64" s="187" t="s">
        <v>367</v>
      </c>
      <c r="E64" s="187" t="s">
        <v>474</v>
      </c>
      <c r="F64" s="188" t="s">
        <v>369</v>
      </c>
      <c r="G64" s="140" t="s">
        <v>448</v>
      </c>
      <c r="H64" s="86" t="s">
        <v>80</v>
      </c>
      <c r="I64" s="86" t="s">
        <v>81</v>
      </c>
      <c r="J64" s="86" t="s">
        <v>394</v>
      </c>
      <c r="K64" s="148" t="s">
        <v>449</v>
      </c>
      <c r="L64" s="88">
        <v>1800000</v>
      </c>
      <c r="M64" s="89">
        <f t="shared" si="1"/>
        <v>1530000</v>
      </c>
      <c r="N64" s="90" t="s">
        <v>222</v>
      </c>
      <c r="O64" s="91" t="s">
        <v>288</v>
      </c>
      <c r="P64" s="118"/>
      <c r="Q64" s="134"/>
      <c r="R64" s="134"/>
      <c r="S64" s="119"/>
      <c r="T64" s="111"/>
      <c r="U64" s="134"/>
      <c r="V64" s="134" t="s">
        <v>91</v>
      </c>
      <c r="W64" s="119"/>
      <c r="X64" s="189"/>
      <c r="Y64" s="190" t="s">
        <v>432</v>
      </c>
      <c r="Z64" s="86" t="s">
        <v>441</v>
      </c>
    </row>
    <row r="65" spans="1:26" ht="93" customHeight="1" x14ac:dyDescent="0.3">
      <c r="A65" s="111">
        <v>60</v>
      </c>
      <c r="B65" s="344" t="s">
        <v>366</v>
      </c>
      <c r="C65" s="82" t="s">
        <v>396</v>
      </c>
      <c r="D65" s="187" t="s">
        <v>367</v>
      </c>
      <c r="E65" s="187" t="s">
        <v>474</v>
      </c>
      <c r="F65" s="188" t="s">
        <v>369</v>
      </c>
      <c r="G65" s="140" t="s">
        <v>450</v>
      </c>
      <c r="H65" s="86" t="s">
        <v>80</v>
      </c>
      <c r="I65" s="86" t="s">
        <v>81</v>
      </c>
      <c r="J65" s="86" t="s">
        <v>394</v>
      </c>
      <c r="K65" s="148" t="s">
        <v>498</v>
      </c>
      <c r="L65" s="88">
        <v>12000000</v>
      </c>
      <c r="M65" s="89">
        <f t="shared" si="1"/>
        <v>10200000</v>
      </c>
      <c r="N65" s="90" t="s">
        <v>222</v>
      </c>
      <c r="O65" s="91" t="s">
        <v>288</v>
      </c>
      <c r="P65" s="118"/>
      <c r="Q65" s="134"/>
      <c r="R65" s="134"/>
      <c r="S65" s="119"/>
      <c r="T65" s="111"/>
      <c r="U65" s="134"/>
      <c r="V65" s="134" t="s">
        <v>91</v>
      </c>
      <c r="W65" s="119"/>
      <c r="X65" s="189"/>
      <c r="Y65" s="190" t="s">
        <v>451</v>
      </c>
      <c r="Z65" s="86" t="s">
        <v>99</v>
      </c>
    </row>
    <row r="66" spans="1:26" ht="264.75" customHeight="1" x14ac:dyDescent="0.3">
      <c r="A66" s="111">
        <v>61</v>
      </c>
      <c r="B66" s="344" t="s">
        <v>366</v>
      </c>
      <c r="C66" s="82" t="s">
        <v>396</v>
      </c>
      <c r="D66" s="187" t="s">
        <v>367</v>
      </c>
      <c r="E66" s="187" t="s">
        <v>474</v>
      </c>
      <c r="F66" s="188" t="s">
        <v>369</v>
      </c>
      <c r="G66" s="140" t="s">
        <v>446</v>
      </c>
      <c r="H66" s="86" t="s">
        <v>80</v>
      </c>
      <c r="I66" s="86" t="s">
        <v>81</v>
      </c>
      <c r="J66" s="86" t="s">
        <v>394</v>
      </c>
      <c r="K66" s="148" t="s">
        <v>1048</v>
      </c>
      <c r="L66" s="88">
        <v>3000000</v>
      </c>
      <c r="M66" s="89">
        <f t="shared" si="1"/>
        <v>2550000</v>
      </c>
      <c r="N66" s="90" t="s">
        <v>217</v>
      </c>
      <c r="O66" s="91" t="s">
        <v>127</v>
      </c>
      <c r="P66" s="118"/>
      <c r="Q66" s="134"/>
      <c r="R66" s="134"/>
      <c r="S66" s="119"/>
      <c r="T66" s="111"/>
      <c r="U66" s="134"/>
      <c r="V66" s="134"/>
      <c r="W66" s="119"/>
      <c r="X66" s="189"/>
      <c r="Y66" s="190"/>
      <c r="Z66" s="86"/>
    </row>
    <row r="67" spans="1:26" ht="92.25" customHeight="1" x14ac:dyDescent="0.3">
      <c r="A67" s="111">
        <v>62</v>
      </c>
      <c r="B67" s="344" t="s">
        <v>366</v>
      </c>
      <c r="C67" s="82" t="s">
        <v>396</v>
      </c>
      <c r="D67" s="187" t="s">
        <v>367</v>
      </c>
      <c r="E67" s="187" t="s">
        <v>474</v>
      </c>
      <c r="F67" s="188" t="s">
        <v>369</v>
      </c>
      <c r="G67" s="140" t="s">
        <v>446</v>
      </c>
      <c r="H67" s="86" t="s">
        <v>80</v>
      </c>
      <c r="I67" s="86" t="s">
        <v>81</v>
      </c>
      <c r="J67" s="86" t="s">
        <v>394</v>
      </c>
      <c r="K67" s="148" t="s">
        <v>447</v>
      </c>
      <c r="L67" s="88">
        <v>24000000</v>
      </c>
      <c r="M67" s="89">
        <f t="shared" si="1"/>
        <v>20400000</v>
      </c>
      <c r="N67" s="90" t="s">
        <v>173</v>
      </c>
      <c r="O67" s="91" t="s">
        <v>776</v>
      </c>
      <c r="P67" s="118"/>
      <c r="Q67" s="134"/>
      <c r="R67" s="134"/>
      <c r="S67" s="119"/>
      <c r="T67" s="111"/>
      <c r="U67" s="134"/>
      <c r="V67" s="134" t="s">
        <v>91</v>
      </c>
      <c r="W67" s="119"/>
      <c r="X67" s="189"/>
      <c r="Y67" s="190" t="s">
        <v>432</v>
      </c>
      <c r="Z67" s="86" t="s">
        <v>441</v>
      </c>
    </row>
    <row r="68" spans="1:26" ht="108.75" customHeight="1" x14ac:dyDescent="0.3">
      <c r="A68" s="111">
        <v>63</v>
      </c>
      <c r="B68" s="345" t="s">
        <v>567</v>
      </c>
      <c r="C68" s="103" t="s">
        <v>577</v>
      </c>
      <c r="D68" s="187">
        <v>70188831</v>
      </c>
      <c r="E68" s="187">
        <v>102642192</v>
      </c>
      <c r="F68" s="188">
        <v>600104443</v>
      </c>
      <c r="G68" s="150" t="s">
        <v>565</v>
      </c>
      <c r="H68" s="86" t="s">
        <v>80</v>
      </c>
      <c r="I68" s="86" t="s">
        <v>81</v>
      </c>
      <c r="J68" s="105" t="s">
        <v>581</v>
      </c>
      <c r="K68" s="150" t="s">
        <v>566</v>
      </c>
      <c r="L68" s="88">
        <v>1000000</v>
      </c>
      <c r="M68" s="89">
        <f t="shared" si="1"/>
        <v>850000</v>
      </c>
      <c r="N68" s="90" t="s">
        <v>568</v>
      </c>
      <c r="O68" s="91" t="s">
        <v>288</v>
      </c>
      <c r="P68" s="118"/>
      <c r="Q68" s="134"/>
      <c r="R68" s="134"/>
      <c r="S68" s="119"/>
      <c r="T68" s="111"/>
      <c r="U68" s="134"/>
      <c r="V68" s="134"/>
      <c r="W68" s="119"/>
      <c r="X68" s="189"/>
      <c r="Y68" s="190" t="s">
        <v>569</v>
      </c>
      <c r="Z68" s="86" t="s">
        <v>99</v>
      </c>
    </row>
    <row r="69" spans="1:26" ht="87" customHeight="1" x14ac:dyDescent="0.3">
      <c r="A69" s="111">
        <v>64</v>
      </c>
      <c r="B69" s="347" t="s">
        <v>738</v>
      </c>
      <c r="C69" s="103" t="s">
        <v>739</v>
      </c>
      <c r="D69" s="201">
        <v>71006281</v>
      </c>
      <c r="E69" s="187">
        <v>102642176</v>
      </c>
      <c r="F69" s="202">
        <v>650052650</v>
      </c>
      <c r="G69" s="140" t="s">
        <v>777</v>
      </c>
      <c r="H69" s="86" t="s">
        <v>80</v>
      </c>
      <c r="I69" s="86" t="s">
        <v>60</v>
      </c>
      <c r="J69" s="86" t="s">
        <v>741</v>
      </c>
      <c r="K69" s="148" t="s">
        <v>778</v>
      </c>
      <c r="L69" s="88">
        <v>200000</v>
      </c>
      <c r="M69" s="89">
        <f t="shared" si="1"/>
        <v>170000</v>
      </c>
      <c r="N69" s="90" t="s">
        <v>170</v>
      </c>
      <c r="O69" s="91" t="s">
        <v>177</v>
      </c>
      <c r="P69" s="118"/>
      <c r="Q69" s="134"/>
      <c r="R69" s="134"/>
      <c r="S69" s="119" t="s">
        <v>91</v>
      </c>
      <c r="T69" s="111" t="s">
        <v>91</v>
      </c>
      <c r="U69" s="134"/>
      <c r="V69" s="134"/>
      <c r="W69" s="119"/>
      <c r="X69" s="189"/>
      <c r="Y69" s="195" t="s">
        <v>99</v>
      </c>
      <c r="Z69" s="86" t="s">
        <v>108</v>
      </c>
    </row>
    <row r="70" spans="1:26" ht="153" customHeight="1" x14ac:dyDescent="0.3">
      <c r="A70" s="111">
        <v>65</v>
      </c>
      <c r="B70" s="347" t="s">
        <v>738</v>
      </c>
      <c r="C70" s="103" t="s">
        <v>739</v>
      </c>
      <c r="D70" s="201">
        <v>71006281</v>
      </c>
      <c r="E70" s="187">
        <v>102642176</v>
      </c>
      <c r="F70" s="202">
        <v>650052650</v>
      </c>
      <c r="G70" s="140" t="s">
        <v>779</v>
      </c>
      <c r="H70" s="86" t="s">
        <v>80</v>
      </c>
      <c r="I70" s="86" t="s">
        <v>60</v>
      </c>
      <c r="J70" s="86" t="s">
        <v>741</v>
      </c>
      <c r="K70" s="152" t="s">
        <v>1280</v>
      </c>
      <c r="L70" s="88">
        <v>5500000</v>
      </c>
      <c r="M70" s="89">
        <f t="shared" ref="M70:M101" si="2">L70/100*85</f>
        <v>4675000</v>
      </c>
      <c r="N70" s="90" t="s">
        <v>1276</v>
      </c>
      <c r="O70" s="91" t="s">
        <v>1277</v>
      </c>
      <c r="P70" s="118"/>
      <c r="Q70" s="134"/>
      <c r="R70" s="134"/>
      <c r="S70" s="119"/>
      <c r="T70" s="111" t="s">
        <v>91</v>
      </c>
      <c r="U70" s="134"/>
      <c r="V70" s="134" t="s">
        <v>91</v>
      </c>
      <c r="W70" s="119"/>
      <c r="X70" s="189"/>
      <c r="Y70" s="195" t="s">
        <v>780</v>
      </c>
      <c r="Z70" s="86" t="s">
        <v>99</v>
      </c>
    </row>
    <row r="71" spans="1:26" ht="327" customHeight="1" x14ac:dyDescent="0.3">
      <c r="A71" s="111">
        <v>66</v>
      </c>
      <c r="B71" s="347" t="s">
        <v>738</v>
      </c>
      <c r="C71" s="103" t="s">
        <v>739</v>
      </c>
      <c r="D71" s="201">
        <v>71006281</v>
      </c>
      <c r="E71" s="187">
        <v>102642176</v>
      </c>
      <c r="F71" s="202">
        <v>650052650</v>
      </c>
      <c r="G71" s="140" t="s">
        <v>782</v>
      </c>
      <c r="H71" s="86" t="s">
        <v>80</v>
      </c>
      <c r="I71" s="86" t="s">
        <v>60</v>
      </c>
      <c r="J71" s="86" t="s">
        <v>741</v>
      </c>
      <c r="K71" s="152" t="s">
        <v>1281</v>
      </c>
      <c r="L71" s="88">
        <v>350000</v>
      </c>
      <c r="M71" s="89">
        <f t="shared" si="2"/>
        <v>297500</v>
      </c>
      <c r="N71" s="90" t="s">
        <v>1278</v>
      </c>
      <c r="O71" s="91" t="s">
        <v>1279</v>
      </c>
      <c r="P71" s="118"/>
      <c r="Q71" s="134"/>
      <c r="R71" s="134"/>
      <c r="S71" s="119"/>
      <c r="T71" s="111" t="s">
        <v>91</v>
      </c>
      <c r="U71" s="134"/>
      <c r="V71" s="134"/>
      <c r="W71" s="119"/>
      <c r="X71" s="189"/>
      <c r="Y71" s="195" t="s">
        <v>1275</v>
      </c>
      <c r="Z71" s="86" t="s">
        <v>108</v>
      </c>
    </row>
    <row r="72" spans="1:26" ht="177" customHeight="1" x14ac:dyDescent="0.3">
      <c r="A72" s="111">
        <v>67</v>
      </c>
      <c r="B72" s="345" t="s">
        <v>633</v>
      </c>
      <c r="C72" s="103" t="s">
        <v>648</v>
      </c>
      <c r="D72" s="203">
        <v>70981302</v>
      </c>
      <c r="E72" s="187">
        <v>102642184</v>
      </c>
      <c r="F72" s="188" t="s">
        <v>650</v>
      </c>
      <c r="G72" s="150" t="s">
        <v>631</v>
      </c>
      <c r="H72" s="86" t="s">
        <v>80</v>
      </c>
      <c r="I72" s="86" t="s">
        <v>60</v>
      </c>
      <c r="J72" s="105" t="s">
        <v>649</v>
      </c>
      <c r="K72" s="148" t="s">
        <v>632</v>
      </c>
      <c r="L72" s="88">
        <v>40000</v>
      </c>
      <c r="M72" s="89">
        <f t="shared" si="2"/>
        <v>34000</v>
      </c>
      <c r="N72" s="90" t="s">
        <v>94</v>
      </c>
      <c r="O72" s="91" t="s">
        <v>634</v>
      </c>
      <c r="P72" s="118"/>
      <c r="Q72" s="134" t="s">
        <v>91</v>
      </c>
      <c r="R72" s="134" t="s">
        <v>91</v>
      </c>
      <c r="S72" s="119"/>
      <c r="T72" s="111"/>
      <c r="U72" s="134"/>
      <c r="V72" s="134"/>
      <c r="W72" s="119"/>
      <c r="X72" s="198"/>
      <c r="Y72" s="190"/>
      <c r="Z72" s="86"/>
    </row>
    <row r="73" spans="1:26" ht="208.5" customHeight="1" x14ac:dyDescent="0.3">
      <c r="A73" s="111">
        <v>68</v>
      </c>
      <c r="B73" s="48" t="s">
        <v>633</v>
      </c>
      <c r="C73" s="103" t="s">
        <v>648</v>
      </c>
      <c r="D73" s="134">
        <v>70981302</v>
      </c>
      <c r="E73" s="83">
        <v>102642184</v>
      </c>
      <c r="F73" s="84" t="s">
        <v>650</v>
      </c>
      <c r="G73" s="150" t="s">
        <v>783</v>
      </c>
      <c r="H73" s="86" t="s">
        <v>80</v>
      </c>
      <c r="I73" s="86" t="s">
        <v>60</v>
      </c>
      <c r="J73" s="105" t="s">
        <v>649</v>
      </c>
      <c r="K73" s="204" t="s">
        <v>784</v>
      </c>
      <c r="L73" s="88">
        <v>500000</v>
      </c>
      <c r="M73" s="89">
        <f t="shared" si="2"/>
        <v>425000</v>
      </c>
      <c r="N73" s="90" t="s">
        <v>173</v>
      </c>
      <c r="O73" s="91" t="s">
        <v>313</v>
      </c>
      <c r="P73" s="118"/>
      <c r="Q73" s="134" t="s">
        <v>91</v>
      </c>
      <c r="R73" s="134" t="s">
        <v>91</v>
      </c>
      <c r="S73" s="119"/>
      <c r="T73" s="111"/>
      <c r="U73" s="134"/>
      <c r="V73" s="134" t="s">
        <v>91</v>
      </c>
      <c r="W73" s="119"/>
      <c r="X73" s="112"/>
      <c r="Y73" s="195" t="s">
        <v>710</v>
      </c>
      <c r="Z73" s="86" t="s">
        <v>108</v>
      </c>
    </row>
    <row r="74" spans="1:26" ht="120.75" customHeight="1" x14ac:dyDescent="0.3">
      <c r="A74" s="111">
        <v>69</v>
      </c>
      <c r="B74" s="345" t="s">
        <v>633</v>
      </c>
      <c r="C74" s="103" t="s">
        <v>648</v>
      </c>
      <c r="D74" s="203">
        <v>70981302</v>
      </c>
      <c r="E74" s="187">
        <v>102642184</v>
      </c>
      <c r="F74" s="188" t="s">
        <v>650</v>
      </c>
      <c r="G74" s="140" t="s">
        <v>785</v>
      </c>
      <c r="H74" s="86" t="s">
        <v>80</v>
      </c>
      <c r="I74" s="86" t="s">
        <v>60</v>
      </c>
      <c r="J74" s="105" t="s">
        <v>649</v>
      </c>
      <c r="K74" s="150" t="s">
        <v>786</v>
      </c>
      <c r="L74" s="88">
        <v>250000</v>
      </c>
      <c r="M74" s="89">
        <f t="shared" si="2"/>
        <v>212500</v>
      </c>
      <c r="N74" s="90" t="s">
        <v>173</v>
      </c>
      <c r="O74" s="91" t="s">
        <v>313</v>
      </c>
      <c r="P74" s="118"/>
      <c r="Q74" s="134"/>
      <c r="R74" s="134"/>
      <c r="S74" s="119"/>
      <c r="T74" s="111" t="s">
        <v>91</v>
      </c>
      <c r="U74" s="134"/>
      <c r="V74" s="134"/>
      <c r="W74" s="119"/>
      <c r="X74" s="189"/>
      <c r="Y74" s="195" t="s">
        <v>710</v>
      </c>
      <c r="Z74" s="86" t="s">
        <v>99</v>
      </c>
    </row>
    <row r="75" spans="1:26" ht="120.75" customHeight="1" x14ac:dyDescent="0.3">
      <c r="A75" s="111">
        <v>70</v>
      </c>
      <c r="B75" s="345" t="s">
        <v>633</v>
      </c>
      <c r="C75" s="103" t="s">
        <v>648</v>
      </c>
      <c r="D75" s="203">
        <v>70981302</v>
      </c>
      <c r="E75" s="187">
        <v>102642184</v>
      </c>
      <c r="F75" s="188" t="s">
        <v>650</v>
      </c>
      <c r="G75" s="150" t="s">
        <v>629</v>
      </c>
      <c r="H75" s="86" t="s">
        <v>80</v>
      </c>
      <c r="I75" s="86" t="s">
        <v>60</v>
      </c>
      <c r="J75" s="105" t="s">
        <v>649</v>
      </c>
      <c r="K75" s="150" t="s">
        <v>630</v>
      </c>
      <c r="L75" s="88">
        <v>150000</v>
      </c>
      <c r="M75" s="89">
        <f t="shared" si="2"/>
        <v>127500</v>
      </c>
      <c r="N75" s="90" t="s">
        <v>94</v>
      </c>
      <c r="O75" s="91" t="s">
        <v>634</v>
      </c>
      <c r="P75" s="118"/>
      <c r="Q75" s="134" t="s">
        <v>91</v>
      </c>
      <c r="R75" s="134" t="s">
        <v>91</v>
      </c>
      <c r="S75" s="119"/>
      <c r="T75" s="111" t="s">
        <v>91</v>
      </c>
      <c r="U75" s="134"/>
      <c r="V75" s="134" t="s">
        <v>91</v>
      </c>
      <c r="W75" s="119"/>
      <c r="X75" s="198"/>
      <c r="Y75" s="335"/>
      <c r="Z75" s="135"/>
    </row>
    <row r="76" spans="1:26" ht="87" customHeight="1" x14ac:dyDescent="0.3">
      <c r="A76" s="111">
        <v>71</v>
      </c>
      <c r="B76" s="345" t="s">
        <v>633</v>
      </c>
      <c r="C76" s="103" t="s">
        <v>648</v>
      </c>
      <c r="D76" s="203">
        <v>70981302</v>
      </c>
      <c r="E76" s="187">
        <v>102642184</v>
      </c>
      <c r="F76" s="188" t="s">
        <v>650</v>
      </c>
      <c r="G76" s="140" t="s">
        <v>787</v>
      </c>
      <c r="H76" s="86" t="s">
        <v>80</v>
      </c>
      <c r="I76" s="86" t="s">
        <v>60</v>
      </c>
      <c r="J76" s="105" t="s">
        <v>649</v>
      </c>
      <c r="K76" s="150" t="s">
        <v>788</v>
      </c>
      <c r="L76" s="88">
        <v>1100000</v>
      </c>
      <c r="M76" s="89">
        <f t="shared" si="2"/>
        <v>935000</v>
      </c>
      <c r="N76" s="90" t="s">
        <v>173</v>
      </c>
      <c r="O76" s="91" t="s">
        <v>313</v>
      </c>
      <c r="P76" s="118"/>
      <c r="Q76" s="134"/>
      <c r="R76" s="134"/>
      <c r="S76" s="119"/>
      <c r="T76" s="111" t="s">
        <v>91</v>
      </c>
      <c r="U76" s="134"/>
      <c r="V76" s="134" t="s">
        <v>91</v>
      </c>
      <c r="W76" s="119"/>
      <c r="X76" s="189"/>
      <c r="Y76" s="195" t="s">
        <v>710</v>
      </c>
      <c r="Z76" s="86" t="s">
        <v>99</v>
      </c>
    </row>
    <row r="77" spans="1:26" ht="72.75" customHeight="1" x14ac:dyDescent="0.3">
      <c r="A77" s="111">
        <v>72</v>
      </c>
      <c r="B77" s="344" t="s">
        <v>249</v>
      </c>
      <c r="C77" s="82" t="s">
        <v>258</v>
      </c>
      <c r="D77" s="187">
        <v>70982368</v>
      </c>
      <c r="E77" s="187">
        <v>102642214</v>
      </c>
      <c r="F77" s="188">
        <v>650051807</v>
      </c>
      <c r="G77" s="140" t="s">
        <v>677</v>
      </c>
      <c r="H77" s="86" t="s">
        <v>80</v>
      </c>
      <c r="I77" s="86" t="s">
        <v>60</v>
      </c>
      <c r="J77" s="86" t="s">
        <v>257</v>
      </c>
      <c r="K77" s="150" t="s">
        <v>1260</v>
      </c>
      <c r="L77" s="88">
        <v>500000</v>
      </c>
      <c r="M77" s="89">
        <f t="shared" si="2"/>
        <v>425000</v>
      </c>
      <c r="N77" s="90" t="s">
        <v>217</v>
      </c>
      <c r="O77" s="91" t="s">
        <v>127</v>
      </c>
      <c r="P77" s="118"/>
      <c r="Q77" s="134"/>
      <c r="R77" s="134"/>
      <c r="S77" s="119" t="s">
        <v>91</v>
      </c>
      <c r="T77" s="111" t="s">
        <v>91</v>
      </c>
      <c r="U77" s="134"/>
      <c r="V77" s="134"/>
      <c r="W77" s="119"/>
      <c r="X77" s="112" t="s">
        <v>91</v>
      </c>
      <c r="Y77" s="193" t="s">
        <v>1268</v>
      </c>
      <c r="Z77" s="140" t="s">
        <v>108</v>
      </c>
    </row>
    <row r="78" spans="1:26" ht="83.25" customHeight="1" x14ac:dyDescent="0.3">
      <c r="A78" s="111">
        <v>73</v>
      </c>
      <c r="B78" s="344" t="s">
        <v>249</v>
      </c>
      <c r="C78" s="82" t="s">
        <v>258</v>
      </c>
      <c r="D78" s="187">
        <v>70982368</v>
      </c>
      <c r="E78" s="187">
        <v>102642214</v>
      </c>
      <c r="F78" s="188">
        <v>650051807</v>
      </c>
      <c r="G78" s="140" t="s">
        <v>148</v>
      </c>
      <c r="H78" s="86" t="s">
        <v>80</v>
      </c>
      <c r="I78" s="86" t="s">
        <v>60</v>
      </c>
      <c r="J78" s="86" t="s">
        <v>257</v>
      </c>
      <c r="K78" s="150" t="s">
        <v>789</v>
      </c>
      <c r="L78" s="88">
        <v>450000</v>
      </c>
      <c r="M78" s="89">
        <f t="shared" si="2"/>
        <v>382500</v>
      </c>
      <c r="N78" s="90">
        <v>2023</v>
      </c>
      <c r="O78" s="91">
        <v>2024</v>
      </c>
      <c r="P78" s="118"/>
      <c r="Q78" s="134"/>
      <c r="R78" s="134"/>
      <c r="S78" s="119"/>
      <c r="T78" s="111"/>
      <c r="U78" s="134"/>
      <c r="V78" s="134"/>
      <c r="W78" s="119"/>
      <c r="X78" s="189"/>
      <c r="Y78" s="195"/>
      <c r="Z78" s="86" t="s">
        <v>99</v>
      </c>
    </row>
    <row r="79" spans="1:26" ht="86.25" customHeight="1" x14ac:dyDescent="0.3">
      <c r="A79" s="111">
        <v>74</v>
      </c>
      <c r="B79" s="344" t="s">
        <v>249</v>
      </c>
      <c r="C79" s="82" t="s">
        <v>258</v>
      </c>
      <c r="D79" s="187">
        <v>70982368</v>
      </c>
      <c r="E79" s="187">
        <v>102642214</v>
      </c>
      <c r="F79" s="188">
        <v>650051807</v>
      </c>
      <c r="G79" s="140" t="s">
        <v>251</v>
      </c>
      <c r="H79" s="86" t="s">
        <v>80</v>
      </c>
      <c r="I79" s="86" t="s">
        <v>60</v>
      </c>
      <c r="J79" s="86" t="s">
        <v>257</v>
      </c>
      <c r="K79" s="148" t="s">
        <v>1190</v>
      </c>
      <c r="L79" s="88">
        <v>350000</v>
      </c>
      <c r="M79" s="89">
        <f t="shared" si="2"/>
        <v>297500</v>
      </c>
      <c r="N79" s="90" t="s">
        <v>217</v>
      </c>
      <c r="O79" s="91" t="s">
        <v>127</v>
      </c>
      <c r="P79" s="118"/>
      <c r="Q79" s="134"/>
      <c r="R79" s="134"/>
      <c r="S79" s="119"/>
      <c r="T79" s="111"/>
      <c r="U79" s="134"/>
      <c r="V79" s="134"/>
      <c r="W79" s="119" t="s">
        <v>91</v>
      </c>
      <c r="X79" s="189"/>
      <c r="Y79" s="190" t="s">
        <v>1191</v>
      </c>
      <c r="Z79" s="105" t="s">
        <v>108</v>
      </c>
    </row>
    <row r="80" spans="1:26" ht="114" customHeight="1" x14ac:dyDescent="0.3">
      <c r="A80" s="111">
        <v>75</v>
      </c>
      <c r="B80" s="344" t="s">
        <v>249</v>
      </c>
      <c r="C80" s="82" t="s">
        <v>258</v>
      </c>
      <c r="D80" s="187">
        <v>70982368</v>
      </c>
      <c r="E80" s="187">
        <v>102642214</v>
      </c>
      <c r="F80" s="188">
        <v>650051807</v>
      </c>
      <c r="G80" s="140" t="s">
        <v>790</v>
      </c>
      <c r="H80" s="86" t="s">
        <v>80</v>
      </c>
      <c r="I80" s="86" t="s">
        <v>60</v>
      </c>
      <c r="J80" s="86" t="s">
        <v>257</v>
      </c>
      <c r="K80" s="148" t="s">
        <v>791</v>
      </c>
      <c r="L80" s="88">
        <v>300000</v>
      </c>
      <c r="M80" s="89">
        <f t="shared" si="2"/>
        <v>255000</v>
      </c>
      <c r="N80" s="90" t="s">
        <v>119</v>
      </c>
      <c r="O80" s="91" t="s">
        <v>120</v>
      </c>
      <c r="P80" s="118"/>
      <c r="Q80" s="134"/>
      <c r="R80" s="134"/>
      <c r="S80" s="119"/>
      <c r="T80" s="111" t="s">
        <v>91</v>
      </c>
      <c r="U80" s="134"/>
      <c r="V80" s="134"/>
      <c r="W80" s="119"/>
      <c r="X80" s="189"/>
      <c r="Y80" s="120" t="s">
        <v>792</v>
      </c>
      <c r="Z80" s="135" t="s">
        <v>99</v>
      </c>
    </row>
    <row r="81" spans="1:27" ht="96.75" customHeight="1" x14ac:dyDescent="0.3">
      <c r="A81" s="111">
        <v>76</v>
      </c>
      <c r="B81" s="344" t="s">
        <v>249</v>
      </c>
      <c r="C81" s="82" t="s">
        <v>258</v>
      </c>
      <c r="D81" s="187">
        <v>70982368</v>
      </c>
      <c r="E81" s="187">
        <v>102642214</v>
      </c>
      <c r="F81" s="188">
        <v>650051807</v>
      </c>
      <c r="G81" s="140" t="s">
        <v>250</v>
      </c>
      <c r="H81" s="86" t="s">
        <v>80</v>
      </c>
      <c r="I81" s="86" t="s">
        <v>60</v>
      </c>
      <c r="J81" s="86" t="s">
        <v>257</v>
      </c>
      <c r="K81" s="148" t="s">
        <v>259</v>
      </c>
      <c r="L81" s="88">
        <v>250000</v>
      </c>
      <c r="M81" s="89">
        <f t="shared" si="2"/>
        <v>212500</v>
      </c>
      <c r="N81" s="90" t="s">
        <v>119</v>
      </c>
      <c r="O81" s="91" t="s">
        <v>120</v>
      </c>
      <c r="P81" s="118"/>
      <c r="Q81" s="134"/>
      <c r="R81" s="134"/>
      <c r="S81" s="119" t="s">
        <v>91</v>
      </c>
      <c r="T81" s="111" t="s">
        <v>91</v>
      </c>
      <c r="U81" s="134"/>
      <c r="V81" s="134"/>
      <c r="W81" s="119"/>
      <c r="X81" s="189"/>
      <c r="Y81" s="335" t="s">
        <v>266</v>
      </c>
      <c r="Z81" s="135" t="s">
        <v>108</v>
      </c>
    </row>
    <row r="82" spans="1:27" ht="95.25" customHeight="1" x14ac:dyDescent="0.3">
      <c r="A82" s="111">
        <v>77</v>
      </c>
      <c r="B82" s="344" t="s">
        <v>249</v>
      </c>
      <c r="C82" s="82" t="s">
        <v>258</v>
      </c>
      <c r="D82" s="187">
        <v>70982368</v>
      </c>
      <c r="E82" s="187">
        <v>102642214</v>
      </c>
      <c r="F82" s="188">
        <v>650051807</v>
      </c>
      <c r="G82" s="140" t="s">
        <v>793</v>
      </c>
      <c r="H82" s="86" t="s">
        <v>80</v>
      </c>
      <c r="I82" s="86" t="s">
        <v>60</v>
      </c>
      <c r="J82" s="86" t="s">
        <v>257</v>
      </c>
      <c r="K82" s="150" t="s">
        <v>1263</v>
      </c>
      <c r="L82" s="88">
        <v>600000</v>
      </c>
      <c r="M82" s="89">
        <f t="shared" si="2"/>
        <v>510000</v>
      </c>
      <c r="N82" s="90" t="s">
        <v>127</v>
      </c>
      <c r="O82" s="91" t="s">
        <v>1072</v>
      </c>
      <c r="P82" s="118"/>
      <c r="Q82" s="134" t="s">
        <v>91</v>
      </c>
      <c r="R82" s="134" t="s">
        <v>91</v>
      </c>
      <c r="S82" s="119"/>
      <c r="T82" s="111"/>
      <c r="U82" s="134"/>
      <c r="V82" s="134" t="s">
        <v>91</v>
      </c>
      <c r="W82" s="119"/>
      <c r="X82" s="189"/>
      <c r="Y82" s="193" t="s">
        <v>1269</v>
      </c>
      <c r="Z82" s="140" t="s">
        <v>108</v>
      </c>
    </row>
    <row r="83" spans="1:27" ht="114" customHeight="1" x14ac:dyDescent="0.3">
      <c r="A83" s="111">
        <v>78</v>
      </c>
      <c r="B83" s="344" t="s">
        <v>249</v>
      </c>
      <c r="C83" s="82" t="s">
        <v>258</v>
      </c>
      <c r="D83" s="187">
        <v>70982368</v>
      </c>
      <c r="E83" s="187">
        <v>102642214</v>
      </c>
      <c r="F83" s="188">
        <v>650051807</v>
      </c>
      <c r="G83" s="140" t="s">
        <v>685</v>
      </c>
      <c r="H83" s="86" t="s">
        <v>80</v>
      </c>
      <c r="I83" s="86" t="s">
        <v>60</v>
      </c>
      <c r="J83" s="86" t="s">
        <v>257</v>
      </c>
      <c r="K83" s="148" t="s">
        <v>686</v>
      </c>
      <c r="L83" s="88">
        <v>150000</v>
      </c>
      <c r="M83" s="89">
        <f t="shared" si="2"/>
        <v>127500</v>
      </c>
      <c r="N83" s="90" t="s">
        <v>119</v>
      </c>
      <c r="O83" s="91" t="s">
        <v>215</v>
      </c>
      <c r="P83" s="118"/>
      <c r="Q83" s="134"/>
      <c r="R83" s="134"/>
      <c r="S83" s="119"/>
      <c r="T83" s="111"/>
      <c r="U83" s="134"/>
      <c r="V83" s="134" t="s">
        <v>91</v>
      </c>
      <c r="W83" s="119"/>
      <c r="X83" s="112"/>
      <c r="Y83" s="120" t="s">
        <v>687</v>
      </c>
      <c r="Z83" s="135" t="s">
        <v>99</v>
      </c>
    </row>
    <row r="84" spans="1:27" ht="102.75" customHeight="1" x14ac:dyDescent="0.3">
      <c r="A84" s="111">
        <v>79</v>
      </c>
      <c r="B84" s="344" t="s">
        <v>249</v>
      </c>
      <c r="C84" s="82" t="s">
        <v>258</v>
      </c>
      <c r="D84" s="187">
        <v>70982368</v>
      </c>
      <c r="E84" s="187" t="s">
        <v>1033</v>
      </c>
      <c r="F84" s="188" t="s">
        <v>1034</v>
      </c>
      <c r="G84" s="205" t="s">
        <v>884</v>
      </c>
      <c r="H84" s="86" t="s">
        <v>80</v>
      </c>
      <c r="I84" s="86" t="s">
        <v>60</v>
      </c>
      <c r="J84" s="86" t="s">
        <v>257</v>
      </c>
      <c r="K84" s="150" t="s">
        <v>885</v>
      </c>
      <c r="L84" s="88">
        <v>500000</v>
      </c>
      <c r="M84" s="89">
        <f t="shared" si="2"/>
        <v>425000</v>
      </c>
      <c r="N84" s="90" t="s">
        <v>215</v>
      </c>
      <c r="O84" s="91" t="s">
        <v>216</v>
      </c>
      <c r="P84" s="118"/>
      <c r="Q84" s="134"/>
      <c r="R84" s="134"/>
      <c r="S84" s="119"/>
      <c r="T84" s="111"/>
      <c r="U84" s="134"/>
      <c r="V84" s="134"/>
      <c r="W84" s="119"/>
      <c r="X84" s="198"/>
      <c r="Y84" s="335" t="s">
        <v>887</v>
      </c>
      <c r="Z84" s="135" t="s">
        <v>108</v>
      </c>
    </row>
    <row r="85" spans="1:27" ht="113.25" customHeight="1" x14ac:dyDescent="0.3">
      <c r="A85" s="111">
        <v>80</v>
      </c>
      <c r="B85" s="48" t="s">
        <v>249</v>
      </c>
      <c r="C85" s="194" t="s">
        <v>258</v>
      </c>
      <c r="D85" s="194">
        <v>70982368</v>
      </c>
      <c r="E85" s="194">
        <v>102642214</v>
      </c>
      <c r="F85" s="206">
        <v>650051807</v>
      </c>
      <c r="G85" s="150" t="s">
        <v>1024</v>
      </c>
      <c r="H85" s="114" t="s">
        <v>80</v>
      </c>
      <c r="I85" s="114" t="s">
        <v>60</v>
      </c>
      <c r="J85" s="114" t="s">
        <v>257</v>
      </c>
      <c r="K85" s="150" t="s">
        <v>1261</v>
      </c>
      <c r="L85" s="88">
        <v>600000</v>
      </c>
      <c r="M85" s="89">
        <f t="shared" si="2"/>
        <v>510000</v>
      </c>
      <c r="N85" s="90" t="s">
        <v>127</v>
      </c>
      <c r="O85" s="91" t="s">
        <v>1072</v>
      </c>
      <c r="P85" s="50"/>
      <c r="Q85" s="45"/>
      <c r="R85" s="45"/>
      <c r="S85" s="51" t="s">
        <v>91</v>
      </c>
      <c r="T85" s="117" t="s">
        <v>91</v>
      </c>
      <c r="U85" s="45"/>
      <c r="V85" s="45"/>
      <c r="W85" s="51"/>
      <c r="X85" s="49" t="s">
        <v>91</v>
      </c>
      <c r="Y85" s="107" t="s">
        <v>1270</v>
      </c>
      <c r="Z85" s="54" t="s">
        <v>99</v>
      </c>
    </row>
    <row r="86" spans="1:27" ht="190.5" customHeight="1" x14ac:dyDescent="0.3">
      <c r="A86" s="111">
        <v>81</v>
      </c>
      <c r="B86" s="48" t="s">
        <v>249</v>
      </c>
      <c r="C86" s="194" t="s">
        <v>258</v>
      </c>
      <c r="D86" s="194">
        <v>70982368</v>
      </c>
      <c r="E86" s="194">
        <v>102642214</v>
      </c>
      <c r="F86" s="206">
        <v>650051807</v>
      </c>
      <c r="G86" s="150" t="s">
        <v>1025</v>
      </c>
      <c r="H86" s="114" t="s">
        <v>80</v>
      </c>
      <c r="I86" s="114" t="s">
        <v>60</v>
      </c>
      <c r="J86" s="114" t="s">
        <v>257</v>
      </c>
      <c r="K86" s="150" t="s">
        <v>1262</v>
      </c>
      <c r="L86" s="88">
        <v>600000</v>
      </c>
      <c r="M86" s="89">
        <f t="shared" si="2"/>
        <v>510000</v>
      </c>
      <c r="N86" s="90" t="s">
        <v>127</v>
      </c>
      <c r="O86" s="91" t="s">
        <v>1072</v>
      </c>
      <c r="P86" s="50"/>
      <c r="Q86" s="45"/>
      <c r="R86" s="45"/>
      <c r="S86" s="51" t="s">
        <v>91</v>
      </c>
      <c r="T86" s="117" t="s">
        <v>91</v>
      </c>
      <c r="U86" s="45"/>
      <c r="V86" s="45"/>
      <c r="W86" s="51"/>
      <c r="X86" s="49" t="s">
        <v>91</v>
      </c>
      <c r="Y86" s="193" t="s">
        <v>1270</v>
      </c>
      <c r="Z86" s="140" t="s">
        <v>99</v>
      </c>
    </row>
    <row r="87" spans="1:27" ht="138.75" customHeight="1" x14ac:dyDescent="0.3">
      <c r="A87" s="111">
        <v>82</v>
      </c>
      <c r="B87" s="48" t="s">
        <v>249</v>
      </c>
      <c r="C87" s="194" t="s">
        <v>258</v>
      </c>
      <c r="D87" s="194">
        <v>70982368</v>
      </c>
      <c r="E87" s="194">
        <v>102642214</v>
      </c>
      <c r="F87" s="206">
        <v>650051807</v>
      </c>
      <c r="G87" s="150" t="s">
        <v>1026</v>
      </c>
      <c r="H87" s="114" t="s">
        <v>80</v>
      </c>
      <c r="I87" s="114" t="s">
        <v>60</v>
      </c>
      <c r="J87" s="114" t="s">
        <v>257</v>
      </c>
      <c r="K87" s="150" t="s">
        <v>1264</v>
      </c>
      <c r="L87" s="88">
        <v>500000</v>
      </c>
      <c r="M87" s="89">
        <f t="shared" si="2"/>
        <v>425000</v>
      </c>
      <c r="N87" s="90" t="s">
        <v>127</v>
      </c>
      <c r="O87" s="91" t="s">
        <v>1072</v>
      </c>
      <c r="P87" s="50"/>
      <c r="Q87" s="45"/>
      <c r="R87" s="45"/>
      <c r="S87" s="51" t="s">
        <v>91</v>
      </c>
      <c r="T87" s="117" t="s">
        <v>91</v>
      </c>
      <c r="U87" s="45"/>
      <c r="V87" s="45"/>
      <c r="W87" s="51" t="s">
        <v>91</v>
      </c>
      <c r="X87" s="49" t="s">
        <v>91</v>
      </c>
      <c r="Y87" s="193" t="s">
        <v>1271</v>
      </c>
      <c r="Z87" s="140" t="s">
        <v>99</v>
      </c>
    </row>
    <row r="88" spans="1:27" ht="81.75" customHeight="1" x14ac:dyDescent="0.3">
      <c r="A88" s="111">
        <v>83</v>
      </c>
      <c r="B88" s="48" t="s">
        <v>249</v>
      </c>
      <c r="C88" s="45" t="s">
        <v>258</v>
      </c>
      <c r="D88" s="194">
        <v>70982368</v>
      </c>
      <c r="E88" s="194">
        <v>102642214</v>
      </c>
      <c r="F88" s="206">
        <v>650051807</v>
      </c>
      <c r="G88" s="150" t="s">
        <v>1027</v>
      </c>
      <c r="H88" s="114" t="s">
        <v>80</v>
      </c>
      <c r="I88" s="114" t="s">
        <v>60</v>
      </c>
      <c r="J88" s="114" t="s">
        <v>257</v>
      </c>
      <c r="K88" s="150" t="s">
        <v>1028</v>
      </c>
      <c r="L88" s="88">
        <v>1200000</v>
      </c>
      <c r="M88" s="89">
        <f t="shared" si="2"/>
        <v>1020000</v>
      </c>
      <c r="N88" s="117">
        <v>2025</v>
      </c>
      <c r="O88" s="49">
        <v>2026</v>
      </c>
      <c r="P88" s="50"/>
      <c r="Q88" s="45"/>
      <c r="R88" s="45"/>
      <c r="S88" s="51" t="s">
        <v>91</v>
      </c>
      <c r="T88" s="117" t="s">
        <v>91</v>
      </c>
      <c r="U88" s="45"/>
      <c r="V88" s="45"/>
      <c r="W88" s="51"/>
      <c r="X88" s="49" t="s">
        <v>91</v>
      </c>
      <c r="Y88" s="193" t="s">
        <v>1035</v>
      </c>
      <c r="Z88" s="105" t="s">
        <v>99</v>
      </c>
      <c r="AA88" s="55"/>
    </row>
    <row r="89" spans="1:27" ht="94.5" customHeight="1" x14ac:dyDescent="0.3">
      <c r="A89" s="111">
        <v>84</v>
      </c>
      <c r="B89" s="48" t="s">
        <v>249</v>
      </c>
      <c r="C89" s="45" t="s">
        <v>258</v>
      </c>
      <c r="D89" s="194">
        <v>70982368</v>
      </c>
      <c r="E89" s="194">
        <v>102642214</v>
      </c>
      <c r="F89" s="206">
        <v>650051807</v>
      </c>
      <c r="G89" s="150" t="s">
        <v>1029</v>
      </c>
      <c r="H89" s="114" t="s">
        <v>80</v>
      </c>
      <c r="I89" s="114" t="s">
        <v>60</v>
      </c>
      <c r="J89" s="114" t="s">
        <v>257</v>
      </c>
      <c r="K89" s="150" t="s">
        <v>1030</v>
      </c>
      <c r="L89" s="88">
        <v>950000</v>
      </c>
      <c r="M89" s="89">
        <f t="shared" si="2"/>
        <v>807500</v>
      </c>
      <c r="N89" s="117">
        <v>2025</v>
      </c>
      <c r="O89" s="49">
        <v>2026</v>
      </c>
      <c r="P89" s="50"/>
      <c r="Q89" s="45"/>
      <c r="R89" s="45"/>
      <c r="S89" s="51" t="s">
        <v>91</v>
      </c>
      <c r="T89" s="117" t="s">
        <v>91</v>
      </c>
      <c r="U89" s="45"/>
      <c r="V89" s="45"/>
      <c r="W89" s="51"/>
      <c r="X89" s="49" t="s">
        <v>91</v>
      </c>
      <c r="Y89" s="107" t="s">
        <v>1036</v>
      </c>
      <c r="Z89" s="53" t="s">
        <v>108</v>
      </c>
    </row>
    <row r="90" spans="1:27" ht="81.75" customHeight="1" x14ac:dyDescent="0.3">
      <c r="A90" s="111">
        <v>85</v>
      </c>
      <c r="B90" s="344" t="s">
        <v>249</v>
      </c>
      <c r="C90" s="82" t="s">
        <v>258</v>
      </c>
      <c r="D90" s="187">
        <v>70982368</v>
      </c>
      <c r="E90" s="187">
        <v>102642214</v>
      </c>
      <c r="F90" s="188">
        <v>650051807</v>
      </c>
      <c r="G90" s="150" t="s">
        <v>886</v>
      </c>
      <c r="H90" s="86" t="s">
        <v>80</v>
      </c>
      <c r="I90" s="86" t="s">
        <v>60</v>
      </c>
      <c r="J90" s="86" t="s">
        <v>257</v>
      </c>
      <c r="K90" s="150" t="s">
        <v>889</v>
      </c>
      <c r="L90" s="88">
        <v>500000</v>
      </c>
      <c r="M90" s="89">
        <f t="shared" si="2"/>
        <v>425000</v>
      </c>
      <c r="N90" s="90" t="s">
        <v>215</v>
      </c>
      <c r="O90" s="91" t="s">
        <v>216</v>
      </c>
      <c r="P90" s="118"/>
      <c r="Q90" s="134"/>
      <c r="R90" s="134"/>
      <c r="S90" s="119"/>
      <c r="T90" s="111"/>
      <c r="U90" s="134"/>
      <c r="V90" s="134"/>
      <c r="W90" s="119"/>
      <c r="X90" s="198"/>
      <c r="Y90" s="335" t="s">
        <v>888</v>
      </c>
      <c r="Z90" s="135" t="s">
        <v>108</v>
      </c>
    </row>
    <row r="91" spans="1:27" ht="156.75" customHeight="1" x14ac:dyDescent="0.3">
      <c r="A91" s="111">
        <v>86</v>
      </c>
      <c r="B91" s="345" t="s">
        <v>249</v>
      </c>
      <c r="C91" s="82" t="s">
        <v>258</v>
      </c>
      <c r="D91" s="187">
        <v>70982368</v>
      </c>
      <c r="E91" s="187">
        <v>102642214</v>
      </c>
      <c r="F91" s="188">
        <v>650051807</v>
      </c>
      <c r="G91" s="140" t="s">
        <v>1104</v>
      </c>
      <c r="H91" s="86" t="s">
        <v>80</v>
      </c>
      <c r="I91" s="86" t="s">
        <v>60</v>
      </c>
      <c r="J91" s="86" t="s">
        <v>257</v>
      </c>
      <c r="K91" s="150" t="s">
        <v>1265</v>
      </c>
      <c r="L91" s="88">
        <v>1200000</v>
      </c>
      <c r="M91" s="89">
        <f t="shared" si="2"/>
        <v>1020000</v>
      </c>
      <c r="N91" s="90" t="s">
        <v>127</v>
      </c>
      <c r="O91" s="91" t="s">
        <v>1072</v>
      </c>
      <c r="P91" s="118"/>
      <c r="Q91" s="134"/>
      <c r="R91" s="134"/>
      <c r="S91" s="119"/>
      <c r="T91" s="111"/>
      <c r="U91" s="134"/>
      <c r="V91" s="134" t="s">
        <v>91</v>
      </c>
      <c r="W91" s="119"/>
      <c r="X91" s="112"/>
      <c r="Y91" s="193" t="s">
        <v>1272</v>
      </c>
      <c r="Z91" s="140" t="s">
        <v>441</v>
      </c>
    </row>
    <row r="92" spans="1:27" ht="105" customHeight="1" x14ac:dyDescent="0.3">
      <c r="A92" s="111">
        <v>87</v>
      </c>
      <c r="B92" s="345" t="s">
        <v>249</v>
      </c>
      <c r="C92" s="82" t="s">
        <v>258</v>
      </c>
      <c r="D92" s="187">
        <v>70982368</v>
      </c>
      <c r="E92" s="187">
        <v>102642214</v>
      </c>
      <c r="F92" s="188">
        <v>650051807</v>
      </c>
      <c r="G92" s="140" t="s">
        <v>685</v>
      </c>
      <c r="H92" s="86" t="s">
        <v>80</v>
      </c>
      <c r="I92" s="86" t="s">
        <v>60</v>
      </c>
      <c r="J92" s="86" t="s">
        <v>257</v>
      </c>
      <c r="K92" s="150" t="s">
        <v>1266</v>
      </c>
      <c r="L92" s="88">
        <v>300000</v>
      </c>
      <c r="M92" s="89">
        <f t="shared" si="2"/>
        <v>255000</v>
      </c>
      <c r="N92" s="90" t="s">
        <v>127</v>
      </c>
      <c r="O92" s="91" t="s">
        <v>1072</v>
      </c>
      <c r="P92" s="118"/>
      <c r="Q92" s="134"/>
      <c r="R92" s="134"/>
      <c r="S92" s="119"/>
      <c r="T92" s="111"/>
      <c r="U92" s="134"/>
      <c r="V92" s="134" t="s">
        <v>91</v>
      </c>
      <c r="W92" s="119"/>
      <c r="X92" s="112"/>
      <c r="Y92" s="334" t="s">
        <v>1273</v>
      </c>
      <c r="Z92" s="86" t="s">
        <v>108</v>
      </c>
    </row>
    <row r="93" spans="1:27" ht="87.75" customHeight="1" x14ac:dyDescent="0.3">
      <c r="A93" s="111">
        <v>88</v>
      </c>
      <c r="B93" s="345" t="s">
        <v>249</v>
      </c>
      <c r="C93" s="82" t="s">
        <v>258</v>
      </c>
      <c r="D93" s="187">
        <v>70982368</v>
      </c>
      <c r="E93" s="187">
        <v>102642214</v>
      </c>
      <c r="F93" s="188">
        <v>650051807</v>
      </c>
      <c r="G93" s="140" t="s">
        <v>1105</v>
      </c>
      <c r="H93" s="86" t="s">
        <v>80</v>
      </c>
      <c r="I93" s="86" t="s">
        <v>60</v>
      </c>
      <c r="J93" s="86" t="s">
        <v>257</v>
      </c>
      <c r="K93" s="150" t="s">
        <v>1106</v>
      </c>
      <c r="L93" s="88">
        <v>300000</v>
      </c>
      <c r="M93" s="89">
        <f t="shared" si="2"/>
        <v>255000</v>
      </c>
      <c r="N93" s="90" t="s">
        <v>1107</v>
      </c>
      <c r="O93" s="91" t="s">
        <v>1095</v>
      </c>
      <c r="P93" s="118"/>
      <c r="Q93" s="134" t="s">
        <v>91</v>
      </c>
      <c r="R93" s="134"/>
      <c r="S93" s="119"/>
      <c r="T93" s="111"/>
      <c r="U93" s="134"/>
      <c r="V93" s="134" t="s">
        <v>91</v>
      </c>
      <c r="W93" s="119"/>
      <c r="X93" s="112"/>
      <c r="Y93" s="190" t="s">
        <v>1108</v>
      </c>
      <c r="Z93" s="86" t="s">
        <v>108</v>
      </c>
    </row>
    <row r="94" spans="1:27" ht="87" customHeight="1" x14ac:dyDescent="0.3">
      <c r="A94" s="111">
        <v>89</v>
      </c>
      <c r="B94" s="345" t="s">
        <v>249</v>
      </c>
      <c r="C94" s="82" t="s">
        <v>258</v>
      </c>
      <c r="D94" s="187">
        <v>70982368</v>
      </c>
      <c r="E94" s="187">
        <v>102642214</v>
      </c>
      <c r="F94" s="188">
        <v>650051807</v>
      </c>
      <c r="G94" s="140" t="s">
        <v>1192</v>
      </c>
      <c r="H94" s="86" t="s">
        <v>80</v>
      </c>
      <c r="I94" s="86" t="s">
        <v>60</v>
      </c>
      <c r="J94" s="86" t="s">
        <v>257</v>
      </c>
      <c r="K94" s="148" t="s">
        <v>1193</v>
      </c>
      <c r="L94" s="88">
        <v>500000</v>
      </c>
      <c r="M94" s="89">
        <f t="shared" si="2"/>
        <v>425000</v>
      </c>
      <c r="N94" s="90" t="s">
        <v>216</v>
      </c>
      <c r="O94" s="91" t="s">
        <v>217</v>
      </c>
      <c r="P94" s="118"/>
      <c r="Q94" s="134"/>
      <c r="R94" s="134"/>
      <c r="S94" s="119"/>
      <c r="T94" s="111"/>
      <c r="U94" s="134"/>
      <c r="V94" s="134"/>
      <c r="W94" s="119"/>
      <c r="X94" s="192"/>
      <c r="Y94" s="107" t="s">
        <v>1194</v>
      </c>
      <c r="Z94" s="53" t="s">
        <v>108</v>
      </c>
    </row>
    <row r="95" spans="1:27" ht="63.75" customHeight="1" x14ac:dyDescent="0.3">
      <c r="A95" s="111">
        <v>90</v>
      </c>
      <c r="B95" s="345" t="s">
        <v>249</v>
      </c>
      <c r="C95" s="82" t="s">
        <v>258</v>
      </c>
      <c r="D95" s="187">
        <v>70982368</v>
      </c>
      <c r="E95" s="187">
        <v>102642214</v>
      </c>
      <c r="F95" s="188">
        <v>650051807</v>
      </c>
      <c r="G95" s="200" t="s">
        <v>1195</v>
      </c>
      <c r="H95" s="86" t="s">
        <v>80</v>
      </c>
      <c r="I95" s="86" t="s">
        <v>60</v>
      </c>
      <c r="J95" s="86" t="s">
        <v>257</v>
      </c>
      <c r="K95" s="148" t="s">
        <v>1197</v>
      </c>
      <c r="L95" s="88">
        <v>400000</v>
      </c>
      <c r="M95" s="89">
        <f t="shared" si="2"/>
        <v>340000</v>
      </c>
      <c r="N95" s="90" t="s">
        <v>217</v>
      </c>
      <c r="O95" s="91" t="s">
        <v>127</v>
      </c>
      <c r="P95" s="118"/>
      <c r="Q95" s="134"/>
      <c r="R95" s="134"/>
      <c r="S95" s="119" t="s">
        <v>91</v>
      </c>
      <c r="T95" s="111"/>
      <c r="U95" s="134"/>
      <c r="V95" s="134"/>
      <c r="W95" s="119"/>
      <c r="X95" s="192"/>
      <c r="Y95" s="193" t="s">
        <v>1198</v>
      </c>
      <c r="Z95" s="105" t="s">
        <v>108</v>
      </c>
    </row>
    <row r="96" spans="1:27" ht="75.75" customHeight="1" x14ac:dyDescent="0.3">
      <c r="A96" s="111">
        <v>91</v>
      </c>
      <c r="B96" s="345" t="s">
        <v>249</v>
      </c>
      <c r="C96" s="82" t="s">
        <v>258</v>
      </c>
      <c r="D96" s="187">
        <v>70982368</v>
      </c>
      <c r="E96" s="187">
        <v>102642214</v>
      </c>
      <c r="F96" s="188">
        <v>650051807</v>
      </c>
      <c r="G96" s="140" t="s">
        <v>1196</v>
      </c>
      <c r="H96" s="86" t="s">
        <v>80</v>
      </c>
      <c r="I96" s="86" t="s">
        <v>60</v>
      </c>
      <c r="J96" s="86" t="s">
        <v>257</v>
      </c>
      <c r="K96" s="148" t="s">
        <v>1267</v>
      </c>
      <c r="L96" s="88">
        <v>290000</v>
      </c>
      <c r="M96" s="89">
        <f t="shared" si="2"/>
        <v>246500</v>
      </c>
      <c r="N96" s="90" t="s">
        <v>127</v>
      </c>
      <c r="O96" s="91" t="s">
        <v>1072</v>
      </c>
      <c r="P96" s="118"/>
      <c r="Q96" s="134" t="s">
        <v>91</v>
      </c>
      <c r="R96" s="134"/>
      <c r="S96" s="119"/>
      <c r="T96" s="111"/>
      <c r="U96" s="134"/>
      <c r="V96" s="134"/>
      <c r="W96" s="119"/>
      <c r="X96" s="192"/>
      <c r="Y96" s="193" t="s">
        <v>1274</v>
      </c>
      <c r="Z96" s="140" t="s">
        <v>108</v>
      </c>
    </row>
    <row r="97" spans="1:26" ht="88.5" customHeight="1" x14ac:dyDescent="0.3">
      <c r="A97" s="111">
        <v>92</v>
      </c>
      <c r="B97" s="344" t="s">
        <v>349</v>
      </c>
      <c r="C97" s="82" t="s">
        <v>395</v>
      </c>
      <c r="D97" s="187">
        <v>75016141</v>
      </c>
      <c r="E97" s="187" t="s">
        <v>473</v>
      </c>
      <c r="F97" s="188">
        <v>650046587</v>
      </c>
      <c r="G97" s="140" t="s">
        <v>475</v>
      </c>
      <c r="H97" s="86" t="s">
        <v>80</v>
      </c>
      <c r="I97" s="86" t="s">
        <v>81</v>
      </c>
      <c r="J97" s="86" t="s">
        <v>365</v>
      </c>
      <c r="K97" s="148" t="s">
        <v>355</v>
      </c>
      <c r="L97" s="88">
        <v>500000</v>
      </c>
      <c r="M97" s="89">
        <f t="shared" si="2"/>
        <v>425000</v>
      </c>
      <c r="N97" s="90" t="s">
        <v>92</v>
      </c>
      <c r="O97" s="91" t="s">
        <v>215</v>
      </c>
      <c r="P97" s="118"/>
      <c r="Q97" s="134"/>
      <c r="R97" s="134"/>
      <c r="S97" s="119"/>
      <c r="T97" s="111" t="s">
        <v>91</v>
      </c>
      <c r="U97" s="134"/>
      <c r="V97" s="134"/>
      <c r="W97" s="119"/>
      <c r="X97" s="189"/>
      <c r="Y97" s="190" t="s">
        <v>363</v>
      </c>
      <c r="Z97" s="86" t="s">
        <v>108</v>
      </c>
    </row>
    <row r="98" spans="1:26" ht="91.5" customHeight="1" x14ac:dyDescent="0.3">
      <c r="A98" s="111">
        <v>93</v>
      </c>
      <c r="B98" s="344" t="s">
        <v>349</v>
      </c>
      <c r="C98" s="82" t="s">
        <v>395</v>
      </c>
      <c r="D98" s="187">
        <v>75016141</v>
      </c>
      <c r="E98" s="187" t="s">
        <v>473</v>
      </c>
      <c r="F98" s="188">
        <v>650046587</v>
      </c>
      <c r="G98" s="140" t="s">
        <v>356</v>
      </c>
      <c r="H98" s="86" t="s">
        <v>80</v>
      </c>
      <c r="I98" s="86" t="s">
        <v>81</v>
      </c>
      <c r="J98" s="86" t="s">
        <v>365</v>
      </c>
      <c r="K98" s="148" t="s">
        <v>357</v>
      </c>
      <c r="L98" s="88">
        <v>270000</v>
      </c>
      <c r="M98" s="89">
        <f t="shared" si="2"/>
        <v>229500</v>
      </c>
      <c r="N98" s="90" t="s">
        <v>92</v>
      </c>
      <c r="O98" s="91" t="s">
        <v>215</v>
      </c>
      <c r="P98" s="118"/>
      <c r="Q98" s="134"/>
      <c r="R98" s="134"/>
      <c r="S98" s="119"/>
      <c r="T98" s="111" t="s">
        <v>91</v>
      </c>
      <c r="U98" s="134"/>
      <c r="V98" s="134"/>
      <c r="W98" s="119"/>
      <c r="X98" s="189"/>
      <c r="Y98" s="190" t="s">
        <v>363</v>
      </c>
      <c r="Z98" s="86" t="s">
        <v>108</v>
      </c>
    </row>
    <row r="99" spans="1:26" ht="78.75" customHeight="1" x14ac:dyDescent="0.3">
      <c r="A99" s="111">
        <v>94</v>
      </c>
      <c r="B99" s="344" t="s">
        <v>349</v>
      </c>
      <c r="C99" s="82" t="s">
        <v>395</v>
      </c>
      <c r="D99" s="187">
        <v>75016141</v>
      </c>
      <c r="E99" s="187" t="s">
        <v>473</v>
      </c>
      <c r="F99" s="188">
        <v>650046587</v>
      </c>
      <c r="G99" s="140" t="s">
        <v>794</v>
      </c>
      <c r="H99" s="86" t="s">
        <v>80</v>
      </c>
      <c r="I99" s="86" t="s">
        <v>81</v>
      </c>
      <c r="J99" s="86" t="s">
        <v>365</v>
      </c>
      <c r="K99" s="148" t="s">
        <v>795</v>
      </c>
      <c r="L99" s="88">
        <v>400000</v>
      </c>
      <c r="M99" s="89">
        <f t="shared" si="2"/>
        <v>340000</v>
      </c>
      <c r="N99" s="90" t="s">
        <v>120</v>
      </c>
      <c r="O99" s="91" t="s">
        <v>216</v>
      </c>
      <c r="P99" s="118"/>
      <c r="Q99" s="134"/>
      <c r="R99" s="134"/>
      <c r="S99" s="119"/>
      <c r="T99" s="111" t="s">
        <v>91</v>
      </c>
      <c r="U99" s="134"/>
      <c r="V99" s="134"/>
      <c r="W99" s="119"/>
      <c r="X99" s="189"/>
      <c r="Y99" s="195" t="s">
        <v>620</v>
      </c>
      <c r="Z99" s="86" t="s">
        <v>108</v>
      </c>
    </row>
    <row r="100" spans="1:26" ht="136.5" customHeight="1" x14ac:dyDescent="0.3">
      <c r="A100" s="111">
        <v>95</v>
      </c>
      <c r="B100" s="344" t="s">
        <v>349</v>
      </c>
      <c r="C100" s="82" t="s">
        <v>395</v>
      </c>
      <c r="D100" s="187">
        <v>75016141</v>
      </c>
      <c r="E100" s="187">
        <v>102242222</v>
      </c>
      <c r="F100" s="188">
        <v>650046587</v>
      </c>
      <c r="G100" s="140" t="s">
        <v>350</v>
      </c>
      <c r="H100" s="86" t="s">
        <v>80</v>
      </c>
      <c r="I100" s="86" t="s">
        <v>81</v>
      </c>
      <c r="J100" s="86" t="s">
        <v>365</v>
      </c>
      <c r="K100" s="148" t="s">
        <v>351</v>
      </c>
      <c r="L100" s="88">
        <v>600000</v>
      </c>
      <c r="M100" s="89">
        <f t="shared" si="2"/>
        <v>510000</v>
      </c>
      <c r="N100" s="90" t="s">
        <v>119</v>
      </c>
      <c r="O100" s="91" t="s">
        <v>215</v>
      </c>
      <c r="P100" s="118"/>
      <c r="Q100" s="134"/>
      <c r="R100" s="134"/>
      <c r="S100" s="119"/>
      <c r="T100" s="111"/>
      <c r="U100" s="134"/>
      <c r="V100" s="134"/>
      <c r="W100" s="119"/>
      <c r="X100" s="189"/>
      <c r="Y100" s="190" t="s">
        <v>266</v>
      </c>
      <c r="Z100" s="86" t="s">
        <v>108</v>
      </c>
    </row>
    <row r="101" spans="1:26" ht="131.25" customHeight="1" x14ac:dyDescent="0.3">
      <c r="A101" s="111">
        <v>96</v>
      </c>
      <c r="B101" s="344" t="s">
        <v>349</v>
      </c>
      <c r="C101" s="82" t="s">
        <v>395</v>
      </c>
      <c r="D101" s="187">
        <v>75016141</v>
      </c>
      <c r="E101" s="187" t="s">
        <v>473</v>
      </c>
      <c r="F101" s="188">
        <v>650046587</v>
      </c>
      <c r="G101" s="140" t="s">
        <v>359</v>
      </c>
      <c r="H101" s="86" t="s">
        <v>80</v>
      </c>
      <c r="I101" s="86" t="s">
        <v>81</v>
      </c>
      <c r="J101" s="86" t="s">
        <v>365</v>
      </c>
      <c r="K101" s="148" t="s">
        <v>360</v>
      </c>
      <c r="L101" s="88">
        <v>300000</v>
      </c>
      <c r="M101" s="89">
        <f t="shared" si="2"/>
        <v>255000</v>
      </c>
      <c r="N101" s="90" t="s">
        <v>119</v>
      </c>
      <c r="O101" s="91" t="s">
        <v>215</v>
      </c>
      <c r="P101" s="118"/>
      <c r="Q101" s="134"/>
      <c r="R101" s="134"/>
      <c r="S101" s="119"/>
      <c r="T101" s="111" t="s">
        <v>91</v>
      </c>
      <c r="U101" s="134"/>
      <c r="V101" s="134"/>
      <c r="W101" s="119"/>
      <c r="X101" s="189"/>
      <c r="Y101" s="190" t="s">
        <v>363</v>
      </c>
      <c r="Z101" s="86" t="s">
        <v>108</v>
      </c>
    </row>
    <row r="102" spans="1:26" ht="87.75" customHeight="1" x14ac:dyDescent="0.3">
      <c r="A102" s="111">
        <v>97</v>
      </c>
      <c r="B102" s="348" t="s">
        <v>349</v>
      </c>
      <c r="C102" s="302" t="s">
        <v>1313</v>
      </c>
      <c r="D102" s="303">
        <v>75016141</v>
      </c>
      <c r="E102" s="303" t="s">
        <v>473</v>
      </c>
      <c r="F102" s="304">
        <v>650046587</v>
      </c>
      <c r="G102" s="320" t="s">
        <v>358</v>
      </c>
      <c r="H102" s="306" t="s">
        <v>80</v>
      </c>
      <c r="I102" s="306" t="s">
        <v>81</v>
      </c>
      <c r="J102" s="306" t="s">
        <v>365</v>
      </c>
      <c r="K102" s="321" t="s">
        <v>1314</v>
      </c>
      <c r="L102" s="307">
        <v>380000</v>
      </c>
      <c r="M102" s="308">
        <f t="shared" ref="M102:M133" si="3">L102/100*85</f>
        <v>323000</v>
      </c>
      <c r="N102" s="309" t="s">
        <v>1315</v>
      </c>
      <c r="O102" s="310" t="s">
        <v>1316</v>
      </c>
      <c r="P102" s="311"/>
      <c r="Q102" s="312"/>
      <c r="R102" s="312"/>
      <c r="S102" s="313"/>
      <c r="T102" s="314"/>
      <c r="U102" s="312"/>
      <c r="V102" s="312"/>
      <c r="W102" s="313" t="s">
        <v>91</v>
      </c>
      <c r="X102" s="322"/>
      <c r="Y102" s="316" t="s">
        <v>1317</v>
      </c>
      <c r="Z102" s="306" t="s">
        <v>108</v>
      </c>
    </row>
    <row r="103" spans="1:26" ht="89.25" customHeight="1" x14ac:dyDescent="0.3">
      <c r="A103" s="111">
        <v>98</v>
      </c>
      <c r="B103" s="344" t="s">
        <v>349</v>
      </c>
      <c r="C103" s="82" t="s">
        <v>395</v>
      </c>
      <c r="D103" s="187">
        <v>75016141</v>
      </c>
      <c r="E103" s="187" t="s">
        <v>473</v>
      </c>
      <c r="F103" s="188">
        <v>650046587</v>
      </c>
      <c r="G103" s="140" t="s">
        <v>361</v>
      </c>
      <c r="H103" s="86" t="s">
        <v>80</v>
      </c>
      <c r="I103" s="86" t="s">
        <v>81</v>
      </c>
      <c r="J103" s="86" t="s">
        <v>365</v>
      </c>
      <c r="K103" s="148" t="s">
        <v>476</v>
      </c>
      <c r="L103" s="88">
        <v>900000</v>
      </c>
      <c r="M103" s="89">
        <f t="shared" si="3"/>
        <v>765000</v>
      </c>
      <c r="N103" s="90" t="s">
        <v>120</v>
      </c>
      <c r="O103" s="91" t="s">
        <v>216</v>
      </c>
      <c r="P103" s="118"/>
      <c r="Q103" s="134" t="s">
        <v>91</v>
      </c>
      <c r="R103" s="134" t="s">
        <v>91</v>
      </c>
      <c r="S103" s="119"/>
      <c r="T103" s="111"/>
      <c r="U103" s="134"/>
      <c r="V103" s="134"/>
      <c r="W103" s="119"/>
      <c r="X103" s="189"/>
      <c r="Y103" s="190" t="s">
        <v>796</v>
      </c>
      <c r="Z103" s="86" t="s">
        <v>99</v>
      </c>
    </row>
    <row r="104" spans="1:26" ht="108.75" customHeight="1" x14ac:dyDescent="0.3">
      <c r="A104" s="111">
        <v>99</v>
      </c>
      <c r="B104" s="344" t="s">
        <v>182</v>
      </c>
      <c r="C104" s="82" t="s">
        <v>237</v>
      </c>
      <c r="D104" s="187">
        <v>70989222</v>
      </c>
      <c r="E104" s="187">
        <v>102642265</v>
      </c>
      <c r="F104" s="188">
        <v>650052307</v>
      </c>
      <c r="G104" s="140" t="s">
        <v>148</v>
      </c>
      <c r="H104" s="86" t="s">
        <v>80</v>
      </c>
      <c r="I104" s="86" t="s">
        <v>60</v>
      </c>
      <c r="J104" s="86" t="s">
        <v>184</v>
      </c>
      <c r="K104" s="148" t="s">
        <v>186</v>
      </c>
      <c r="L104" s="88">
        <v>250000</v>
      </c>
      <c r="M104" s="89">
        <f t="shared" si="3"/>
        <v>212500</v>
      </c>
      <c r="N104" s="90" t="s">
        <v>119</v>
      </c>
      <c r="O104" s="91" t="s">
        <v>217</v>
      </c>
      <c r="P104" s="118"/>
      <c r="Q104" s="134"/>
      <c r="R104" s="134"/>
      <c r="S104" s="119"/>
      <c r="T104" s="111"/>
      <c r="U104" s="134"/>
      <c r="V104" s="134"/>
      <c r="W104" s="119"/>
      <c r="X104" s="189"/>
      <c r="Y104" s="190" t="s">
        <v>220</v>
      </c>
      <c r="Z104" s="86" t="s">
        <v>108</v>
      </c>
    </row>
    <row r="105" spans="1:26" ht="115.5" customHeight="1" x14ac:dyDescent="0.3">
      <c r="A105" s="111">
        <v>100</v>
      </c>
      <c r="B105" s="344" t="s">
        <v>182</v>
      </c>
      <c r="C105" s="82" t="s">
        <v>237</v>
      </c>
      <c r="D105" s="187">
        <v>70989222</v>
      </c>
      <c r="E105" s="187">
        <v>102642265</v>
      </c>
      <c r="F105" s="188">
        <v>650052307</v>
      </c>
      <c r="G105" s="140" t="s">
        <v>254</v>
      </c>
      <c r="H105" s="86" t="s">
        <v>80</v>
      </c>
      <c r="I105" s="86" t="s">
        <v>60</v>
      </c>
      <c r="J105" s="86" t="s">
        <v>184</v>
      </c>
      <c r="K105" s="148" t="s">
        <v>263</v>
      </c>
      <c r="L105" s="88">
        <v>300000</v>
      </c>
      <c r="M105" s="89">
        <f t="shared" si="3"/>
        <v>255000</v>
      </c>
      <c r="N105" s="90" t="s">
        <v>119</v>
      </c>
      <c r="O105" s="91" t="s">
        <v>217</v>
      </c>
      <c r="P105" s="118"/>
      <c r="Q105" s="134"/>
      <c r="R105" s="134"/>
      <c r="S105" s="119"/>
      <c r="T105" s="111"/>
      <c r="U105" s="134"/>
      <c r="V105" s="134"/>
      <c r="W105" s="119"/>
      <c r="X105" s="189"/>
      <c r="Y105" s="190" t="s">
        <v>268</v>
      </c>
      <c r="Z105" s="86" t="s">
        <v>108</v>
      </c>
    </row>
    <row r="106" spans="1:26" ht="112.5" customHeight="1" x14ac:dyDescent="0.3">
      <c r="A106" s="111">
        <v>101</v>
      </c>
      <c r="B106" s="344" t="s">
        <v>182</v>
      </c>
      <c r="C106" s="82" t="s">
        <v>237</v>
      </c>
      <c r="D106" s="187">
        <v>70989222</v>
      </c>
      <c r="E106" s="187">
        <v>102642265</v>
      </c>
      <c r="F106" s="188">
        <v>650052307</v>
      </c>
      <c r="G106" s="140" t="s">
        <v>797</v>
      </c>
      <c r="H106" s="86" t="s">
        <v>80</v>
      </c>
      <c r="I106" s="86" t="s">
        <v>60</v>
      </c>
      <c r="J106" s="86" t="s">
        <v>184</v>
      </c>
      <c r="K106" s="148" t="s">
        <v>798</v>
      </c>
      <c r="L106" s="88">
        <v>40000</v>
      </c>
      <c r="M106" s="89">
        <f t="shared" si="3"/>
        <v>34000</v>
      </c>
      <c r="N106" s="90" t="s">
        <v>171</v>
      </c>
      <c r="O106" s="91" t="s">
        <v>763</v>
      </c>
      <c r="P106" s="118"/>
      <c r="Q106" s="134" t="s">
        <v>91</v>
      </c>
      <c r="R106" s="134" t="s">
        <v>91</v>
      </c>
      <c r="S106" s="119"/>
      <c r="T106" s="111"/>
      <c r="U106" s="134"/>
      <c r="V106" s="134"/>
      <c r="W106" s="119"/>
      <c r="X106" s="189"/>
      <c r="Y106" s="195" t="s">
        <v>799</v>
      </c>
      <c r="Z106" s="86" t="s">
        <v>108</v>
      </c>
    </row>
    <row r="107" spans="1:26" ht="96.75" customHeight="1" x14ac:dyDescent="0.3">
      <c r="A107" s="111">
        <v>102</v>
      </c>
      <c r="B107" s="344" t="s">
        <v>182</v>
      </c>
      <c r="C107" s="82" t="s">
        <v>237</v>
      </c>
      <c r="D107" s="187">
        <v>70989222</v>
      </c>
      <c r="E107" s="187">
        <v>102642265</v>
      </c>
      <c r="F107" s="188">
        <v>650052307</v>
      </c>
      <c r="G107" s="140" t="s">
        <v>253</v>
      </c>
      <c r="H107" s="86" t="s">
        <v>80</v>
      </c>
      <c r="I107" s="86" t="s">
        <v>60</v>
      </c>
      <c r="J107" s="86" t="s">
        <v>184</v>
      </c>
      <c r="K107" s="148" t="s">
        <v>261</v>
      </c>
      <c r="L107" s="88">
        <v>300000</v>
      </c>
      <c r="M107" s="89">
        <f t="shared" si="3"/>
        <v>255000</v>
      </c>
      <c r="N107" s="90" t="s">
        <v>119</v>
      </c>
      <c r="O107" s="91" t="s">
        <v>217</v>
      </c>
      <c r="P107" s="118"/>
      <c r="Q107" s="134"/>
      <c r="R107" s="134"/>
      <c r="S107" s="119"/>
      <c r="T107" s="111"/>
      <c r="U107" s="134"/>
      <c r="V107" s="134"/>
      <c r="W107" s="119"/>
      <c r="X107" s="189"/>
      <c r="Y107" s="190" t="s">
        <v>267</v>
      </c>
      <c r="Z107" s="86" t="s">
        <v>99</v>
      </c>
    </row>
    <row r="108" spans="1:26" ht="88.5" customHeight="1" x14ac:dyDescent="0.3">
      <c r="A108" s="111">
        <v>103</v>
      </c>
      <c r="B108" s="344" t="s">
        <v>182</v>
      </c>
      <c r="C108" s="82" t="s">
        <v>237</v>
      </c>
      <c r="D108" s="187">
        <v>70989222</v>
      </c>
      <c r="E108" s="187">
        <v>102642265</v>
      </c>
      <c r="F108" s="188">
        <v>650052307</v>
      </c>
      <c r="G108" s="140" t="s">
        <v>183</v>
      </c>
      <c r="H108" s="86" t="s">
        <v>80</v>
      </c>
      <c r="I108" s="86" t="s">
        <v>60</v>
      </c>
      <c r="J108" s="86" t="s">
        <v>184</v>
      </c>
      <c r="K108" s="148" t="s">
        <v>185</v>
      </c>
      <c r="L108" s="88">
        <v>1500000</v>
      </c>
      <c r="M108" s="89">
        <f t="shared" si="3"/>
        <v>1275000</v>
      </c>
      <c r="N108" s="90" t="s">
        <v>119</v>
      </c>
      <c r="O108" s="91" t="s">
        <v>217</v>
      </c>
      <c r="P108" s="118"/>
      <c r="Q108" s="134"/>
      <c r="R108" s="134"/>
      <c r="S108" s="119"/>
      <c r="T108" s="111"/>
      <c r="U108" s="134"/>
      <c r="V108" s="134" t="s">
        <v>91</v>
      </c>
      <c r="W108" s="119"/>
      <c r="X108" s="189"/>
      <c r="Y108" s="190" t="s">
        <v>219</v>
      </c>
      <c r="Z108" s="86" t="s">
        <v>99</v>
      </c>
    </row>
    <row r="109" spans="1:26" ht="74.25" customHeight="1" x14ac:dyDescent="0.3">
      <c r="A109" s="111">
        <v>104</v>
      </c>
      <c r="B109" s="344" t="s">
        <v>182</v>
      </c>
      <c r="C109" s="82" t="s">
        <v>237</v>
      </c>
      <c r="D109" s="187">
        <v>70989222</v>
      </c>
      <c r="E109" s="187">
        <v>102642265</v>
      </c>
      <c r="F109" s="188">
        <v>650052307</v>
      </c>
      <c r="G109" s="140" t="s">
        <v>242</v>
      </c>
      <c r="H109" s="86" t="s">
        <v>80</v>
      </c>
      <c r="I109" s="86" t="s">
        <v>60</v>
      </c>
      <c r="J109" s="86" t="s">
        <v>184</v>
      </c>
      <c r="K109" s="148" t="s">
        <v>262</v>
      </c>
      <c r="L109" s="88">
        <v>150000</v>
      </c>
      <c r="M109" s="89">
        <f t="shared" si="3"/>
        <v>127500</v>
      </c>
      <c r="N109" s="90" t="s">
        <v>119</v>
      </c>
      <c r="O109" s="91" t="s">
        <v>217</v>
      </c>
      <c r="P109" s="118"/>
      <c r="Q109" s="134"/>
      <c r="R109" s="134"/>
      <c r="S109" s="119"/>
      <c r="T109" s="111"/>
      <c r="U109" s="134"/>
      <c r="V109" s="134"/>
      <c r="W109" s="119"/>
      <c r="X109" s="189"/>
      <c r="Y109" s="190" t="s">
        <v>248</v>
      </c>
      <c r="Z109" s="86" t="s">
        <v>108</v>
      </c>
    </row>
    <row r="110" spans="1:26" ht="79.5" customHeight="1" x14ac:dyDescent="0.3">
      <c r="A110" s="111">
        <v>105</v>
      </c>
      <c r="B110" s="344" t="s">
        <v>182</v>
      </c>
      <c r="C110" s="82" t="s">
        <v>237</v>
      </c>
      <c r="D110" s="187">
        <v>70989222</v>
      </c>
      <c r="E110" s="187">
        <v>102642265</v>
      </c>
      <c r="F110" s="188">
        <v>650052307</v>
      </c>
      <c r="G110" s="140" t="s">
        <v>255</v>
      </c>
      <c r="H110" s="86" t="s">
        <v>80</v>
      </c>
      <c r="I110" s="86" t="s">
        <v>60</v>
      </c>
      <c r="J110" s="86" t="s">
        <v>184</v>
      </c>
      <c r="K110" s="148" t="s">
        <v>264</v>
      </c>
      <c r="L110" s="88">
        <v>150000</v>
      </c>
      <c r="M110" s="89">
        <f t="shared" si="3"/>
        <v>127500</v>
      </c>
      <c r="N110" s="90" t="s">
        <v>119</v>
      </c>
      <c r="O110" s="91" t="s">
        <v>217</v>
      </c>
      <c r="P110" s="118"/>
      <c r="Q110" s="134"/>
      <c r="R110" s="134"/>
      <c r="S110" s="119"/>
      <c r="T110" s="111"/>
      <c r="U110" s="134"/>
      <c r="V110" s="134"/>
      <c r="W110" s="119"/>
      <c r="X110" s="189"/>
      <c r="Y110" s="190" t="s">
        <v>248</v>
      </c>
      <c r="Z110" s="86" t="s">
        <v>108</v>
      </c>
    </row>
    <row r="111" spans="1:26" ht="159.75" customHeight="1" x14ac:dyDescent="0.3">
      <c r="A111" s="111">
        <v>106</v>
      </c>
      <c r="B111" s="344" t="s">
        <v>182</v>
      </c>
      <c r="C111" s="82" t="s">
        <v>237</v>
      </c>
      <c r="D111" s="187">
        <v>70989222</v>
      </c>
      <c r="E111" s="187">
        <v>102642265</v>
      </c>
      <c r="F111" s="188">
        <v>650052307</v>
      </c>
      <c r="G111" s="140" t="s">
        <v>256</v>
      </c>
      <c r="H111" s="86" t="s">
        <v>80</v>
      </c>
      <c r="I111" s="86" t="s">
        <v>60</v>
      </c>
      <c r="J111" s="86" t="s">
        <v>184</v>
      </c>
      <c r="K111" s="148" t="s">
        <v>265</v>
      </c>
      <c r="L111" s="88">
        <v>200000</v>
      </c>
      <c r="M111" s="89">
        <f t="shared" si="3"/>
        <v>170000</v>
      </c>
      <c r="N111" s="90" t="s">
        <v>119</v>
      </c>
      <c r="O111" s="91" t="s">
        <v>217</v>
      </c>
      <c r="P111" s="118"/>
      <c r="Q111" s="134"/>
      <c r="R111" s="134"/>
      <c r="S111" s="119"/>
      <c r="T111" s="111"/>
      <c r="U111" s="134"/>
      <c r="V111" s="134"/>
      <c r="W111" s="119"/>
      <c r="X111" s="189"/>
      <c r="Y111" s="190" t="s">
        <v>248</v>
      </c>
      <c r="Z111" s="86" t="s">
        <v>108</v>
      </c>
    </row>
    <row r="112" spans="1:26" ht="87" customHeight="1" x14ac:dyDescent="0.3">
      <c r="A112" s="111">
        <v>107</v>
      </c>
      <c r="B112" s="344" t="s">
        <v>182</v>
      </c>
      <c r="C112" s="82" t="s">
        <v>237</v>
      </c>
      <c r="D112" s="187">
        <v>70989222</v>
      </c>
      <c r="E112" s="187">
        <v>102642265</v>
      </c>
      <c r="F112" s="188">
        <v>650052307</v>
      </c>
      <c r="G112" s="140" t="s">
        <v>252</v>
      </c>
      <c r="H112" s="86" t="s">
        <v>80</v>
      </c>
      <c r="I112" s="86" t="s">
        <v>60</v>
      </c>
      <c r="J112" s="86" t="s">
        <v>184</v>
      </c>
      <c r="K112" s="148" t="s">
        <v>260</v>
      </c>
      <c r="L112" s="88">
        <v>150000</v>
      </c>
      <c r="M112" s="89">
        <f t="shared" si="3"/>
        <v>127500</v>
      </c>
      <c r="N112" s="90" t="s">
        <v>119</v>
      </c>
      <c r="O112" s="91" t="s">
        <v>217</v>
      </c>
      <c r="P112" s="118"/>
      <c r="Q112" s="134"/>
      <c r="R112" s="134"/>
      <c r="S112" s="119"/>
      <c r="T112" s="111" t="s">
        <v>91</v>
      </c>
      <c r="U112" s="134"/>
      <c r="V112" s="134"/>
      <c r="W112" s="119"/>
      <c r="X112" s="189"/>
      <c r="Y112" s="190" t="s">
        <v>248</v>
      </c>
      <c r="Z112" s="86" t="s">
        <v>108</v>
      </c>
    </row>
    <row r="113" spans="1:26" ht="114.75" customHeight="1" x14ac:dyDescent="0.3">
      <c r="A113" s="111">
        <v>108</v>
      </c>
      <c r="B113" s="345" t="s">
        <v>195</v>
      </c>
      <c r="C113" s="103" t="s">
        <v>239</v>
      </c>
      <c r="D113" s="83" t="s">
        <v>341</v>
      </c>
      <c r="E113" s="83" t="s">
        <v>692</v>
      </c>
      <c r="F113" s="84" t="s">
        <v>502</v>
      </c>
      <c r="G113" s="140" t="s">
        <v>672</v>
      </c>
      <c r="H113" s="86" t="s">
        <v>80</v>
      </c>
      <c r="I113" s="86" t="s">
        <v>60</v>
      </c>
      <c r="J113" s="105" t="s">
        <v>197</v>
      </c>
      <c r="K113" s="148" t="s">
        <v>684</v>
      </c>
      <c r="L113" s="88">
        <v>260000</v>
      </c>
      <c r="M113" s="89">
        <f t="shared" si="3"/>
        <v>221000</v>
      </c>
      <c r="N113" s="111" t="s">
        <v>168</v>
      </c>
      <c r="O113" s="91" t="s">
        <v>288</v>
      </c>
      <c r="P113" s="118"/>
      <c r="Q113" s="134"/>
      <c r="R113" s="134"/>
      <c r="S113" s="119"/>
      <c r="T113" s="111"/>
      <c r="U113" s="134"/>
      <c r="V113" s="134"/>
      <c r="W113" s="119"/>
      <c r="X113" s="189"/>
      <c r="Y113" s="195" t="s">
        <v>683</v>
      </c>
      <c r="Z113" s="86" t="s">
        <v>108</v>
      </c>
    </row>
    <row r="114" spans="1:26" ht="128.25" customHeight="1" x14ac:dyDescent="0.3">
      <c r="A114" s="111">
        <v>109</v>
      </c>
      <c r="B114" s="344" t="s">
        <v>195</v>
      </c>
      <c r="C114" s="82" t="s">
        <v>239</v>
      </c>
      <c r="D114" s="187">
        <v>75017148</v>
      </c>
      <c r="E114" s="187">
        <v>108031217</v>
      </c>
      <c r="F114" s="188">
        <v>650046463</v>
      </c>
      <c r="G114" s="140" t="s">
        <v>800</v>
      </c>
      <c r="H114" s="86" t="s">
        <v>80</v>
      </c>
      <c r="I114" s="86" t="s">
        <v>60</v>
      </c>
      <c r="J114" s="86" t="s">
        <v>197</v>
      </c>
      <c r="K114" s="148" t="s">
        <v>801</v>
      </c>
      <c r="L114" s="88">
        <v>18000000</v>
      </c>
      <c r="M114" s="89">
        <f t="shared" si="3"/>
        <v>15300000</v>
      </c>
      <c r="N114" s="90" t="s">
        <v>215</v>
      </c>
      <c r="O114" s="91" t="s">
        <v>216</v>
      </c>
      <c r="P114" s="118"/>
      <c r="Q114" s="134"/>
      <c r="R114" s="134"/>
      <c r="S114" s="119"/>
      <c r="T114" s="111" t="s">
        <v>91</v>
      </c>
      <c r="U114" s="134"/>
      <c r="V114" s="134"/>
      <c r="W114" s="119"/>
      <c r="X114" s="189"/>
      <c r="Y114" s="193" t="s">
        <v>1000</v>
      </c>
      <c r="Z114" s="86" t="s">
        <v>99</v>
      </c>
    </row>
    <row r="115" spans="1:26" ht="234.75" customHeight="1" x14ac:dyDescent="0.3">
      <c r="A115" s="111">
        <v>110</v>
      </c>
      <c r="B115" s="344" t="s">
        <v>195</v>
      </c>
      <c r="C115" s="82" t="s">
        <v>239</v>
      </c>
      <c r="D115" s="187">
        <v>75017148</v>
      </c>
      <c r="E115" s="187">
        <v>108031217</v>
      </c>
      <c r="F115" s="188">
        <v>650046463</v>
      </c>
      <c r="G115" s="140" t="s">
        <v>802</v>
      </c>
      <c r="H115" s="86" t="s">
        <v>80</v>
      </c>
      <c r="I115" s="86" t="s">
        <v>60</v>
      </c>
      <c r="J115" s="86" t="s">
        <v>197</v>
      </c>
      <c r="K115" s="148" t="s">
        <v>1012</v>
      </c>
      <c r="L115" s="88">
        <v>800000</v>
      </c>
      <c r="M115" s="89">
        <f t="shared" si="3"/>
        <v>680000</v>
      </c>
      <c r="N115" s="90" t="s">
        <v>289</v>
      </c>
      <c r="O115" s="91" t="s">
        <v>217</v>
      </c>
      <c r="P115" s="118"/>
      <c r="Q115" s="134"/>
      <c r="R115" s="134"/>
      <c r="S115" s="119"/>
      <c r="T115" s="111"/>
      <c r="U115" s="134"/>
      <c r="V115" s="134"/>
      <c r="W115" s="119"/>
      <c r="X115" s="189"/>
      <c r="Y115" s="195" t="s">
        <v>1013</v>
      </c>
      <c r="Z115" s="86" t="s">
        <v>108</v>
      </c>
    </row>
    <row r="116" spans="1:26" ht="92.25" customHeight="1" x14ac:dyDescent="0.3">
      <c r="A116" s="111">
        <v>111</v>
      </c>
      <c r="B116" s="344" t="s">
        <v>195</v>
      </c>
      <c r="C116" s="82" t="s">
        <v>239</v>
      </c>
      <c r="D116" s="187">
        <v>75017148</v>
      </c>
      <c r="E116" s="187">
        <v>108031217</v>
      </c>
      <c r="F116" s="188">
        <v>650046463</v>
      </c>
      <c r="G116" s="140" t="s">
        <v>196</v>
      </c>
      <c r="H116" s="86" t="s">
        <v>80</v>
      </c>
      <c r="I116" s="86" t="s">
        <v>60</v>
      </c>
      <c r="J116" s="86" t="s">
        <v>197</v>
      </c>
      <c r="K116" s="148" t="s">
        <v>803</v>
      </c>
      <c r="L116" s="88">
        <v>500000</v>
      </c>
      <c r="M116" s="89">
        <f t="shared" si="3"/>
        <v>425000</v>
      </c>
      <c r="N116" s="90" t="s">
        <v>222</v>
      </c>
      <c r="O116" s="91" t="s">
        <v>288</v>
      </c>
      <c r="P116" s="118"/>
      <c r="Q116" s="134"/>
      <c r="R116" s="134"/>
      <c r="S116" s="119" t="s">
        <v>91</v>
      </c>
      <c r="T116" s="111" t="s">
        <v>91</v>
      </c>
      <c r="U116" s="134"/>
      <c r="V116" s="134"/>
      <c r="W116" s="119"/>
      <c r="X116" s="112" t="s">
        <v>91</v>
      </c>
      <c r="Y116" s="195" t="s">
        <v>804</v>
      </c>
      <c r="Z116" s="86" t="s">
        <v>99</v>
      </c>
    </row>
    <row r="117" spans="1:26" ht="87" customHeight="1" x14ac:dyDescent="0.3">
      <c r="A117" s="111">
        <v>112</v>
      </c>
      <c r="B117" s="344" t="s">
        <v>195</v>
      </c>
      <c r="C117" s="82" t="s">
        <v>239</v>
      </c>
      <c r="D117" s="187" t="s">
        <v>341</v>
      </c>
      <c r="E117" s="187" t="s">
        <v>692</v>
      </c>
      <c r="F117" s="188" t="s">
        <v>502</v>
      </c>
      <c r="G117" s="140" t="s">
        <v>765</v>
      </c>
      <c r="H117" s="86" t="s">
        <v>80</v>
      </c>
      <c r="I117" s="86" t="s">
        <v>60</v>
      </c>
      <c r="J117" s="86" t="s">
        <v>197</v>
      </c>
      <c r="K117" s="150" t="s">
        <v>805</v>
      </c>
      <c r="L117" s="88">
        <v>3000000</v>
      </c>
      <c r="M117" s="89">
        <f t="shared" si="3"/>
        <v>2550000</v>
      </c>
      <c r="N117" s="90" t="s">
        <v>168</v>
      </c>
      <c r="O117" s="91" t="s">
        <v>288</v>
      </c>
      <c r="P117" s="118"/>
      <c r="Q117" s="134"/>
      <c r="R117" s="134"/>
      <c r="S117" s="119" t="s">
        <v>91</v>
      </c>
      <c r="T117" s="111" t="s">
        <v>91</v>
      </c>
      <c r="U117" s="134"/>
      <c r="V117" s="134"/>
      <c r="W117" s="119"/>
      <c r="X117" s="112" t="s">
        <v>91</v>
      </c>
      <c r="Y117" s="195" t="s">
        <v>683</v>
      </c>
      <c r="Z117" s="86" t="s">
        <v>99</v>
      </c>
    </row>
    <row r="118" spans="1:26" ht="120" customHeight="1" x14ac:dyDescent="0.3">
      <c r="A118" s="111">
        <v>113</v>
      </c>
      <c r="B118" s="344" t="s">
        <v>195</v>
      </c>
      <c r="C118" s="82" t="s">
        <v>239</v>
      </c>
      <c r="D118" s="187" t="s">
        <v>341</v>
      </c>
      <c r="E118" s="187" t="s">
        <v>692</v>
      </c>
      <c r="F118" s="188" t="s">
        <v>502</v>
      </c>
      <c r="G118" s="140" t="s">
        <v>997</v>
      </c>
      <c r="H118" s="86" t="s">
        <v>80</v>
      </c>
      <c r="I118" s="86" t="s">
        <v>60</v>
      </c>
      <c r="J118" s="86" t="s">
        <v>197</v>
      </c>
      <c r="K118" s="150" t="s">
        <v>998</v>
      </c>
      <c r="L118" s="88">
        <v>300000</v>
      </c>
      <c r="M118" s="89">
        <f t="shared" si="3"/>
        <v>255000</v>
      </c>
      <c r="N118" s="90" t="s">
        <v>215</v>
      </c>
      <c r="O118" s="91" t="s">
        <v>216</v>
      </c>
      <c r="P118" s="118"/>
      <c r="Q118" s="134"/>
      <c r="R118" s="134"/>
      <c r="S118" s="119" t="s">
        <v>91</v>
      </c>
      <c r="T118" s="111" t="s">
        <v>91</v>
      </c>
      <c r="U118" s="134"/>
      <c r="V118" s="134"/>
      <c r="W118" s="119"/>
      <c r="X118" s="112"/>
      <c r="Y118" s="195" t="s">
        <v>999</v>
      </c>
      <c r="Z118" s="86" t="s">
        <v>108</v>
      </c>
    </row>
    <row r="119" spans="1:26" ht="85.5" customHeight="1" x14ac:dyDescent="0.3">
      <c r="A119" s="111">
        <v>114</v>
      </c>
      <c r="B119" s="344" t="s">
        <v>1318</v>
      </c>
      <c r="C119" s="82" t="s">
        <v>239</v>
      </c>
      <c r="D119" s="187">
        <v>75017148</v>
      </c>
      <c r="E119" s="187">
        <v>108031217</v>
      </c>
      <c r="F119" s="188">
        <v>650046463</v>
      </c>
      <c r="G119" s="140" t="s">
        <v>806</v>
      </c>
      <c r="H119" s="86" t="s">
        <v>80</v>
      </c>
      <c r="I119" s="86" t="s">
        <v>60</v>
      </c>
      <c r="J119" s="86" t="s">
        <v>197</v>
      </c>
      <c r="K119" s="148" t="s">
        <v>807</v>
      </c>
      <c r="L119" s="88">
        <v>300000</v>
      </c>
      <c r="M119" s="89">
        <f t="shared" si="3"/>
        <v>255000</v>
      </c>
      <c r="N119" s="90" t="s">
        <v>752</v>
      </c>
      <c r="O119" s="91" t="s">
        <v>289</v>
      </c>
      <c r="P119" s="118"/>
      <c r="Q119" s="134"/>
      <c r="R119" s="134"/>
      <c r="S119" s="119"/>
      <c r="T119" s="111"/>
      <c r="U119" s="134"/>
      <c r="V119" s="134"/>
      <c r="W119" s="119"/>
      <c r="X119" s="189"/>
      <c r="Y119" s="195" t="s">
        <v>808</v>
      </c>
      <c r="Z119" s="86" t="s">
        <v>108</v>
      </c>
    </row>
    <row r="120" spans="1:26" ht="93" customHeight="1" x14ac:dyDescent="0.3">
      <c r="A120" s="111">
        <v>115</v>
      </c>
      <c r="B120" s="345" t="s">
        <v>1319</v>
      </c>
      <c r="C120" s="103" t="s">
        <v>890</v>
      </c>
      <c r="D120" s="103">
        <v>75015030</v>
      </c>
      <c r="E120" s="103">
        <v>102642389</v>
      </c>
      <c r="F120" s="207">
        <v>650057511</v>
      </c>
      <c r="G120" s="150" t="s">
        <v>892</v>
      </c>
      <c r="H120" s="86" t="s">
        <v>80</v>
      </c>
      <c r="I120" s="86" t="s">
        <v>60</v>
      </c>
      <c r="J120" s="114" t="s">
        <v>900</v>
      </c>
      <c r="K120" s="150" t="s">
        <v>901</v>
      </c>
      <c r="L120" s="127">
        <v>250000</v>
      </c>
      <c r="M120" s="89">
        <f t="shared" si="3"/>
        <v>212500</v>
      </c>
      <c r="N120" s="117">
        <v>2024</v>
      </c>
      <c r="O120" s="49">
        <v>2025</v>
      </c>
      <c r="P120" s="208"/>
      <c r="Q120" s="209"/>
      <c r="R120" s="209"/>
      <c r="S120" s="210"/>
      <c r="T120" s="211"/>
      <c r="U120" s="209"/>
      <c r="V120" s="45" t="s">
        <v>868</v>
      </c>
      <c r="W120" s="210"/>
      <c r="X120" s="46"/>
      <c r="Y120" s="193" t="s">
        <v>911</v>
      </c>
      <c r="Z120" s="114" t="s">
        <v>99</v>
      </c>
    </row>
    <row r="121" spans="1:26" ht="93" customHeight="1" x14ac:dyDescent="0.3">
      <c r="A121" s="111">
        <v>116</v>
      </c>
      <c r="B121" s="345" t="s">
        <v>891</v>
      </c>
      <c r="C121" s="103" t="s">
        <v>890</v>
      </c>
      <c r="D121" s="103">
        <v>75015030</v>
      </c>
      <c r="E121" s="103">
        <v>102642389</v>
      </c>
      <c r="F121" s="207">
        <v>650057511</v>
      </c>
      <c r="G121" s="150" t="s">
        <v>893</v>
      </c>
      <c r="H121" s="86" t="s">
        <v>80</v>
      </c>
      <c r="I121" s="86" t="s">
        <v>60</v>
      </c>
      <c r="J121" s="114" t="s">
        <v>900</v>
      </c>
      <c r="K121" s="150" t="s">
        <v>902</v>
      </c>
      <c r="L121" s="127">
        <v>250000</v>
      </c>
      <c r="M121" s="89">
        <f t="shared" si="3"/>
        <v>212500</v>
      </c>
      <c r="N121" s="141" t="s">
        <v>909</v>
      </c>
      <c r="O121" s="47" t="s">
        <v>910</v>
      </c>
      <c r="P121" s="208"/>
      <c r="Q121" s="45"/>
      <c r="R121" s="45"/>
      <c r="S121" s="51"/>
      <c r="T121" s="117" t="s">
        <v>868</v>
      </c>
      <c r="U121" s="45"/>
      <c r="V121" s="45"/>
      <c r="W121" s="51" t="s">
        <v>868</v>
      </c>
      <c r="X121" s="46"/>
      <c r="Y121" s="193" t="s">
        <v>912</v>
      </c>
      <c r="Z121" s="86" t="s">
        <v>108</v>
      </c>
    </row>
    <row r="122" spans="1:26" ht="94.5" customHeight="1" x14ac:dyDescent="0.3">
      <c r="A122" s="111">
        <v>117</v>
      </c>
      <c r="B122" s="345" t="s">
        <v>891</v>
      </c>
      <c r="C122" s="103" t="s">
        <v>890</v>
      </c>
      <c r="D122" s="103">
        <v>75015030</v>
      </c>
      <c r="E122" s="103">
        <v>102642389</v>
      </c>
      <c r="F122" s="207">
        <v>650057511</v>
      </c>
      <c r="G122" s="150" t="s">
        <v>894</v>
      </c>
      <c r="H122" s="86" t="s">
        <v>80</v>
      </c>
      <c r="I122" s="86" t="s">
        <v>60</v>
      </c>
      <c r="J122" s="114" t="s">
        <v>900</v>
      </c>
      <c r="K122" s="150" t="s">
        <v>903</v>
      </c>
      <c r="L122" s="127">
        <v>400000</v>
      </c>
      <c r="M122" s="89">
        <f t="shared" si="3"/>
        <v>340000</v>
      </c>
      <c r="N122" s="141" t="s">
        <v>634</v>
      </c>
      <c r="O122" s="47" t="s">
        <v>216</v>
      </c>
      <c r="P122" s="208"/>
      <c r="Q122" s="45"/>
      <c r="R122" s="45"/>
      <c r="S122" s="51"/>
      <c r="T122" s="117"/>
      <c r="U122" s="45"/>
      <c r="V122" s="45"/>
      <c r="W122" s="51"/>
      <c r="X122" s="46"/>
      <c r="Y122" s="193" t="s">
        <v>913</v>
      </c>
      <c r="Z122" s="86" t="s">
        <v>108</v>
      </c>
    </row>
    <row r="123" spans="1:26" ht="96.75" customHeight="1" x14ac:dyDescent="0.3">
      <c r="A123" s="111">
        <v>118</v>
      </c>
      <c r="B123" s="345" t="s">
        <v>891</v>
      </c>
      <c r="C123" s="103" t="s">
        <v>890</v>
      </c>
      <c r="D123" s="103">
        <v>75015030</v>
      </c>
      <c r="E123" s="103">
        <v>102642389</v>
      </c>
      <c r="F123" s="207">
        <v>650057511</v>
      </c>
      <c r="G123" s="150" t="s">
        <v>895</v>
      </c>
      <c r="H123" s="86" t="s">
        <v>80</v>
      </c>
      <c r="I123" s="86" t="s">
        <v>60</v>
      </c>
      <c r="J123" s="114" t="s">
        <v>900</v>
      </c>
      <c r="K123" s="150" t="s">
        <v>904</v>
      </c>
      <c r="L123" s="127">
        <v>300000</v>
      </c>
      <c r="M123" s="89">
        <f t="shared" si="3"/>
        <v>255000</v>
      </c>
      <c r="N123" s="141" t="s">
        <v>215</v>
      </c>
      <c r="O123" s="47" t="s">
        <v>216</v>
      </c>
      <c r="P123" s="208"/>
      <c r="Q123" s="45"/>
      <c r="R123" s="45"/>
      <c r="S123" s="51" t="s">
        <v>868</v>
      </c>
      <c r="T123" s="117" t="s">
        <v>868</v>
      </c>
      <c r="U123" s="45"/>
      <c r="V123" s="45"/>
      <c r="W123" s="51"/>
      <c r="X123" s="46"/>
      <c r="Y123" s="193" t="s">
        <v>914</v>
      </c>
      <c r="Z123" s="86" t="s">
        <v>108</v>
      </c>
    </row>
    <row r="124" spans="1:26" ht="84" customHeight="1" x14ac:dyDescent="0.3">
      <c r="A124" s="111">
        <v>119</v>
      </c>
      <c r="B124" s="345" t="s">
        <v>891</v>
      </c>
      <c r="C124" s="103" t="s">
        <v>890</v>
      </c>
      <c r="D124" s="103">
        <v>75015030</v>
      </c>
      <c r="E124" s="103">
        <v>102642389</v>
      </c>
      <c r="F124" s="207">
        <v>650057511</v>
      </c>
      <c r="G124" s="150" t="s">
        <v>896</v>
      </c>
      <c r="H124" s="86" t="s">
        <v>80</v>
      </c>
      <c r="I124" s="86" t="s">
        <v>60</v>
      </c>
      <c r="J124" s="114" t="s">
        <v>900</v>
      </c>
      <c r="K124" s="150" t="s">
        <v>905</v>
      </c>
      <c r="L124" s="127">
        <v>250000</v>
      </c>
      <c r="M124" s="89">
        <f t="shared" si="3"/>
        <v>212500</v>
      </c>
      <c r="N124" s="141" t="s">
        <v>120</v>
      </c>
      <c r="O124" s="47" t="s">
        <v>216</v>
      </c>
      <c r="P124" s="208"/>
      <c r="Q124" s="45"/>
      <c r="R124" s="45"/>
      <c r="S124" s="51"/>
      <c r="T124" s="117" t="s">
        <v>868</v>
      </c>
      <c r="U124" s="45"/>
      <c r="V124" s="45"/>
      <c r="W124" s="51"/>
      <c r="X124" s="46"/>
      <c r="Y124" s="193" t="s">
        <v>915</v>
      </c>
      <c r="Z124" s="86" t="s">
        <v>108</v>
      </c>
    </row>
    <row r="125" spans="1:26" ht="111.75" customHeight="1" x14ac:dyDescent="0.3">
      <c r="A125" s="111">
        <v>120</v>
      </c>
      <c r="B125" s="345" t="s">
        <v>891</v>
      </c>
      <c r="C125" s="103" t="s">
        <v>890</v>
      </c>
      <c r="D125" s="103">
        <v>75015030</v>
      </c>
      <c r="E125" s="103">
        <v>102642389</v>
      </c>
      <c r="F125" s="207">
        <v>650057511</v>
      </c>
      <c r="G125" s="150" t="s">
        <v>897</v>
      </c>
      <c r="H125" s="86" t="s">
        <v>80</v>
      </c>
      <c r="I125" s="86" t="s">
        <v>60</v>
      </c>
      <c r="J125" s="114" t="s">
        <v>900</v>
      </c>
      <c r="K125" s="150" t="s">
        <v>906</v>
      </c>
      <c r="L125" s="127">
        <v>200000</v>
      </c>
      <c r="M125" s="89">
        <f t="shared" si="3"/>
        <v>170000</v>
      </c>
      <c r="N125" s="141" t="s">
        <v>215</v>
      </c>
      <c r="O125" s="47" t="s">
        <v>216</v>
      </c>
      <c r="P125" s="208"/>
      <c r="Q125" s="45"/>
      <c r="R125" s="45"/>
      <c r="S125" s="51"/>
      <c r="T125" s="117"/>
      <c r="U125" s="45"/>
      <c r="V125" s="45" t="s">
        <v>868</v>
      </c>
      <c r="W125" s="51"/>
      <c r="X125" s="46"/>
      <c r="Y125" s="193" t="s">
        <v>916</v>
      </c>
      <c r="Z125" s="86" t="s">
        <v>108</v>
      </c>
    </row>
    <row r="126" spans="1:26" ht="90.75" customHeight="1" x14ac:dyDescent="0.3">
      <c r="A126" s="111">
        <v>121</v>
      </c>
      <c r="B126" s="345" t="s">
        <v>891</v>
      </c>
      <c r="C126" s="103" t="s">
        <v>890</v>
      </c>
      <c r="D126" s="103">
        <v>75015030</v>
      </c>
      <c r="E126" s="103">
        <v>102642389</v>
      </c>
      <c r="F126" s="207">
        <v>650057511</v>
      </c>
      <c r="G126" s="150" t="s">
        <v>898</v>
      </c>
      <c r="H126" s="86" t="s">
        <v>80</v>
      </c>
      <c r="I126" s="86" t="s">
        <v>60</v>
      </c>
      <c r="J126" s="114" t="s">
        <v>900</v>
      </c>
      <c r="K126" s="150" t="s">
        <v>907</v>
      </c>
      <c r="L126" s="127">
        <v>400000</v>
      </c>
      <c r="M126" s="89">
        <f t="shared" si="3"/>
        <v>340000</v>
      </c>
      <c r="N126" s="141" t="s">
        <v>215</v>
      </c>
      <c r="O126" s="47" t="s">
        <v>127</v>
      </c>
      <c r="P126" s="208"/>
      <c r="Q126" s="45"/>
      <c r="R126" s="45"/>
      <c r="S126" s="51"/>
      <c r="T126" s="117"/>
      <c r="U126" s="45"/>
      <c r="V126" s="45"/>
      <c r="W126" s="51"/>
      <c r="X126" s="46"/>
      <c r="Y126" s="193" t="s">
        <v>917</v>
      </c>
      <c r="Z126" s="86" t="s">
        <v>108</v>
      </c>
    </row>
    <row r="127" spans="1:26" ht="173.25" customHeight="1" x14ac:dyDescent="0.3">
      <c r="A127" s="111">
        <v>122</v>
      </c>
      <c r="B127" s="345" t="s">
        <v>891</v>
      </c>
      <c r="C127" s="103" t="s">
        <v>890</v>
      </c>
      <c r="D127" s="103">
        <v>75015030</v>
      </c>
      <c r="E127" s="103">
        <v>102642389</v>
      </c>
      <c r="F127" s="207">
        <v>650057511</v>
      </c>
      <c r="G127" s="150" t="s">
        <v>899</v>
      </c>
      <c r="H127" s="86" t="s">
        <v>80</v>
      </c>
      <c r="I127" s="86" t="s">
        <v>60</v>
      </c>
      <c r="J127" s="114" t="s">
        <v>900</v>
      </c>
      <c r="K127" s="150" t="s">
        <v>908</v>
      </c>
      <c r="L127" s="127">
        <v>300000</v>
      </c>
      <c r="M127" s="89">
        <f t="shared" si="3"/>
        <v>255000</v>
      </c>
      <c r="N127" s="141" t="s">
        <v>120</v>
      </c>
      <c r="O127" s="47" t="s">
        <v>217</v>
      </c>
      <c r="P127" s="208"/>
      <c r="Q127" s="45"/>
      <c r="R127" s="45"/>
      <c r="S127" s="51"/>
      <c r="T127" s="117"/>
      <c r="U127" s="45"/>
      <c r="V127" s="45"/>
      <c r="W127" s="51"/>
      <c r="X127" s="46"/>
      <c r="Y127" s="193" t="s">
        <v>918</v>
      </c>
      <c r="Z127" s="86" t="s">
        <v>108</v>
      </c>
    </row>
    <row r="128" spans="1:26" ht="87.75" customHeight="1" x14ac:dyDescent="0.3">
      <c r="A128" s="111">
        <v>123</v>
      </c>
      <c r="B128" s="345" t="s">
        <v>660</v>
      </c>
      <c r="C128" s="103" t="s">
        <v>661</v>
      </c>
      <c r="D128" s="187" t="s">
        <v>662</v>
      </c>
      <c r="E128" s="187" t="s">
        <v>667</v>
      </c>
      <c r="F128" s="188" t="s">
        <v>663</v>
      </c>
      <c r="G128" s="140" t="s">
        <v>664</v>
      </c>
      <c r="H128" s="86" t="s">
        <v>80</v>
      </c>
      <c r="I128" s="86" t="s">
        <v>60</v>
      </c>
      <c r="J128" s="86" t="s">
        <v>655</v>
      </c>
      <c r="K128" s="148" t="s">
        <v>665</v>
      </c>
      <c r="L128" s="88">
        <v>150000</v>
      </c>
      <c r="M128" s="89">
        <f t="shared" si="3"/>
        <v>127500</v>
      </c>
      <c r="N128" s="90" t="s">
        <v>167</v>
      </c>
      <c r="O128" s="91" t="s">
        <v>345</v>
      </c>
      <c r="P128" s="118"/>
      <c r="Q128" s="134"/>
      <c r="R128" s="134"/>
      <c r="S128" s="119"/>
      <c r="T128" s="111"/>
      <c r="U128" s="134"/>
      <c r="V128" s="134" t="s">
        <v>91</v>
      </c>
      <c r="W128" s="119"/>
      <c r="X128" s="189"/>
      <c r="Y128" s="195" t="s">
        <v>666</v>
      </c>
      <c r="Z128" s="86" t="s">
        <v>108</v>
      </c>
    </row>
    <row r="129" spans="1:26" ht="70.2" customHeight="1" x14ac:dyDescent="0.3">
      <c r="A129" s="111">
        <v>124</v>
      </c>
      <c r="B129" s="345" t="s">
        <v>660</v>
      </c>
      <c r="C129" s="103" t="s">
        <v>661</v>
      </c>
      <c r="D129" s="187" t="s">
        <v>662</v>
      </c>
      <c r="E129" s="187" t="s">
        <v>667</v>
      </c>
      <c r="F129" s="188" t="s">
        <v>663</v>
      </c>
      <c r="G129" s="140" t="s">
        <v>809</v>
      </c>
      <c r="H129" s="86" t="s">
        <v>80</v>
      </c>
      <c r="I129" s="86" t="s">
        <v>60</v>
      </c>
      <c r="J129" s="86" t="s">
        <v>655</v>
      </c>
      <c r="K129" s="148" t="s">
        <v>810</v>
      </c>
      <c r="L129" s="88">
        <v>400000</v>
      </c>
      <c r="M129" s="89">
        <f t="shared" si="3"/>
        <v>340000</v>
      </c>
      <c r="N129" s="90" t="s">
        <v>647</v>
      </c>
      <c r="O129" s="91" t="s">
        <v>172</v>
      </c>
      <c r="P129" s="118"/>
      <c r="Q129" s="134"/>
      <c r="R129" s="134"/>
      <c r="S129" s="119"/>
      <c r="T129" s="111"/>
      <c r="U129" s="134"/>
      <c r="V129" s="134"/>
      <c r="W129" s="119"/>
      <c r="X129" s="189"/>
      <c r="Y129" s="190" t="s">
        <v>811</v>
      </c>
      <c r="Z129" s="86" t="s">
        <v>108</v>
      </c>
    </row>
    <row r="130" spans="1:26" ht="87.75" customHeight="1" x14ac:dyDescent="0.3">
      <c r="A130" s="111">
        <v>125</v>
      </c>
      <c r="B130" s="345" t="s">
        <v>660</v>
      </c>
      <c r="C130" s="103" t="s">
        <v>661</v>
      </c>
      <c r="D130" s="187" t="s">
        <v>662</v>
      </c>
      <c r="E130" s="187" t="s">
        <v>667</v>
      </c>
      <c r="F130" s="188" t="s">
        <v>663</v>
      </c>
      <c r="G130" s="140" t="s">
        <v>812</v>
      </c>
      <c r="H130" s="86" t="s">
        <v>80</v>
      </c>
      <c r="I130" s="86" t="s">
        <v>60</v>
      </c>
      <c r="J130" s="86" t="s">
        <v>655</v>
      </c>
      <c r="K130" s="148" t="s">
        <v>813</v>
      </c>
      <c r="L130" s="88">
        <v>300000</v>
      </c>
      <c r="M130" s="89">
        <f t="shared" si="3"/>
        <v>255000</v>
      </c>
      <c r="N130" s="90" t="s">
        <v>647</v>
      </c>
      <c r="O130" s="91" t="s">
        <v>568</v>
      </c>
      <c r="P130" s="118"/>
      <c r="Q130" s="134"/>
      <c r="R130" s="134"/>
      <c r="S130" s="119" t="s">
        <v>91</v>
      </c>
      <c r="T130" s="111" t="s">
        <v>91</v>
      </c>
      <c r="U130" s="134"/>
      <c r="V130" s="134"/>
      <c r="W130" s="119"/>
      <c r="X130" s="189"/>
      <c r="Y130" s="190"/>
      <c r="Z130" s="86" t="s">
        <v>108</v>
      </c>
    </row>
    <row r="131" spans="1:26" ht="117.75" customHeight="1" x14ac:dyDescent="0.3">
      <c r="A131" s="111">
        <v>126</v>
      </c>
      <c r="B131" s="346" t="s">
        <v>660</v>
      </c>
      <c r="C131" s="302" t="s">
        <v>661</v>
      </c>
      <c r="D131" s="303" t="s">
        <v>662</v>
      </c>
      <c r="E131" s="303" t="s">
        <v>667</v>
      </c>
      <c r="F131" s="304" t="s">
        <v>663</v>
      </c>
      <c r="G131" s="305" t="s">
        <v>1308</v>
      </c>
      <c r="H131" s="306" t="s">
        <v>80</v>
      </c>
      <c r="I131" s="306" t="s">
        <v>60</v>
      </c>
      <c r="J131" s="306" t="s">
        <v>1312</v>
      </c>
      <c r="K131" s="305" t="s">
        <v>1309</v>
      </c>
      <c r="L131" s="307">
        <v>500000</v>
      </c>
      <c r="M131" s="308">
        <f t="shared" si="3"/>
        <v>425000</v>
      </c>
      <c r="N131" s="309" t="s">
        <v>1310</v>
      </c>
      <c r="O131" s="310" t="s">
        <v>592</v>
      </c>
      <c r="P131" s="311"/>
      <c r="Q131" s="312"/>
      <c r="R131" s="312"/>
      <c r="S131" s="313" t="s">
        <v>91</v>
      </c>
      <c r="T131" s="314" t="s">
        <v>91</v>
      </c>
      <c r="U131" s="312"/>
      <c r="V131" s="312"/>
      <c r="W131" s="313"/>
      <c r="X131" s="315"/>
      <c r="Y131" s="316" t="s">
        <v>1311</v>
      </c>
      <c r="Z131" s="306" t="s">
        <v>108</v>
      </c>
    </row>
    <row r="132" spans="1:26" ht="85.5" customHeight="1" x14ac:dyDescent="0.3">
      <c r="A132" s="111">
        <v>127</v>
      </c>
      <c r="B132" s="52" t="s">
        <v>1146</v>
      </c>
      <c r="C132" s="213" t="s">
        <v>1147</v>
      </c>
      <c r="D132" s="213">
        <v>75016621</v>
      </c>
      <c r="E132" s="213">
        <v>102642087</v>
      </c>
      <c r="F132" s="214">
        <v>600104362</v>
      </c>
      <c r="G132" s="215" t="s">
        <v>402</v>
      </c>
      <c r="H132" s="86" t="s">
        <v>80</v>
      </c>
      <c r="I132" s="86" t="s">
        <v>60</v>
      </c>
      <c r="J132" s="215" t="s">
        <v>1156</v>
      </c>
      <c r="K132" s="150" t="s">
        <v>1251</v>
      </c>
      <c r="L132" s="48">
        <v>1600000</v>
      </c>
      <c r="M132" s="89">
        <f t="shared" si="3"/>
        <v>1360000</v>
      </c>
      <c r="N132" s="212">
        <v>2026</v>
      </c>
      <c r="O132" s="136">
        <v>2030</v>
      </c>
      <c r="P132" s="118" t="s">
        <v>91</v>
      </c>
      <c r="Q132" s="134" t="s">
        <v>91</v>
      </c>
      <c r="R132" s="134" t="s">
        <v>91</v>
      </c>
      <c r="S132" s="119"/>
      <c r="T132" s="111"/>
      <c r="U132" s="134"/>
      <c r="V132" s="134"/>
      <c r="W132" s="119"/>
      <c r="X132" s="192"/>
      <c r="Y132" s="216" t="s">
        <v>163</v>
      </c>
      <c r="Z132" s="215" t="s">
        <v>99</v>
      </c>
    </row>
    <row r="133" spans="1:26" ht="80.25" customHeight="1" x14ac:dyDescent="0.3">
      <c r="A133" s="111">
        <v>128</v>
      </c>
      <c r="B133" s="52" t="s">
        <v>1146</v>
      </c>
      <c r="C133" s="213" t="s">
        <v>1147</v>
      </c>
      <c r="D133" s="213">
        <v>75016621</v>
      </c>
      <c r="E133" s="213">
        <v>150069308</v>
      </c>
      <c r="F133" s="214">
        <v>600104362</v>
      </c>
      <c r="G133" s="215" t="s">
        <v>1148</v>
      </c>
      <c r="H133" s="86" t="s">
        <v>80</v>
      </c>
      <c r="I133" s="86" t="s">
        <v>60</v>
      </c>
      <c r="J133" s="215" t="s">
        <v>1156</v>
      </c>
      <c r="K133" s="150" t="s">
        <v>1252</v>
      </c>
      <c r="L133" s="48">
        <v>300000</v>
      </c>
      <c r="M133" s="89">
        <f t="shared" si="3"/>
        <v>255000</v>
      </c>
      <c r="N133" s="212">
        <v>2026</v>
      </c>
      <c r="O133" s="136">
        <v>2030</v>
      </c>
      <c r="P133" s="118"/>
      <c r="Q133" s="134"/>
      <c r="R133" s="134"/>
      <c r="S133" s="119"/>
      <c r="T133" s="111"/>
      <c r="U133" s="134"/>
      <c r="V133" s="134"/>
      <c r="W133" s="119"/>
      <c r="X133" s="192"/>
      <c r="Y133" s="216" t="s">
        <v>163</v>
      </c>
      <c r="Z133" s="215" t="s">
        <v>108</v>
      </c>
    </row>
    <row r="134" spans="1:26" ht="80.25" customHeight="1" x14ac:dyDescent="0.3">
      <c r="A134" s="111">
        <v>129</v>
      </c>
      <c r="B134" s="52" t="s">
        <v>1146</v>
      </c>
      <c r="C134" s="213" t="s">
        <v>1147</v>
      </c>
      <c r="D134" s="213">
        <v>75016621</v>
      </c>
      <c r="E134" s="213">
        <v>102642087</v>
      </c>
      <c r="F134" s="214">
        <v>600104362</v>
      </c>
      <c r="G134" s="215" t="s">
        <v>1149</v>
      </c>
      <c r="H134" s="86" t="s">
        <v>80</v>
      </c>
      <c r="I134" s="86" t="s">
        <v>60</v>
      </c>
      <c r="J134" s="215" t="s">
        <v>1156</v>
      </c>
      <c r="K134" s="150" t="s">
        <v>1157</v>
      </c>
      <c r="L134" s="52">
        <v>300000</v>
      </c>
      <c r="M134" s="89">
        <f t="shared" ref="M134:M146" si="4">L134/100*85</f>
        <v>255000</v>
      </c>
      <c r="N134" s="212">
        <v>2025</v>
      </c>
      <c r="O134" s="136">
        <v>2027</v>
      </c>
      <c r="P134" s="118"/>
      <c r="Q134" s="134"/>
      <c r="R134" s="134"/>
      <c r="S134" s="119"/>
      <c r="T134" s="111"/>
      <c r="U134" s="134"/>
      <c r="V134" s="134"/>
      <c r="W134" s="119"/>
      <c r="X134" s="192"/>
      <c r="Y134" s="216" t="s">
        <v>163</v>
      </c>
      <c r="Z134" s="215" t="s">
        <v>99</v>
      </c>
    </row>
    <row r="135" spans="1:26" ht="68.25" customHeight="1" x14ac:dyDescent="0.3">
      <c r="A135" s="111">
        <v>130</v>
      </c>
      <c r="B135" s="52" t="s">
        <v>1146</v>
      </c>
      <c r="C135" s="213" t="s">
        <v>1147</v>
      </c>
      <c r="D135" s="213">
        <v>75016621</v>
      </c>
      <c r="E135" s="213">
        <v>102642087</v>
      </c>
      <c r="F135" s="214">
        <v>600104362</v>
      </c>
      <c r="G135" s="215" t="s">
        <v>1150</v>
      </c>
      <c r="H135" s="86" t="s">
        <v>80</v>
      </c>
      <c r="I135" s="86" t="s">
        <v>60</v>
      </c>
      <c r="J135" s="215" t="s">
        <v>1156</v>
      </c>
      <c r="K135" s="150" t="s">
        <v>1253</v>
      </c>
      <c r="L135" s="48">
        <v>800000</v>
      </c>
      <c r="M135" s="89">
        <f t="shared" si="4"/>
        <v>680000</v>
      </c>
      <c r="N135" s="212">
        <v>2026</v>
      </c>
      <c r="O135" s="136">
        <v>2030</v>
      </c>
      <c r="P135" s="118"/>
      <c r="Q135" s="134"/>
      <c r="R135" s="134"/>
      <c r="S135" s="119"/>
      <c r="T135" s="111"/>
      <c r="U135" s="134"/>
      <c r="V135" s="134" t="s">
        <v>91</v>
      </c>
      <c r="W135" s="119"/>
      <c r="X135" s="192"/>
      <c r="Y135" s="216" t="s">
        <v>163</v>
      </c>
      <c r="Z135" s="215" t="s">
        <v>99</v>
      </c>
    </row>
    <row r="136" spans="1:26" ht="65.25" customHeight="1" x14ac:dyDescent="0.3">
      <c r="A136" s="111">
        <v>131</v>
      </c>
      <c r="B136" s="48" t="s">
        <v>1146</v>
      </c>
      <c r="C136" s="44" t="s">
        <v>1147</v>
      </c>
      <c r="D136" s="44">
        <v>75016621</v>
      </c>
      <c r="E136" s="44">
        <v>102642087</v>
      </c>
      <c r="F136" s="113">
        <v>600104362</v>
      </c>
      <c r="G136" s="105" t="s">
        <v>1151</v>
      </c>
      <c r="H136" s="86" t="s">
        <v>80</v>
      </c>
      <c r="I136" s="86" t="s">
        <v>60</v>
      </c>
      <c r="J136" s="105" t="s">
        <v>1156</v>
      </c>
      <c r="K136" s="150" t="s">
        <v>1158</v>
      </c>
      <c r="L136" s="48">
        <v>2500000</v>
      </c>
      <c r="M136" s="89">
        <f t="shared" si="4"/>
        <v>2125000</v>
      </c>
      <c r="N136" s="107">
        <v>2026</v>
      </c>
      <c r="O136" s="53">
        <v>2030</v>
      </c>
      <c r="P136" s="118"/>
      <c r="Q136" s="134"/>
      <c r="R136" s="134"/>
      <c r="S136" s="119"/>
      <c r="T136" s="111"/>
      <c r="U136" s="134"/>
      <c r="V136" s="134"/>
      <c r="W136" s="119"/>
      <c r="X136" s="112"/>
      <c r="Y136" s="193" t="s">
        <v>163</v>
      </c>
      <c r="Z136" s="105" t="s">
        <v>99</v>
      </c>
    </row>
    <row r="137" spans="1:26" ht="120.75" customHeight="1" x14ac:dyDescent="0.3">
      <c r="A137" s="111">
        <v>132</v>
      </c>
      <c r="B137" s="52" t="s">
        <v>1146</v>
      </c>
      <c r="C137" s="213" t="s">
        <v>1147</v>
      </c>
      <c r="D137" s="213">
        <v>75016621</v>
      </c>
      <c r="E137" s="213">
        <v>102642087</v>
      </c>
      <c r="F137" s="214">
        <v>600104362</v>
      </c>
      <c r="G137" s="215" t="s">
        <v>1152</v>
      </c>
      <c r="H137" s="86" t="s">
        <v>80</v>
      </c>
      <c r="I137" s="86" t="s">
        <v>60</v>
      </c>
      <c r="J137" s="215" t="s">
        <v>1156</v>
      </c>
      <c r="K137" s="150" t="s">
        <v>1159</v>
      </c>
      <c r="L137" s="52">
        <v>400000</v>
      </c>
      <c r="M137" s="89">
        <f t="shared" si="4"/>
        <v>340000</v>
      </c>
      <c r="N137" s="212">
        <v>2025</v>
      </c>
      <c r="O137" s="136">
        <v>2027</v>
      </c>
      <c r="P137" s="118"/>
      <c r="Q137" s="134"/>
      <c r="R137" s="134"/>
      <c r="S137" s="119"/>
      <c r="T137" s="111"/>
      <c r="U137" s="134"/>
      <c r="V137" s="134"/>
      <c r="W137" s="119"/>
      <c r="X137" s="192"/>
      <c r="Y137" s="216" t="s">
        <v>163</v>
      </c>
      <c r="Z137" s="215" t="s">
        <v>99</v>
      </c>
    </row>
    <row r="138" spans="1:26" ht="107.25" customHeight="1" x14ac:dyDescent="0.3">
      <c r="A138" s="111">
        <v>133</v>
      </c>
      <c r="B138" s="52" t="s">
        <v>1146</v>
      </c>
      <c r="C138" s="213" t="s">
        <v>1147</v>
      </c>
      <c r="D138" s="213">
        <v>75016621</v>
      </c>
      <c r="E138" s="213">
        <v>102642087</v>
      </c>
      <c r="F138" s="214">
        <v>600104362</v>
      </c>
      <c r="G138" s="215" t="s">
        <v>1153</v>
      </c>
      <c r="H138" s="86" t="s">
        <v>80</v>
      </c>
      <c r="I138" s="86" t="s">
        <v>60</v>
      </c>
      <c r="J138" s="215" t="s">
        <v>1156</v>
      </c>
      <c r="K138" s="150" t="s">
        <v>1160</v>
      </c>
      <c r="L138" s="52">
        <v>2000000</v>
      </c>
      <c r="M138" s="89">
        <f t="shared" si="4"/>
        <v>1700000</v>
      </c>
      <c r="N138" s="212">
        <v>2025</v>
      </c>
      <c r="O138" s="136">
        <v>2027</v>
      </c>
      <c r="P138" s="118"/>
      <c r="Q138" s="134"/>
      <c r="R138" s="134"/>
      <c r="S138" s="119"/>
      <c r="T138" s="111"/>
      <c r="U138" s="134"/>
      <c r="V138" s="134"/>
      <c r="W138" s="119"/>
      <c r="X138" s="192"/>
      <c r="Y138" s="216" t="s">
        <v>163</v>
      </c>
      <c r="Z138" s="215" t="s">
        <v>99</v>
      </c>
    </row>
    <row r="139" spans="1:26" ht="81" customHeight="1" x14ac:dyDescent="0.3">
      <c r="A139" s="111">
        <v>134</v>
      </c>
      <c r="B139" s="52" t="s">
        <v>1146</v>
      </c>
      <c r="C139" s="213" t="s">
        <v>1147</v>
      </c>
      <c r="D139" s="213">
        <v>75016621</v>
      </c>
      <c r="E139" s="213">
        <v>102642087</v>
      </c>
      <c r="F139" s="214">
        <v>600104362</v>
      </c>
      <c r="G139" s="215" t="s">
        <v>1154</v>
      </c>
      <c r="H139" s="86" t="s">
        <v>80</v>
      </c>
      <c r="I139" s="86" t="s">
        <v>60</v>
      </c>
      <c r="J139" s="215" t="s">
        <v>1156</v>
      </c>
      <c r="K139" s="150" t="s">
        <v>1161</v>
      </c>
      <c r="L139" s="52">
        <v>3000000</v>
      </c>
      <c r="M139" s="89">
        <f t="shared" si="4"/>
        <v>2550000</v>
      </c>
      <c r="N139" s="212">
        <v>2025</v>
      </c>
      <c r="O139" s="136">
        <v>2027</v>
      </c>
      <c r="P139" s="118"/>
      <c r="Q139" s="134"/>
      <c r="R139" s="134"/>
      <c r="S139" s="119"/>
      <c r="T139" s="111"/>
      <c r="U139" s="134"/>
      <c r="V139" s="134"/>
      <c r="W139" s="119"/>
      <c r="X139" s="192"/>
      <c r="Y139" s="216" t="s">
        <v>163</v>
      </c>
      <c r="Z139" s="215" t="s">
        <v>99</v>
      </c>
    </row>
    <row r="140" spans="1:26" ht="211.5" customHeight="1" x14ac:dyDescent="0.3">
      <c r="A140" s="111">
        <v>135</v>
      </c>
      <c r="B140" s="52" t="s">
        <v>1146</v>
      </c>
      <c r="C140" s="213" t="s">
        <v>1147</v>
      </c>
      <c r="D140" s="213">
        <v>75016621</v>
      </c>
      <c r="E140" s="213">
        <v>102642087</v>
      </c>
      <c r="F140" s="214">
        <v>600104362</v>
      </c>
      <c r="G140" s="215" t="s">
        <v>1155</v>
      </c>
      <c r="H140" s="86" t="s">
        <v>80</v>
      </c>
      <c r="I140" s="86" t="s">
        <v>60</v>
      </c>
      <c r="J140" s="215" t="s">
        <v>1156</v>
      </c>
      <c r="K140" s="150" t="s">
        <v>1254</v>
      </c>
      <c r="L140" s="48">
        <v>1300000</v>
      </c>
      <c r="M140" s="89">
        <f t="shared" si="4"/>
        <v>1105000</v>
      </c>
      <c r="N140" s="212">
        <v>2026</v>
      </c>
      <c r="O140" s="136">
        <v>2030</v>
      </c>
      <c r="P140" s="118"/>
      <c r="Q140" s="134"/>
      <c r="R140" s="134"/>
      <c r="S140" s="119" t="s">
        <v>91</v>
      </c>
      <c r="T140" s="111"/>
      <c r="U140" s="134"/>
      <c r="V140" s="134"/>
      <c r="W140" s="119"/>
      <c r="X140" s="192"/>
      <c r="Y140" s="216" t="s">
        <v>163</v>
      </c>
      <c r="Z140" s="215" t="s">
        <v>99</v>
      </c>
    </row>
    <row r="141" spans="1:26" ht="227.25" customHeight="1" x14ac:dyDescent="0.3">
      <c r="A141" s="111">
        <v>136</v>
      </c>
      <c r="B141" s="345" t="s">
        <v>1146</v>
      </c>
      <c r="C141" s="103" t="s">
        <v>1147</v>
      </c>
      <c r="D141" s="103">
        <v>75016621</v>
      </c>
      <c r="E141" s="103">
        <v>102642087</v>
      </c>
      <c r="F141" s="207">
        <v>600104362</v>
      </c>
      <c r="G141" s="217" t="s">
        <v>1247</v>
      </c>
      <c r="H141" s="86" t="s">
        <v>80</v>
      </c>
      <c r="I141" s="86" t="s">
        <v>60</v>
      </c>
      <c r="J141" s="105" t="s">
        <v>1156</v>
      </c>
      <c r="K141" s="150" t="s">
        <v>1249</v>
      </c>
      <c r="L141" s="88">
        <v>1200000</v>
      </c>
      <c r="M141" s="89">
        <f t="shared" si="4"/>
        <v>1020000</v>
      </c>
      <c r="N141" s="90">
        <v>2026</v>
      </c>
      <c r="O141" s="91">
        <v>2030</v>
      </c>
      <c r="P141" s="118"/>
      <c r="Q141" s="134"/>
      <c r="R141" s="134"/>
      <c r="S141" s="119"/>
      <c r="T141" s="111" t="s">
        <v>91</v>
      </c>
      <c r="U141" s="134"/>
      <c r="V141" s="134"/>
      <c r="W141" s="119"/>
      <c r="X141" s="112"/>
      <c r="Y141" s="193" t="s">
        <v>163</v>
      </c>
      <c r="Z141" s="105" t="s">
        <v>99</v>
      </c>
    </row>
    <row r="142" spans="1:26" ht="199.5" customHeight="1" x14ac:dyDescent="0.3">
      <c r="A142" s="111">
        <v>137</v>
      </c>
      <c r="B142" s="345" t="s">
        <v>1146</v>
      </c>
      <c r="C142" s="103" t="s">
        <v>1147</v>
      </c>
      <c r="D142" s="103">
        <v>75016621</v>
      </c>
      <c r="E142" s="103">
        <v>102642087</v>
      </c>
      <c r="F142" s="207">
        <v>600104362</v>
      </c>
      <c r="G142" s="217" t="s">
        <v>1248</v>
      </c>
      <c r="H142" s="86" t="s">
        <v>80</v>
      </c>
      <c r="I142" s="86" t="s">
        <v>60</v>
      </c>
      <c r="J142" s="105" t="s">
        <v>1156</v>
      </c>
      <c r="K142" s="150" t="s">
        <v>1250</v>
      </c>
      <c r="L142" s="88">
        <v>300000</v>
      </c>
      <c r="M142" s="89">
        <f t="shared" si="4"/>
        <v>255000</v>
      </c>
      <c r="N142" s="90">
        <v>2026</v>
      </c>
      <c r="O142" s="91">
        <v>2030</v>
      </c>
      <c r="P142" s="118"/>
      <c r="Q142" s="134"/>
      <c r="R142" s="134"/>
      <c r="S142" s="119" t="s">
        <v>91</v>
      </c>
      <c r="T142" s="111"/>
      <c r="U142" s="134"/>
      <c r="V142" s="134"/>
      <c r="W142" s="119"/>
      <c r="X142" s="112"/>
      <c r="Y142" s="193" t="s">
        <v>163</v>
      </c>
      <c r="Z142" s="105" t="s">
        <v>108</v>
      </c>
    </row>
    <row r="143" spans="1:26" ht="246" customHeight="1" x14ac:dyDescent="0.3">
      <c r="A143" s="111">
        <v>138</v>
      </c>
      <c r="B143" s="345" t="s">
        <v>654</v>
      </c>
      <c r="C143" s="103" t="s">
        <v>925</v>
      </c>
      <c r="D143" s="201" t="s">
        <v>653</v>
      </c>
      <c r="E143" s="201">
        <v>181077159</v>
      </c>
      <c r="F143" s="218">
        <v>691009228</v>
      </c>
      <c r="G143" s="150" t="s">
        <v>926</v>
      </c>
      <c r="H143" s="86" t="s">
        <v>80</v>
      </c>
      <c r="I143" s="86" t="s">
        <v>60</v>
      </c>
      <c r="J143" s="86" t="s">
        <v>228</v>
      </c>
      <c r="K143" s="150" t="s">
        <v>929</v>
      </c>
      <c r="L143" s="127">
        <v>850000</v>
      </c>
      <c r="M143" s="89">
        <f t="shared" si="4"/>
        <v>722500</v>
      </c>
      <c r="N143" s="141" t="s">
        <v>215</v>
      </c>
      <c r="O143" s="47" t="s">
        <v>127</v>
      </c>
      <c r="P143" s="208"/>
      <c r="Q143" s="209"/>
      <c r="R143" s="209"/>
      <c r="S143" s="210"/>
      <c r="T143" s="211"/>
      <c r="U143" s="209"/>
      <c r="V143" s="209"/>
      <c r="W143" s="210"/>
      <c r="X143" s="46"/>
      <c r="Y143" s="193" t="s">
        <v>932</v>
      </c>
      <c r="Z143" s="105" t="s">
        <v>108</v>
      </c>
    </row>
    <row r="144" spans="1:26" ht="409.6" customHeight="1" x14ac:dyDescent="0.3">
      <c r="A144" s="111">
        <v>139</v>
      </c>
      <c r="B144" s="345" t="s">
        <v>654</v>
      </c>
      <c r="C144" s="103" t="s">
        <v>925</v>
      </c>
      <c r="D144" s="201" t="s">
        <v>653</v>
      </c>
      <c r="E144" s="201">
        <v>181077159</v>
      </c>
      <c r="F144" s="218">
        <v>691009228</v>
      </c>
      <c r="G144" s="150" t="s">
        <v>927</v>
      </c>
      <c r="H144" s="86" t="s">
        <v>80</v>
      </c>
      <c r="I144" s="86" t="s">
        <v>60</v>
      </c>
      <c r="J144" s="86" t="s">
        <v>228</v>
      </c>
      <c r="K144" s="150" t="s">
        <v>930</v>
      </c>
      <c r="L144" s="127">
        <v>1250000</v>
      </c>
      <c r="M144" s="89">
        <f t="shared" si="4"/>
        <v>1062500</v>
      </c>
      <c r="N144" s="141" t="s">
        <v>215</v>
      </c>
      <c r="O144" s="47" t="s">
        <v>127</v>
      </c>
      <c r="P144" s="208"/>
      <c r="Q144" s="45" t="s">
        <v>868</v>
      </c>
      <c r="R144" s="45" t="s">
        <v>868</v>
      </c>
      <c r="S144" s="51"/>
      <c r="T144" s="117"/>
      <c r="U144" s="45"/>
      <c r="V144" s="45" t="s">
        <v>868</v>
      </c>
      <c r="W144" s="210"/>
      <c r="X144" s="46"/>
      <c r="Y144" s="193" t="s">
        <v>933</v>
      </c>
      <c r="Z144" s="105" t="s">
        <v>108</v>
      </c>
    </row>
    <row r="145" spans="1:26" ht="67.5" customHeight="1" x14ac:dyDescent="0.3">
      <c r="A145" s="111">
        <v>140</v>
      </c>
      <c r="B145" s="345" t="s">
        <v>654</v>
      </c>
      <c r="C145" s="103" t="s">
        <v>925</v>
      </c>
      <c r="D145" s="201" t="s">
        <v>653</v>
      </c>
      <c r="E145" s="201">
        <v>181077159</v>
      </c>
      <c r="F145" s="218">
        <v>691009228</v>
      </c>
      <c r="G145" s="150" t="s">
        <v>928</v>
      </c>
      <c r="H145" s="86" t="s">
        <v>80</v>
      </c>
      <c r="I145" s="86" t="s">
        <v>60</v>
      </c>
      <c r="J145" s="86" t="s">
        <v>228</v>
      </c>
      <c r="K145" s="150" t="s">
        <v>931</v>
      </c>
      <c r="L145" s="127">
        <v>250000</v>
      </c>
      <c r="M145" s="89">
        <f t="shared" si="4"/>
        <v>212500</v>
      </c>
      <c r="N145" s="141" t="s">
        <v>120</v>
      </c>
      <c r="O145" s="47" t="s">
        <v>127</v>
      </c>
      <c r="P145" s="208"/>
      <c r="Q145" s="209"/>
      <c r="R145" s="209"/>
      <c r="S145" s="51" t="s">
        <v>868</v>
      </c>
      <c r="T145" s="117" t="s">
        <v>868</v>
      </c>
      <c r="U145" s="209"/>
      <c r="V145" s="209"/>
      <c r="W145" s="210"/>
      <c r="X145" s="46"/>
      <c r="Y145" s="193" t="s">
        <v>934</v>
      </c>
      <c r="Z145" s="105" t="s">
        <v>108</v>
      </c>
    </row>
    <row r="146" spans="1:26" ht="114" customHeight="1" x14ac:dyDescent="0.3">
      <c r="A146" s="111">
        <v>141</v>
      </c>
      <c r="B146" s="345" t="s">
        <v>654</v>
      </c>
      <c r="C146" s="103" t="s">
        <v>695</v>
      </c>
      <c r="D146" s="201" t="s">
        <v>653</v>
      </c>
      <c r="E146" s="201">
        <v>181077159</v>
      </c>
      <c r="F146" s="218">
        <v>691009228</v>
      </c>
      <c r="G146" s="150" t="s">
        <v>656</v>
      </c>
      <c r="H146" s="86" t="s">
        <v>80</v>
      </c>
      <c r="I146" s="86" t="s">
        <v>60</v>
      </c>
      <c r="J146" s="86" t="s">
        <v>228</v>
      </c>
      <c r="K146" s="150" t="s">
        <v>658</v>
      </c>
      <c r="L146" s="88">
        <v>750000</v>
      </c>
      <c r="M146" s="89">
        <f t="shared" si="4"/>
        <v>637500</v>
      </c>
      <c r="N146" s="90" t="s">
        <v>119</v>
      </c>
      <c r="O146" s="91" t="s">
        <v>216</v>
      </c>
      <c r="P146" s="118" t="s">
        <v>91</v>
      </c>
      <c r="Q146" s="134" t="s">
        <v>91</v>
      </c>
      <c r="R146" s="134" t="s">
        <v>91</v>
      </c>
      <c r="S146" s="119" t="s">
        <v>91</v>
      </c>
      <c r="T146" s="111"/>
      <c r="U146" s="134"/>
      <c r="V146" s="134"/>
      <c r="W146" s="119"/>
      <c r="X146" s="189"/>
      <c r="Y146" s="190"/>
      <c r="Z146" s="86"/>
    </row>
    <row r="147" spans="1:26" ht="84" customHeight="1" x14ac:dyDescent="0.3">
      <c r="A147" s="111">
        <v>142</v>
      </c>
      <c r="B147" s="48" t="s">
        <v>654</v>
      </c>
      <c r="C147" s="103" t="s">
        <v>695</v>
      </c>
      <c r="D147" s="201" t="s">
        <v>653</v>
      </c>
      <c r="E147" s="201">
        <v>181077159</v>
      </c>
      <c r="F147" s="218">
        <v>691009228</v>
      </c>
      <c r="G147" s="150" t="s">
        <v>657</v>
      </c>
      <c r="H147" s="86" t="s">
        <v>80</v>
      </c>
      <c r="I147" s="86" t="s">
        <v>60</v>
      </c>
      <c r="J147" s="86" t="s">
        <v>228</v>
      </c>
      <c r="K147" s="219" t="s">
        <v>659</v>
      </c>
      <c r="L147" s="220" t="s">
        <v>694</v>
      </c>
      <c r="M147" s="89"/>
      <c r="N147" s="90" t="s">
        <v>224</v>
      </c>
      <c r="O147" s="91" t="s">
        <v>216</v>
      </c>
      <c r="P147" s="118"/>
      <c r="Q147" s="134" t="s">
        <v>91</v>
      </c>
      <c r="R147" s="134" t="s">
        <v>91</v>
      </c>
      <c r="S147" s="119"/>
      <c r="T147" s="111"/>
      <c r="U147" s="134"/>
      <c r="V147" s="134"/>
      <c r="W147" s="119" t="s">
        <v>91</v>
      </c>
      <c r="X147" s="112"/>
      <c r="Y147" s="190"/>
      <c r="Z147" s="86"/>
    </row>
    <row r="148" spans="1:26" ht="95.25" customHeight="1" x14ac:dyDescent="0.3">
      <c r="A148" s="111">
        <v>143</v>
      </c>
      <c r="B148" s="344" t="s">
        <v>397</v>
      </c>
      <c r="C148" s="82" t="s">
        <v>141</v>
      </c>
      <c r="D148" s="187" t="s">
        <v>398</v>
      </c>
      <c r="E148" s="187" t="s">
        <v>399</v>
      </c>
      <c r="F148" s="188" t="s">
        <v>400</v>
      </c>
      <c r="G148" s="140" t="s">
        <v>404</v>
      </c>
      <c r="H148" s="86" t="s">
        <v>80</v>
      </c>
      <c r="I148" s="86" t="s">
        <v>60</v>
      </c>
      <c r="J148" s="86" t="s">
        <v>153</v>
      </c>
      <c r="K148" s="148" t="s">
        <v>843</v>
      </c>
      <c r="L148" s="88">
        <v>900000</v>
      </c>
      <c r="M148" s="89">
        <f t="shared" ref="M148:M179" si="5">L148/100*85</f>
        <v>765000</v>
      </c>
      <c r="N148" s="90" t="s">
        <v>215</v>
      </c>
      <c r="O148" s="91" t="s">
        <v>1072</v>
      </c>
      <c r="P148" s="118"/>
      <c r="Q148" s="134" t="s">
        <v>91</v>
      </c>
      <c r="R148" s="134"/>
      <c r="S148" s="119"/>
      <c r="T148" s="111"/>
      <c r="U148" s="134"/>
      <c r="V148" s="134"/>
      <c r="W148" s="119"/>
      <c r="X148" s="189"/>
      <c r="Y148" s="190" t="s">
        <v>1073</v>
      </c>
      <c r="Z148" s="86" t="s">
        <v>108</v>
      </c>
    </row>
    <row r="149" spans="1:26" ht="128.25" customHeight="1" x14ac:dyDescent="0.3">
      <c r="A149" s="111">
        <v>144</v>
      </c>
      <c r="B149" s="344" t="s">
        <v>397</v>
      </c>
      <c r="C149" s="82" t="s">
        <v>141</v>
      </c>
      <c r="D149" s="187" t="s">
        <v>398</v>
      </c>
      <c r="E149" s="187" t="s">
        <v>399</v>
      </c>
      <c r="F149" s="188" t="s">
        <v>400</v>
      </c>
      <c r="G149" s="140" t="s">
        <v>401</v>
      </c>
      <c r="H149" s="86" t="s">
        <v>80</v>
      </c>
      <c r="I149" s="86" t="s">
        <v>60</v>
      </c>
      <c r="J149" s="86" t="s">
        <v>153</v>
      </c>
      <c r="K149" s="148" t="s">
        <v>844</v>
      </c>
      <c r="L149" s="88">
        <v>1200000</v>
      </c>
      <c r="M149" s="89">
        <f t="shared" si="5"/>
        <v>1020000</v>
      </c>
      <c r="N149" s="90" t="s">
        <v>119</v>
      </c>
      <c r="O149" s="91" t="s">
        <v>215</v>
      </c>
      <c r="P149" s="118" t="s">
        <v>91</v>
      </c>
      <c r="Q149" s="134" t="s">
        <v>91</v>
      </c>
      <c r="R149" s="134" t="s">
        <v>91</v>
      </c>
      <c r="S149" s="119" t="s">
        <v>91</v>
      </c>
      <c r="T149" s="111"/>
      <c r="U149" s="134"/>
      <c r="V149" s="134"/>
      <c r="W149" s="119"/>
      <c r="X149" s="112" t="s">
        <v>91</v>
      </c>
      <c r="Y149" s="190"/>
      <c r="Z149" s="86" t="s">
        <v>99</v>
      </c>
    </row>
    <row r="150" spans="1:26" ht="87" customHeight="1" x14ac:dyDescent="0.3">
      <c r="A150" s="111">
        <v>145</v>
      </c>
      <c r="B150" s="344" t="s">
        <v>397</v>
      </c>
      <c r="C150" s="82" t="s">
        <v>141</v>
      </c>
      <c r="D150" s="187" t="s">
        <v>398</v>
      </c>
      <c r="E150" s="187" t="s">
        <v>399</v>
      </c>
      <c r="F150" s="188" t="s">
        <v>400</v>
      </c>
      <c r="G150" s="140" t="s">
        <v>405</v>
      </c>
      <c r="H150" s="86" t="s">
        <v>80</v>
      </c>
      <c r="I150" s="86" t="s">
        <v>60</v>
      </c>
      <c r="J150" s="86" t="s">
        <v>153</v>
      </c>
      <c r="K150" s="148" t="s">
        <v>406</v>
      </c>
      <c r="L150" s="88">
        <v>500000</v>
      </c>
      <c r="M150" s="89">
        <f t="shared" si="5"/>
        <v>425000</v>
      </c>
      <c r="N150" s="90" t="s">
        <v>119</v>
      </c>
      <c r="O150" s="91" t="s">
        <v>215</v>
      </c>
      <c r="P150" s="118"/>
      <c r="Q150" s="134"/>
      <c r="R150" s="134"/>
      <c r="S150" s="119"/>
      <c r="T150" s="111"/>
      <c r="U150" s="134"/>
      <c r="V150" s="134"/>
      <c r="W150" s="119"/>
      <c r="X150" s="189"/>
      <c r="Y150" s="190"/>
      <c r="Z150" s="86" t="s">
        <v>99</v>
      </c>
    </row>
    <row r="151" spans="1:26" ht="74.25" customHeight="1" x14ac:dyDescent="0.3">
      <c r="A151" s="111">
        <v>146</v>
      </c>
      <c r="B151" s="344" t="s">
        <v>397</v>
      </c>
      <c r="C151" s="82" t="s">
        <v>141</v>
      </c>
      <c r="D151" s="187" t="s">
        <v>398</v>
      </c>
      <c r="E151" s="187" t="s">
        <v>399</v>
      </c>
      <c r="F151" s="188" t="s">
        <v>400</v>
      </c>
      <c r="G151" s="140" t="s">
        <v>402</v>
      </c>
      <c r="H151" s="86" t="s">
        <v>80</v>
      </c>
      <c r="I151" s="86" t="s">
        <v>60</v>
      </c>
      <c r="J151" s="86" t="s">
        <v>153</v>
      </c>
      <c r="K151" s="148" t="s">
        <v>403</v>
      </c>
      <c r="L151" s="88">
        <v>950000</v>
      </c>
      <c r="M151" s="89">
        <f t="shared" si="5"/>
        <v>807500</v>
      </c>
      <c r="N151" s="90" t="s">
        <v>215</v>
      </c>
      <c r="O151" s="91" t="s">
        <v>127</v>
      </c>
      <c r="P151" s="118"/>
      <c r="Q151" s="134" t="s">
        <v>91</v>
      </c>
      <c r="R151" s="134"/>
      <c r="S151" s="119"/>
      <c r="T151" s="111"/>
      <c r="U151" s="134"/>
      <c r="V151" s="134"/>
      <c r="W151" s="119"/>
      <c r="X151" s="189"/>
      <c r="Y151" s="190" t="s">
        <v>1074</v>
      </c>
      <c r="Z151" s="86" t="s">
        <v>108</v>
      </c>
    </row>
    <row r="152" spans="1:26" ht="87.75" customHeight="1" x14ac:dyDescent="0.3">
      <c r="A152" s="111">
        <v>147</v>
      </c>
      <c r="B152" s="344" t="s">
        <v>397</v>
      </c>
      <c r="C152" s="82" t="s">
        <v>141</v>
      </c>
      <c r="D152" s="187" t="s">
        <v>398</v>
      </c>
      <c r="E152" s="187" t="s">
        <v>399</v>
      </c>
      <c r="F152" s="188" t="s">
        <v>400</v>
      </c>
      <c r="G152" s="150" t="s">
        <v>943</v>
      </c>
      <c r="H152" s="86" t="s">
        <v>80</v>
      </c>
      <c r="I152" s="86" t="s">
        <v>60</v>
      </c>
      <c r="J152" s="86" t="s">
        <v>153</v>
      </c>
      <c r="K152" s="148" t="s">
        <v>941</v>
      </c>
      <c r="L152" s="88">
        <v>3500000</v>
      </c>
      <c r="M152" s="89">
        <f t="shared" si="5"/>
        <v>2975000</v>
      </c>
      <c r="N152" s="90" t="s">
        <v>215</v>
      </c>
      <c r="O152" s="91" t="s">
        <v>215</v>
      </c>
      <c r="P152" s="118"/>
      <c r="Q152" s="134"/>
      <c r="R152" s="134"/>
      <c r="S152" s="119"/>
      <c r="T152" s="111"/>
      <c r="U152" s="134"/>
      <c r="V152" s="134" t="s">
        <v>91</v>
      </c>
      <c r="W152" s="119"/>
      <c r="X152" s="198"/>
      <c r="Y152" s="193" t="s">
        <v>945</v>
      </c>
      <c r="Z152" s="105" t="s">
        <v>108</v>
      </c>
    </row>
    <row r="153" spans="1:26" ht="72" customHeight="1" x14ac:dyDescent="0.3">
      <c r="A153" s="111">
        <v>148</v>
      </c>
      <c r="B153" s="344" t="s">
        <v>397</v>
      </c>
      <c r="C153" s="82" t="s">
        <v>141</v>
      </c>
      <c r="D153" s="187" t="s">
        <v>398</v>
      </c>
      <c r="E153" s="187" t="s">
        <v>399</v>
      </c>
      <c r="F153" s="188" t="s">
        <v>400</v>
      </c>
      <c r="G153" s="150" t="s">
        <v>944</v>
      </c>
      <c r="H153" s="86" t="s">
        <v>80</v>
      </c>
      <c r="I153" s="86" t="s">
        <v>60</v>
      </c>
      <c r="J153" s="86" t="s">
        <v>153</v>
      </c>
      <c r="K153" s="148" t="s">
        <v>942</v>
      </c>
      <c r="L153" s="88">
        <v>940000</v>
      </c>
      <c r="M153" s="89">
        <f t="shared" si="5"/>
        <v>799000</v>
      </c>
      <c r="N153" s="90" t="s">
        <v>215</v>
      </c>
      <c r="O153" s="91" t="s">
        <v>215</v>
      </c>
      <c r="P153" s="118"/>
      <c r="Q153" s="134"/>
      <c r="R153" s="134"/>
      <c r="S153" s="119"/>
      <c r="T153" s="111"/>
      <c r="U153" s="134"/>
      <c r="V153" s="134" t="s">
        <v>91</v>
      </c>
      <c r="W153" s="119"/>
      <c r="X153" s="198"/>
      <c r="Y153" s="193" t="s">
        <v>946</v>
      </c>
      <c r="Z153" s="105" t="s">
        <v>108</v>
      </c>
    </row>
    <row r="154" spans="1:26" ht="87" customHeight="1" x14ac:dyDescent="0.3">
      <c r="A154" s="111">
        <v>149</v>
      </c>
      <c r="B154" s="345" t="s">
        <v>397</v>
      </c>
      <c r="C154" s="82" t="s">
        <v>141</v>
      </c>
      <c r="D154" s="187" t="s">
        <v>398</v>
      </c>
      <c r="E154" s="187" t="s">
        <v>399</v>
      </c>
      <c r="F154" s="188" t="s">
        <v>400</v>
      </c>
      <c r="G154" s="140" t="s">
        <v>1075</v>
      </c>
      <c r="H154" s="86" t="s">
        <v>80</v>
      </c>
      <c r="I154" s="86" t="s">
        <v>60</v>
      </c>
      <c r="J154" s="86" t="s">
        <v>153</v>
      </c>
      <c r="K154" s="150" t="s">
        <v>1079</v>
      </c>
      <c r="L154" s="88">
        <v>700000</v>
      </c>
      <c r="M154" s="89">
        <f t="shared" si="5"/>
        <v>595000</v>
      </c>
      <c r="N154" s="90" t="s">
        <v>215</v>
      </c>
      <c r="O154" s="91" t="s">
        <v>127</v>
      </c>
      <c r="P154" s="118"/>
      <c r="Q154" s="134"/>
      <c r="R154" s="134"/>
      <c r="S154" s="119"/>
      <c r="T154" s="111"/>
      <c r="U154" s="134" t="s">
        <v>91</v>
      </c>
      <c r="V154" s="134"/>
      <c r="W154" s="119"/>
      <c r="X154" s="189"/>
      <c r="Y154" s="190" t="s">
        <v>1083</v>
      </c>
      <c r="Z154" s="86" t="s">
        <v>108</v>
      </c>
    </row>
    <row r="155" spans="1:26" ht="78.75" customHeight="1" x14ac:dyDescent="0.3">
      <c r="A155" s="111">
        <v>150</v>
      </c>
      <c r="B155" s="345" t="s">
        <v>397</v>
      </c>
      <c r="C155" s="82" t="s">
        <v>141</v>
      </c>
      <c r="D155" s="187" t="s">
        <v>398</v>
      </c>
      <c r="E155" s="187" t="s">
        <v>399</v>
      </c>
      <c r="F155" s="188" t="s">
        <v>400</v>
      </c>
      <c r="G155" s="140" t="s">
        <v>1076</v>
      </c>
      <c r="H155" s="86" t="s">
        <v>80</v>
      </c>
      <c r="I155" s="86" t="s">
        <v>60</v>
      </c>
      <c r="J155" s="86" t="s">
        <v>153</v>
      </c>
      <c r="K155" s="150" t="s">
        <v>1080</v>
      </c>
      <c r="L155" s="88">
        <v>2500000</v>
      </c>
      <c r="M155" s="89">
        <f t="shared" si="5"/>
        <v>2125000</v>
      </c>
      <c r="N155" s="90" t="s">
        <v>215</v>
      </c>
      <c r="O155" s="91" t="s">
        <v>1072</v>
      </c>
      <c r="P155" s="118"/>
      <c r="Q155" s="134" t="s">
        <v>91</v>
      </c>
      <c r="R155" s="134"/>
      <c r="S155" s="119"/>
      <c r="T155" s="111"/>
      <c r="U155" s="134"/>
      <c r="V155" s="134"/>
      <c r="W155" s="119"/>
      <c r="X155" s="189"/>
      <c r="Y155" s="190" t="s">
        <v>1083</v>
      </c>
      <c r="Z155" s="86" t="s">
        <v>108</v>
      </c>
    </row>
    <row r="156" spans="1:26" ht="76.5" customHeight="1" x14ac:dyDescent="0.3">
      <c r="A156" s="111">
        <v>151</v>
      </c>
      <c r="B156" s="345" t="s">
        <v>397</v>
      </c>
      <c r="C156" s="82" t="s">
        <v>141</v>
      </c>
      <c r="D156" s="187" t="s">
        <v>398</v>
      </c>
      <c r="E156" s="187" t="s">
        <v>399</v>
      </c>
      <c r="F156" s="188" t="s">
        <v>400</v>
      </c>
      <c r="G156" s="140" t="s">
        <v>1077</v>
      </c>
      <c r="H156" s="86" t="s">
        <v>80</v>
      </c>
      <c r="I156" s="86" t="s">
        <v>60</v>
      </c>
      <c r="J156" s="86" t="s">
        <v>153</v>
      </c>
      <c r="K156" s="150" t="s">
        <v>1081</v>
      </c>
      <c r="L156" s="88">
        <v>12000000</v>
      </c>
      <c r="M156" s="89">
        <f t="shared" si="5"/>
        <v>10200000</v>
      </c>
      <c r="N156" s="90" t="s">
        <v>215</v>
      </c>
      <c r="O156" s="91" t="s">
        <v>127</v>
      </c>
      <c r="P156" s="118"/>
      <c r="Q156" s="134"/>
      <c r="R156" s="134"/>
      <c r="S156" s="119"/>
      <c r="T156" s="111"/>
      <c r="U156" s="134"/>
      <c r="V156" s="134" t="s">
        <v>91</v>
      </c>
      <c r="W156" s="119"/>
      <c r="X156" s="189"/>
      <c r="Y156" s="190" t="s">
        <v>1084</v>
      </c>
      <c r="Z156" s="86" t="s">
        <v>99</v>
      </c>
    </row>
    <row r="157" spans="1:26" ht="77.25" customHeight="1" x14ac:dyDescent="0.3">
      <c r="A157" s="111">
        <v>152</v>
      </c>
      <c r="B157" s="345" t="s">
        <v>397</v>
      </c>
      <c r="C157" s="82" t="s">
        <v>141</v>
      </c>
      <c r="D157" s="187" t="s">
        <v>398</v>
      </c>
      <c r="E157" s="187" t="s">
        <v>399</v>
      </c>
      <c r="F157" s="188" t="s">
        <v>400</v>
      </c>
      <c r="G157" s="140" t="s">
        <v>1078</v>
      </c>
      <c r="H157" s="86" t="s">
        <v>80</v>
      </c>
      <c r="I157" s="86" t="s">
        <v>60</v>
      </c>
      <c r="J157" s="86" t="s">
        <v>153</v>
      </c>
      <c r="K157" s="150" t="s">
        <v>1082</v>
      </c>
      <c r="L157" s="88">
        <v>3000000</v>
      </c>
      <c r="M157" s="89">
        <f t="shared" si="5"/>
        <v>2550000</v>
      </c>
      <c r="N157" s="90" t="s">
        <v>215</v>
      </c>
      <c r="O157" s="91" t="s">
        <v>1072</v>
      </c>
      <c r="P157" s="118"/>
      <c r="Q157" s="134"/>
      <c r="R157" s="134"/>
      <c r="S157" s="119"/>
      <c r="T157" s="111"/>
      <c r="U157" s="134"/>
      <c r="V157" s="134"/>
      <c r="W157" s="119"/>
      <c r="X157" s="189"/>
      <c r="Y157" s="190" t="s">
        <v>1083</v>
      </c>
      <c r="Z157" s="86" t="s">
        <v>108</v>
      </c>
    </row>
    <row r="158" spans="1:26" ht="92.25" customHeight="1" x14ac:dyDescent="0.3">
      <c r="A158" s="111">
        <v>153</v>
      </c>
      <c r="B158" s="344" t="s">
        <v>67</v>
      </c>
      <c r="C158" s="82" t="s">
        <v>70</v>
      </c>
      <c r="D158" s="187">
        <v>49314629</v>
      </c>
      <c r="E158" s="187" t="s">
        <v>100</v>
      </c>
      <c r="F158" s="188">
        <v>600104257</v>
      </c>
      <c r="G158" s="140" t="s">
        <v>132</v>
      </c>
      <c r="H158" s="86" t="s">
        <v>80</v>
      </c>
      <c r="I158" s="86" t="s">
        <v>81</v>
      </c>
      <c r="J158" s="86" t="s">
        <v>82</v>
      </c>
      <c r="K158" s="148" t="s">
        <v>133</v>
      </c>
      <c r="L158" s="88">
        <v>800000</v>
      </c>
      <c r="M158" s="89">
        <f t="shared" si="5"/>
        <v>680000</v>
      </c>
      <c r="N158" s="90" t="s">
        <v>89</v>
      </c>
      <c r="O158" s="91" t="s">
        <v>90</v>
      </c>
      <c r="P158" s="118"/>
      <c r="Q158" s="134"/>
      <c r="R158" s="134"/>
      <c r="S158" s="119"/>
      <c r="T158" s="111"/>
      <c r="U158" s="134"/>
      <c r="V158" s="134"/>
      <c r="W158" s="119" t="s">
        <v>91</v>
      </c>
      <c r="X158" s="189"/>
      <c r="Y158" s="190" t="s">
        <v>814</v>
      </c>
      <c r="Z158" s="86" t="s">
        <v>108</v>
      </c>
    </row>
    <row r="159" spans="1:26" ht="77.25" customHeight="1" x14ac:dyDescent="0.3">
      <c r="A159" s="111">
        <v>154</v>
      </c>
      <c r="B159" s="345" t="s">
        <v>67</v>
      </c>
      <c r="C159" s="82" t="s">
        <v>70</v>
      </c>
      <c r="D159" s="187">
        <v>49314629</v>
      </c>
      <c r="E159" s="187" t="s">
        <v>100</v>
      </c>
      <c r="F159" s="188">
        <v>600104257</v>
      </c>
      <c r="G159" s="150" t="s">
        <v>618</v>
      </c>
      <c r="H159" s="86" t="s">
        <v>80</v>
      </c>
      <c r="I159" s="86" t="s">
        <v>81</v>
      </c>
      <c r="J159" s="86" t="s">
        <v>82</v>
      </c>
      <c r="K159" s="150" t="s">
        <v>619</v>
      </c>
      <c r="L159" s="88">
        <v>3000000</v>
      </c>
      <c r="M159" s="89">
        <f t="shared" si="5"/>
        <v>2550000</v>
      </c>
      <c r="N159" s="90" t="s">
        <v>849</v>
      </c>
      <c r="O159" s="91" t="s">
        <v>850</v>
      </c>
      <c r="P159" s="118"/>
      <c r="Q159" s="134"/>
      <c r="R159" s="134"/>
      <c r="S159" s="119"/>
      <c r="T159" s="111"/>
      <c r="U159" s="134"/>
      <c r="V159" s="134"/>
      <c r="W159" s="119"/>
      <c r="X159" s="198"/>
      <c r="Y159" s="190" t="s">
        <v>620</v>
      </c>
      <c r="Z159" s="86" t="s">
        <v>99</v>
      </c>
    </row>
    <row r="160" spans="1:26" ht="82.5" customHeight="1" x14ac:dyDescent="0.3">
      <c r="A160" s="111">
        <v>155</v>
      </c>
      <c r="B160" s="345" t="s">
        <v>67</v>
      </c>
      <c r="C160" s="82" t="s">
        <v>70</v>
      </c>
      <c r="D160" s="187">
        <v>49314629</v>
      </c>
      <c r="E160" s="187" t="s">
        <v>100</v>
      </c>
      <c r="F160" s="188">
        <v>600104257</v>
      </c>
      <c r="G160" s="150" t="s">
        <v>616</v>
      </c>
      <c r="H160" s="86" t="s">
        <v>80</v>
      </c>
      <c r="I160" s="86" t="s">
        <v>81</v>
      </c>
      <c r="J160" s="86" t="s">
        <v>82</v>
      </c>
      <c r="K160" s="148" t="s">
        <v>617</v>
      </c>
      <c r="L160" s="88">
        <v>500000</v>
      </c>
      <c r="M160" s="89">
        <f t="shared" si="5"/>
        <v>425000</v>
      </c>
      <c r="N160" s="90" t="s">
        <v>746</v>
      </c>
      <c r="O160" s="91" t="s">
        <v>853</v>
      </c>
      <c r="P160" s="118"/>
      <c r="Q160" s="134"/>
      <c r="R160" s="134"/>
      <c r="S160" s="119"/>
      <c r="T160" s="111"/>
      <c r="U160" s="134"/>
      <c r="V160" s="134"/>
      <c r="W160" s="119"/>
      <c r="X160" s="198"/>
      <c r="Y160" s="190" t="s">
        <v>620</v>
      </c>
      <c r="Z160" s="86" t="s">
        <v>108</v>
      </c>
    </row>
    <row r="161" spans="1:26" ht="82.5" customHeight="1" x14ac:dyDescent="0.3">
      <c r="A161" s="111">
        <v>156</v>
      </c>
      <c r="B161" s="344" t="s">
        <v>67</v>
      </c>
      <c r="C161" s="82" t="s">
        <v>70</v>
      </c>
      <c r="D161" s="187">
        <v>49314629</v>
      </c>
      <c r="E161" s="187" t="s">
        <v>100</v>
      </c>
      <c r="F161" s="188">
        <v>600104257</v>
      </c>
      <c r="G161" s="140" t="s">
        <v>131</v>
      </c>
      <c r="H161" s="86" t="s">
        <v>80</v>
      </c>
      <c r="I161" s="86" t="s">
        <v>81</v>
      </c>
      <c r="J161" s="86" t="s">
        <v>82</v>
      </c>
      <c r="K161" s="148" t="s">
        <v>134</v>
      </c>
      <c r="L161" s="88">
        <v>800000</v>
      </c>
      <c r="M161" s="89">
        <f t="shared" si="5"/>
        <v>680000</v>
      </c>
      <c r="N161" s="90" t="s">
        <v>89</v>
      </c>
      <c r="O161" s="91" t="s">
        <v>90</v>
      </c>
      <c r="P161" s="118"/>
      <c r="Q161" s="134"/>
      <c r="R161" s="134"/>
      <c r="S161" s="119"/>
      <c r="T161" s="111"/>
      <c r="U161" s="134"/>
      <c r="V161" s="134"/>
      <c r="W161" s="119" t="s">
        <v>91</v>
      </c>
      <c r="X161" s="189"/>
      <c r="Y161" s="190" t="s">
        <v>620</v>
      </c>
      <c r="Z161" s="86" t="s">
        <v>108</v>
      </c>
    </row>
    <row r="162" spans="1:26" ht="83.25" customHeight="1" x14ac:dyDescent="0.3">
      <c r="A162" s="111">
        <v>157</v>
      </c>
      <c r="B162" s="344" t="s">
        <v>67</v>
      </c>
      <c r="C162" s="82" t="s">
        <v>70</v>
      </c>
      <c r="D162" s="187">
        <v>49314629</v>
      </c>
      <c r="E162" s="187" t="s">
        <v>100</v>
      </c>
      <c r="F162" s="188">
        <v>600104257</v>
      </c>
      <c r="G162" s="140" t="s">
        <v>75</v>
      </c>
      <c r="H162" s="86" t="s">
        <v>80</v>
      </c>
      <c r="I162" s="86" t="s">
        <v>81</v>
      </c>
      <c r="J162" s="86" t="s">
        <v>82</v>
      </c>
      <c r="K162" s="148" t="s">
        <v>76</v>
      </c>
      <c r="L162" s="88">
        <v>300000</v>
      </c>
      <c r="M162" s="89">
        <f t="shared" si="5"/>
        <v>255000</v>
      </c>
      <c r="N162" s="90" t="s">
        <v>851</v>
      </c>
      <c r="O162" s="91" t="s">
        <v>852</v>
      </c>
      <c r="P162" s="118"/>
      <c r="Q162" s="134"/>
      <c r="R162" s="134"/>
      <c r="S162" s="119"/>
      <c r="T162" s="111"/>
      <c r="U162" s="134"/>
      <c r="V162" s="134"/>
      <c r="W162" s="119"/>
      <c r="X162" s="189"/>
      <c r="Y162" s="190" t="s">
        <v>93</v>
      </c>
      <c r="Z162" s="86" t="s">
        <v>108</v>
      </c>
    </row>
    <row r="163" spans="1:26" ht="73.5" customHeight="1" x14ac:dyDescent="0.3">
      <c r="A163" s="111">
        <v>158</v>
      </c>
      <c r="B163" s="345" t="s">
        <v>67</v>
      </c>
      <c r="C163" s="82" t="s">
        <v>70</v>
      </c>
      <c r="D163" s="187">
        <v>49314629</v>
      </c>
      <c r="E163" s="187" t="s">
        <v>100</v>
      </c>
      <c r="F163" s="188">
        <v>600104257</v>
      </c>
      <c r="G163" s="150" t="s">
        <v>621</v>
      </c>
      <c r="H163" s="86" t="s">
        <v>80</v>
      </c>
      <c r="I163" s="86" t="s">
        <v>81</v>
      </c>
      <c r="J163" s="86" t="s">
        <v>82</v>
      </c>
      <c r="K163" s="150" t="s">
        <v>615</v>
      </c>
      <c r="L163" s="88">
        <v>300000</v>
      </c>
      <c r="M163" s="89">
        <f t="shared" si="5"/>
        <v>255000</v>
      </c>
      <c r="N163" s="90" t="s">
        <v>89</v>
      </c>
      <c r="O163" s="91" t="s">
        <v>90</v>
      </c>
      <c r="P163" s="118"/>
      <c r="Q163" s="134"/>
      <c r="R163" s="134"/>
      <c r="S163" s="119"/>
      <c r="T163" s="111"/>
      <c r="U163" s="134"/>
      <c r="V163" s="134"/>
      <c r="W163" s="119"/>
      <c r="X163" s="198"/>
      <c r="Y163" s="190" t="s">
        <v>99</v>
      </c>
      <c r="Z163" s="86" t="s">
        <v>108</v>
      </c>
    </row>
    <row r="164" spans="1:26" ht="81.75" customHeight="1" x14ac:dyDescent="0.3">
      <c r="A164" s="111">
        <v>159</v>
      </c>
      <c r="B164" s="344" t="s">
        <v>67</v>
      </c>
      <c r="C164" s="82" t="s">
        <v>70</v>
      </c>
      <c r="D164" s="187">
        <v>49314629</v>
      </c>
      <c r="E164" s="187" t="s">
        <v>100</v>
      </c>
      <c r="F164" s="188">
        <v>600104257</v>
      </c>
      <c r="G164" s="140" t="s">
        <v>74</v>
      </c>
      <c r="H164" s="86" t="s">
        <v>80</v>
      </c>
      <c r="I164" s="86" t="s">
        <v>81</v>
      </c>
      <c r="J164" s="86" t="s">
        <v>82</v>
      </c>
      <c r="K164" s="148" t="s">
        <v>87</v>
      </c>
      <c r="L164" s="88">
        <v>500000</v>
      </c>
      <c r="M164" s="89">
        <f t="shared" si="5"/>
        <v>425000</v>
      </c>
      <c r="N164" s="90" t="s">
        <v>851</v>
      </c>
      <c r="O164" s="91" t="s">
        <v>852</v>
      </c>
      <c r="P164" s="118"/>
      <c r="Q164" s="134"/>
      <c r="R164" s="134"/>
      <c r="S164" s="119" t="s">
        <v>91</v>
      </c>
      <c r="T164" s="111"/>
      <c r="U164" s="134"/>
      <c r="V164" s="134"/>
      <c r="W164" s="119"/>
      <c r="X164" s="189"/>
      <c r="Y164" s="190" t="s">
        <v>99</v>
      </c>
      <c r="Z164" s="86" t="s">
        <v>108</v>
      </c>
    </row>
    <row r="165" spans="1:26" ht="215.25" customHeight="1" x14ac:dyDescent="0.3">
      <c r="A165" s="111">
        <v>160</v>
      </c>
      <c r="B165" s="345" t="s">
        <v>67</v>
      </c>
      <c r="C165" s="82" t="s">
        <v>70</v>
      </c>
      <c r="D165" s="187">
        <v>49314629</v>
      </c>
      <c r="E165" s="187" t="s">
        <v>100</v>
      </c>
      <c r="F165" s="188">
        <v>600104257</v>
      </c>
      <c r="G165" s="150" t="s">
        <v>611</v>
      </c>
      <c r="H165" s="86" t="s">
        <v>80</v>
      </c>
      <c r="I165" s="86" t="s">
        <v>81</v>
      </c>
      <c r="J165" s="86" t="s">
        <v>82</v>
      </c>
      <c r="K165" s="150" t="s">
        <v>612</v>
      </c>
      <c r="L165" s="88">
        <v>600000</v>
      </c>
      <c r="M165" s="89">
        <f t="shared" si="5"/>
        <v>510000</v>
      </c>
      <c r="N165" s="90" t="s">
        <v>90</v>
      </c>
      <c r="O165" s="91" t="s">
        <v>767</v>
      </c>
      <c r="P165" s="118"/>
      <c r="Q165" s="134" t="s">
        <v>91</v>
      </c>
      <c r="R165" s="134"/>
      <c r="S165" s="119"/>
      <c r="T165" s="111"/>
      <c r="U165" s="134"/>
      <c r="V165" s="134"/>
      <c r="W165" s="119"/>
      <c r="X165" s="198"/>
      <c r="Y165" s="190" t="s">
        <v>99</v>
      </c>
      <c r="Z165" s="86" t="s">
        <v>108</v>
      </c>
    </row>
    <row r="166" spans="1:26" ht="105" customHeight="1" x14ac:dyDescent="0.3">
      <c r="A166" s="111">
        <v>161</v>
      </c>
      <c r="B166" s="345" t="s">
        <v>67</v>
      </c>
      <c r="C166" s="82" t="s">
        <v>70</v>
      </c>
      <c r="D166" s="187" t="s">
        <v>1021</v>
      </c>
      <c r="E166" s="187" t="s">
        <v>100</v>
      </c>
      <c r="F166" s="188" t="s">
        <v>1022</v>
      </c>
      <c r="G166" s="150" t="s">
        <v>1018</v>
      </c>
      <c r="H166" s="86" t="s">
        <v>80</v>
      </c>
      <c r="I166" s="86" t="s">
        <v>81</v>
      </c>
      <c r="J166" s="86" t="s">
        <v>82</v>
      </c>
      <c r="K166" s="150" t="s">
        <v>1023</v>
      </c>
      <c r="L166" s="88">
        <v>750000</v>
      </c>
      <c r="M166" s="89">
        <f t="shared" si="5"/>
        <v>637500</v>
      </c>
      <c r="N166" s="90" t="s">
        <v>1019</v>
      </c>
      <c r="O166" s="91" t="s">
        <v>1020</v>
      </c>
      <c r="P166" s="118"/>
      <c r="Q166" s="134"/>
      <c r="R166" s="134"/>
      <c r="S166" s="119"/>
      <c r="T166" s="111"/>
      <c r="U166" s="134"/>
      <c r="V166" s="134"/>
      <c r="W166" s="119" t="s">
        <v>91</v>
      </c>
      <c r="X166" s="198"/>
      <c r="Y166" s="190" t="s">
        <v>1017</v>
      </c>
      <c r="Z166" s="86" t="s">
        <v>108</v>
      </c>
    </row>
    <row r="167" spans="1:26" ht="84" customHeight="1" x14ac:dyDescent="0.3">
      <c r="A167" s="111">
        <v>162</v>
      </c>
      <c r="B167" s="345" t="s">
        <v>67</v>
      </c>
      <c r="C167" s="82" t="s">
        <v>70</v>
      </c>
      <c r="D167" s="187">
        <v>49314629</v>
      </c>
      <c r="E167" s="187" t="s">
        <v>100</v>
      </c>
      <c r="F167" s="188">
        <v>600104257</v>
      </c>
      <c r="G167" s="150" t="s">
        <v>613</v>
      </c>
      <c r="H167" s="86" t="s">
        <v>80</v>
      </c>
      <c r="I167" s="86" t="s">
        <v>81</v>
      </c>
      <c r="J167" s="86" t="s">
        <v>82</v>
      </c>
      <c r="K167" s="150" t="s">
        <v>614</v>
      </c>
      <c r="L167" s="88">
        <v>1500000</v>
      </c>
      <c r="M167" s="89">
        <f t="shared" si="5"/>
        <v>1275000</v>
      </c>
      <c r="N167" s="90" t="s">
        <v>89</v>
      </c>
      <c r="O167" s="91" t="s">
        <v>767</v>
      </c>
      <c r="P167" s="118"/>
      <c r="Q167" s="134"/>
      <c r="R167" s="134"/>
      <c r="S167" s="119"/>
      <c r="T167" s="111"/>
      <c r="U167" s="134"/>
      <c r="V167" s="134"/>
      <c r="W167" s="119"/>
      <c r="X167" s="198"/>
      <c r="Y167" s="190" t="s">
        <v>99</v>
      </c>
      <c r="Z167" s="86" t="s">
        <v>99</v>
      </c>
    </row>
    <row r="168" spans="1:26" ht="51.75" customHeight="1" x14ac:dyDescent="0.3">
      <c r="A168" s="111">
        <v>163</v>
      </c>
      <c r="B168" s="344" t="s">
        <v>668</v>
      </c>
      <c r="C168" s="82" t="s">
        <v>70</v>
      </c>
      <c r="D168" s="187">
        <v>49314629</v>
      </c>
      <c r="E168" s="187" t="s">
        <v>100</v>
      </c>
      <c r="F168" s="188">
        <v>600104257</v>
      </c>
      <c r="G168" s="140" t="s">
        <v>669</v>
      </c>
      <c r="H168" s="86" t="s">
        <v>80</v>
      </c>
      <c r="I168" s="86" t="s">
        <v>81</v>
      </c>
      <c r="J168" s="123" t="s">
        <v>82</v>
      </c>
      <c r="K168" s="148" t="s">
        <v>670</v>
      </c>
      <c r="L168" s="88">
        <v>90000000</v>
      </c>
      <c r="M168" s="89">
        <f t="shared" si="5"/>
        <v>76500000</v>
      </c>
      <c r="N168" s="90" t="s">
        <v>120</v>
      </c>
      <c r="O168" s="91" t="s">
        <v>120</v>
      </c>
      <c r="P168" s="118"/>
      <c r="Q168" s="134"/>
      <c r="R168" s="134"/>
      <c r="S168" s="119"/>
      <c r="T168" s="111"/>
      <c r="U168" s="134"/>
      <c r="V168" s="134" t="s">
        <v>91</v>
      </c>
      <c r="W168" s="119"/>
      <c r="X168" s="189"/>
      <c r="Y168" s="195" t="s">
        <v>671</v>
      </c>
      <c r="Z168" s="86" t="s">
        <v>441</v>
      </c>
    </row>
    <row r="169" spans="1:26" ht="54" customHeight="1" x14ac:dyDescent="0.3">
      <c r="A169" s="111">
        <v>164</v>
      </c>
      <c r="B169" s="345" t="s">
        <v>71</v>
      </c>
      <c r="C169" s="82" t="s">
        <v>72</v>
      </c>
      <c r="D169" s="187" t="s">
        <v>73</v>
      </c>
      <c r="E169" s="187" t="s">
        <v>101</v>
      </c>
      <c r="F169" s="188" t="s">
        <v>297</v>
      </c>
      <c r="G169" s="150" t="s">
        <v>310</v>
      </c>
      <c r="H169" s="86" t="s">
        <v>80</v>
      </c>
      <c r="I169" s="86" t="s">
        <v>60</v>
      </c>
      <c r="J169" s="86" t="s">
        <v>84</v>
      </c>
      <c r="K169" s="150" t="s">
        <v>311</v>
      </c>
      <c r="L169" s="88">
        <v>800000</v>
      </c>
      <c r="M169" s="89">
        <f t="shared" si="5"/>
        <v>680000</v>
      </c>
      <c r="N169" s="90" t="s">
        <v>647</v>
      </c>
      <c r="O169" s="91" t="s">
        <v>313</v>
      </c>
      <c r="P169" s="118"/>
      <c r="Q169" s="134"/>
      <c r="R169" s="134"/>
      <c r="S169" s="119" t="s">
        <v>91</v>
      </c>
      <c r="T169" s="111"/>
      <c r="U169" s="134"/>
      <c r="V169" s="134"/>
      <c r="W169" s="119"/>
      <c r="X169" s="198"/>
      <c r="Y169" s="190" t="s">
        <v>815</v>
      </c>
      <c r="Z169" s="86" t="s">
        <v>108</v>
      </c>
    </row>
    <row r="170" spans="1:26" ht="56.25" customHeight="1" x14ac:dyDescent="0.3">
      <c r="A170" s="111">
        <v>165</v>
      </c>
      <c r="B170" s="345" t="s">
        <v>71</v>
      </c>
      <c r="C170" s="82" t="s">
        <v>72</v>
      </c>
      <c r="D170" s="187" t="s">
        <v>73</v>
      </c>
      <c r="E170" s="187" t="s">
        <v>101</v>
      </c>
      <c r="F170" s="188" t="s">
        <v>297</v>
      </c>
      <c r="G170" s="150" t="s">
        <v>304</v>
      </c>
      <c r="H170" s="86" t="s">
        <v>80</v>
      </c>
      <c r="I170" s="86" t="s">
        <v>60</v>
      </c>
      <c r="J170" s="86" t="s">
        <v>84</v>
      </c>
      <c r="K170" s="150" t="s">
        <v>305</v>
      </c>
      <c r="L170" s="88">
        <v>650000</v>
      </c>
      <c r="M170" s="89">
        <f t="shared" si="5"/>
        <v>552500</v>
      </c>
      <c r="N170" s="90" t="s">
        <v>222</v>
      </c>
      <c r="O170" s="91" t="s">
        <v>313</v>
      </c>
      <c r="P170" s="118"/>
      <c r="Q170" s="134"/>
      <c r="R170" s="134"/>
      <c r="S170" s="119"/>
      <c r="T170" s="111"/>
      <c r="U170" s="134"/>
      <c r="V170" s="134"/>
      <c r="W170" s="119"/>
      <c r="X170" s="198"/>
      <c r="Y170" s="190"/>
      <c r="Z170" s="86"/>
    </row>
    <row r="171" spans="1:26" ht="60.75" customHeight="1" x14ac:dyDescent="0.3">
      <c r="A171" s="111">
        <v>166</v>
      </c>
      <c r="B171" s="345" t="s">
        <v>71</v>
      </c>
      <c r="C171" s="82" t="s">
        <v>72</v>
      </c>
      <c r="D171" s="187" t="s">
        <v>73</v>
      </c>
      <c r="E171" s="187" t="s">
        <v>101</v>
      </c>
      <c r="F171" s="188" t="s">
        <v>297</v>
      </c>
      <c r="G171" s="150" t="s">
        <v>308</v>
      </c>
      <c r="H171" s="86" t="s">
        <v>80</v>
      </c>
      <c r="I171" s="86" t="s">
        <v>60</v>
      </c>
      <c r="J171" s="86" t="s">
        <v>84</v>
      </c>
      <c r="K171" s="150" t="s">
        <v>309</v>
      </c>
      <c r="L171" s="88">
        <v>650000</v>
      </c>
      <c r="M171" s="89">
        <f t="shared" si="5"/>
        <v>552500</v>
      </c>
      <c r="N171" s="90" t="s">
        <v>315</v>
      </c>
      <c r="O171" s="91" t="s">
        <v>313</v>
      </c>
      <c r="P171" s="118"/>
      <c r="Q171" s="134"/>
      <c r="R171" s="134"/>
      <c r="S171" s="119"/>
      <c r="T171" s="111"/>
      <c r="U171" s="134"/>
      <c r="V171" s="134"/>
      <c r="W171" s="119"/>
      <c r="X171" s="198"/>
      <c r="Y171" s="190" t="s">
        <v>316</v>
      </c>
      <c r="Z171" s="86"/>
    </row>
    <row r="172" spans="1:26" ht="55.5" customHeight="1" x14ac:dyDescent="0.3">
      <c r="A172" s="111">
        <v>167</v>
      </c>
      <c r="B172" s="345" t="s">
        <v>71</v>
      </c>
      <c r="C172" s="82" t="s">
        <v>72</v>
      </c>
      <c r="D172" s="187" t="s">
        <v>73</v>
      </c>
      <c r="E172" s="187" t="s">
        <v>101</v>
      </c>
      <c r="F172" s="188" t="s">
        <v>297</v>
      </c>
      <c r="G172" s="150" t="s">
        <v>306</v>
      </c>
      <c r="H172" s="86" t="s">
        <v>80</v>
      </c>
      <c r="I172" s="86" t="s">
        <v>60</v>
      </c>
      <c r="J172" s="86" t="s">
        <v>84</v>
      </c>
      <c r="K172" s="150" t="s">
        <v>307</v>
      </c>
      <c r="L172" s="88">
        <v>650000</v>
      </c>
      <c r="M172" s="89">
        <f t="shared" si="5"/>
        <v>552500</v>
      </c>
      <c r="N172" s="90" t="s">
        <v>222</v>
      </c>
      <c r="O172" s="91" t="s">
        <v>313</v>
      </c>
      <c r="P172" s="118" t="s">
        <v>91</v>
      </c>
      <c r="Q172" s="134"/>
      <c r="R172" s="134"/>
      <c r="S172" s="119"/>
      <c r="T172" s="111"/>
      <c r="U172" s="134"/>
      <c r="V172" s="134"/>
      <c r="W172" s="119"/>
      <c r="X172" s="198"/>
      <c r="Y172" s="190"/>
      <c r="Z172" s="86"/>
    </row>
    <row r="173" spans="1:26" ht="97.5" customHeight="1" x14ac:dyDescent="0.3">
      <c r="A173" s="111">
        <v>168</v>
      </c>
      <c r="B173" s="345" t="s">
        <v>71</v>
      </c>
      <c r="C173" s="82" t="s">
        <v>72</v>
      </c>
      <c r="D173" s="187" t="s">
        <v>73</v>
      </c>
      <c r="E173" s="187" t="s">
        <v>101</v>
      </c>
      <c r="F173" s="188" t="s">
        <v>297</v>
      </c>
      <c r="G173" s="150" t="s">
        <v>300</v>
      </c>
      <c r="H173" s="86" t="s">
        <v>80</v>
      </c>
      <c r="I173" s="86" t="s">
        <v>60</v>
      </c>
      <c r="J173" s="86" t="s">
        <v>84</v>
      </c>
      <c r="K173" s="150"/>
      <c r="L173" s="88">
        <v>400000</v>
      </c>
      <c r="M173" s="89">
        <f t="shared" si="5"/>
        <v>340000</v>
      </c>
      <c r="N173" s="90" t="s">
        <v>222</v>
      </c>
      <c r="O173" s="91" t="s">
        <v>97</v>
      </c>
      <c r="P173" s="118" t="s">
        <v>91</v>
      </c>
      <c r="Q173" s="134"/>
      <c r="R173" s="134"/>
      <c r="S173" s="119" t="s">
        <v>91</v>
      </c>
      <c r="T173" s="111"/>
      <c r="U173" s="134"/>
      <c r="V173" s="134"/>
      <c r="W173" s="119"/>
      <c r="X173" s="198"/>
      <c r="Y173" s="190" t="s">
        <v>314</v>
      </c>
      <c r="Z173" s="86"/>
    </row>
    <row r="174" spans="1:26" ht="97.5" customHeight="1" x14ac:dyDescent="0.3">
      <c r="A174" s="111">
        <v>169</v>
      </c>
      <c r="B174" s="345" t="s">
        <v>71</v>
      </c>
      <c r="C174" s="82" t="s">
        <v>72</v>
      </c>
      <c r="D174" s="187" t="s">
        <v>73</v>
      </c>
      <c r="E174" s="187" t="s">
        <v>101</v>
      </c>
      <c r="F174" s="188" t="s">
        <v>297</v>
      </c>
      <c r="G174" s="150" t="s">
        <v>302</v>
      </c>
      <c r="H174" s="86" t="s">
        <v>80</v>
      </c>
      <c r="I174" s="86" t="s">
        <v>60</v>
      </c>
      <c r="J174" s="86" t="s">
        <v>84</v>
      </c>
      <c r="K174" s="150"/>
      <c r="L174" s="88">
        <v>450000</v>
      </c>
      <c r="M174" s="89">
        <f t="shared" si="5"/>
        <v>382500</v>
      </c>
      <c r="N174" s="90" t="s">
        <v>222</v>
      </c>
      <c r="O174" s="91" t="s">
        <v>313</v>
      </c>
      <c r="P174" s="118"/>
      <c r="Q174" s="134"/>
      <c r="R174" s="134"/>
      <c r="S174" s="119" t="s">
        <v>91</v>
      </c>
      <c r="T174" s="111"/>
      <c r="U174" s="134"/>
      <c r="V174" s="134"/>
      <c r="W174" s="119"/>
      <c r="X174" s="198"/>
      <c r="Y174" s="190"/>
      <c r="Z174" s="86"/>
    </row>
    <row r="175" spans="1:26" ht="103.5" customHeight="1" x14ac:dyDescent="0.3">
      <c r="A175" s="111">
        <v>170</v>
      </c>
      <c r="B175" s="345" t="s">
        <v>71</v>
      </c>
      <c r="C175" s="82" t="s">
        <v>72</v>
      </c>
      <c r="D175" s="187" t="s">
        <v>73</v>
      </c>
      <c r="E175" s="187" t="s">
        <v>101</v>
      </c>
      <c r="F175" s="188" t="s">
        <v>297</v>
      </c>
      <c r="G175" s="150" t="s">
        <v>301</v>
      </c>
      <c r="H175" s="86" t="s">
        <v>80</v>
      </c>
      <c r="I175" s="86" t="s">
        <v>60</v>
      </c>
      <c r="J175" s="86" t="s">
        <v>84</v>
      </c>
      <c r="K175" s="150"/>
      <c r="L175" s="88">
        <v>75000</v>
      </c>
      <c r="M175" s="89">
        <f t="shared" si="5"/>
        <v>63750</v>
      </c>
      <c r="N175" s="90" t="s">
        <v>222</v>
      </c>
      <c r="O175" s="91" t="s">
        <v>313</v>
      </c>
      <c r="P175" s="118" t="s">
        <v>91</v>
      </c>
      <c r="Q175" s="134" t="s">
        <v>91</v>
      </c>
      <c r="R175" s="134"/>
      <c r="S175" s="119" t="s">
        <v>91</v>
      </c>
      <c r="T175" s="111"/>
      <c r="U175" s="134"/>
      <c r="V175" s="134"/>
      <c r="W175" s="119"/>
      <c r="X175" s="198"/>
      <c r="Y175" s="190"/>
      <c r="Z175" s="86"/>
    </row>
    <row r="176" spans="1:26" ht="98.25" customHeight="1" x14ac:dyDescent="0.3">
      <c r="A176" s="111">
        <v>171</v>
      </c>
      <c r="B176" s="345" t="s">
        <v>71</v>
      </c>
      <c r="C176" s="82" t="s">
        <v>72</v>
      </c>
      <c r="D176" s="187" t="s">
        <v>73</v>
      </c>
      <c r="E176" s="187" t="s">
        <v>101</v>
      </c>
      <c r="F176" s="188" t="s">
        <v>297</v>
      </c>
      <c r="G176" s="150" t="s">
        <v>299</v>
      </c>
      <c r="H176" s="86" t="s">
        <v>80</v>
      </c>
      <c r="I176" s="86" t="s">
        <v>60</v>
      </c>
      <c r="J176" s="86" t="s">
        <v>84</v>
      </c>
      <c r="K176" s="150" t="s">
        <v>816</v>
      </c>
      <c r="L176" s="88">
        <v>1100000</v>
      </c>
      <c r="M176" s="89">
        <f t="shared" si="5"/>
        <v>935000</v>
      </c>
      <c r="N176" s="90" t="s">
        <v>817</v>
      </c>
      <c r="O176" s="91" t="s">
        <v>95</v>
      </c>
      <c r="P176" s="118"/>
      <c r="Q176" s="134"/>
      <c r="R176" s="134"/>
      <c r="S176" s="119" t="s">
        <v>91</v>
      </c>
      <c r="T176" s="111"/>
      <c r="U176" s="134"/>
      <c r="V176" s="134"/>
      <c r="W176" s="119"/>
      <c r="X176" s="112" t="s">
        <v>91</v>
      </c>
      <c r="Y176" s="190" t="s">
        <v>818</v>
      </c>
      <c r="Z176" s="86" t="s">
        <v>108</v>
      </c>
    </row>
    <row r="177" spans="1:26" ht="174.75" customHeight="1" x14ac:dyDescent="0.3">
      <c r="A177" s="111">
        <v>172</v>
      </c>
      <c r="B177" s="345" t="s">
        <v>71</v>
      </c>
      <c r="C177" s="82" t="s">
        <v>72</v>
      </c>
      <c r="D177" s="187" t="s">
        <v>73</v>
      </c>
      <c r="E177" s="187" t="s">
        <v>101</v>
      </c>
      <c r="F177" s="188" t="s">
        <v>297</v>
      </c>
      <c r="G177" s="150" t="s">
        <v>303</v>
      </c>
      <c r="H177" s="86" t="s">
        <v>80</v>
      </c>
      <c r="I177" s="86" t="s">
        <v>60</v>
      </c>
      <c r="J177" s="86" t="s">
        <v>84</v>
      </c>
      <c r="K177" s="150" t="s">
        <v>819</v>
      </c>
      <c r="L177" s="88">
        <v>1300000</v>
      </c>
      <c r="M177" s="89">
        <f t="shared" si="5"/>
        <v>1105000</v>
      </c>
      <c r="N177" s="90" t="s">
        <v>173</v>
      </c>
      <c r="O177" s="91" t="s">
        <v>95</v>
      </c>
      <c r="P177" s="118"/>
      <c r="Q177" s="134"/>
      <c r="R177" s="134"/>
      <c r="S177" s="119"/>
      <c r="T177" s="111"/>
      <c r="U177" s="134"/>
      <c r="V177" s="134"/>
      <c r="W177" s="119"/>
      <c r="X177" s="198"/>
      <c r="Y177" s="190" t="s">
        <v>820</v>
      </c>
      <c r="Z177" s="86" t="s">
        <v>99</v>
      </c>
    </row>
    <row r="178" spans="1:26" ht="75" customHeight="1" x14ac:dyDescent="0.3">
      <c r="A178" s="111">
        <v>173</v>
      </c>
      <c r="B178" s="345" t="s">
        <v>71</v>
      </c>
      <c r="C178" s="82" t="s">
        <v>72</v>
      </c>
      <c r="D178" s="187" t="s">
        <v>73</v>
      </c>
      <c r="E178" s="187" t="s">
        <v>101</v>
      </c>
      <c r="F178" s="188" t="s">
        <v>297</v>
      </c>
      <c r="G178" s="150" t="s">
        <v>312</v>
      </c>
      <c r="H178" s="86" t="s">
        <v>80</v>
      </c>
      <c r="I178" s="86" t="s">
        <v>60</v>
      </c>
      <c r="J178" s="86" t="s">
        <v>84</v>
      </c>
      <c r="K178" s="150" t="s">
        <v>472</v>
      </c>
      <c r="L178" s="88">
        <v>120000</v>
      </c>
      <c r="M178" s="89">
        <f t="shared" si="5"/>
        <v>102000</v>
      </c>
      <c r="N178" s="90" t="s">
        <v>222</v>
      </c>
      <c r="O178" s="91" t="s">
        <v>313</v>
      </c>
      <c r="P178" s="118" t="s">
        <v>91</v>
      </c>
      <c r="Q178" s="134" t="s">
        <v>91</v>
      </c>
      <c r="R178" s="134"/>
      <c r="S178" s="119" t="s">
        <v>91</v>
      </c>
      <c r="T178" s="111"/>
      <c r="U178" s="134"/>
      <c r="V178" s="134"/>
      <c r="W178" s="119"/>
      <c r="X178" s="198"/>
      <c r="Y178" s="190"/>
      <c r="Z178" s="86"/>
    </row>
    <row r="179" spans="1:26" ht="133.5" customHeight="1" x14ac:dyDescent="0.3">
      <c r="A179" s="111">
        <v>174</v>
      </c>
      <c r="B179" s="345" t="s">
        <v>71</v>
      </c>
      <c r="C179" s="82" t="s">
        <v>72</v>
      </c>
      <c r="D179" s="187" t="s">
        <v>73</v>
      </c>
      <c r="E179" s="187" t="s">
        <v>101</v>
      </c>
      <c r="F179" s="188">
        <v>600104222</v>
      </c>
      <c r="G179" s="150" t="s">
        <v>85</v>
      </c>
      <c r="H179" s="86" t="s">
        <v>80</v>
      </c>
      <c r="I179" s="86" t="s">
        <v>60</v>
      </c>
      <c r="J179" s="86" t="s">
        <v>84</v>
      </c>
      <c r="K179" s="150" t="s">
        <v>86</v>
      </c>
      <c r="L179" s="88">
        <v>950000</v>
      </c>
      <c r="M179" s="89">
        <f t="shared" si="5"/>
        <v>807500</v>
      </c>
      <c r="N179" s="90" t="s">
        <v>94</v>
      </c>
      <c r="O179" s="91" t="s">
        <v>97</v>
      </c>
      <c r="P179" s="118"/>
      <c r="Q179" s="134"/>
      <c r="R179" s="134"/>
      <c r="S179" s="119"/>
      <c r="T179" s="111"/>
      <c r="U179" s="134"/>
      <c r="V179" s="134"/>
      <c r="W179" s="119"/>
      <c r="X179" s="198"/>
      <c r="Y179" s="190" t="s">
        <v>98</v>
      </c>
      <c r="Z179" s="86" t="s">
        <v>99</v>
      </c>
    </row>
    <row r="180" spans="1:26" ht="155.25" customHeight="1" x14ac:dyDescent="0.3">
      <c r="A180" s="111">
        <v>175</v>
      </c>
      <c r="B180" s="345" t="s">
        <v>71</v>
      </c>
      <c r="C180" s="82" t="s">
        <v>72</v>
      </c>
      <c r="D180" s="187" t="s">
        <v>73</v>
      </c>
      <c r="E180" s="187" t="s">
        <v>101</v>
      </c>
      <c r="F180" s="188" t="s">
        <v>297</v>
      </c>
      <c r="G180" s="150" t="s">
        <v>298</v>
      </c>
      <c r="H180" s="86" t="s">
        <v>80</v>
      </c>
      <c r="I180" s="86" t="s">
        <v>60</v>
      </c>
      <c r="J180" s="86" t="s">
        <v>84</v>
      </c>
      <c r="K180" s="150" t="s">
        <v>821</v>
      </c>
      <c r="L180" s="88">
        <v>1000000</v>
      </c>
      <c r="M180" s="89">
        <f t="shared" ref="M180:M211" si="6">L180/100*85</f>
        <v>850000</v>
      </c>
      <c r="N180" s="90" t="s">
        <v>647</v>
      </c>
      <c r="O180" s="91" t="s">
        <v>313</v>
      </c>
      <c r="P180" s="118"/>
      <c r="Q180" s="134" t="s">
        <v>91</v>
      </c>
      <c r="R180" s="134"/>
      <c r="S180" s="119" t="s">
        <v>91</v>
      </c>
      <c r="T180" s="111"/>
      <c r="U180" s="134"/>
      <c r="V180" s="134"/>
      <c r="W180" s="119"/>
      <c r="X180" s="198"/>
      <c r="Y180" s="190" t="s">
        <v>822</v>
      </c>
      <c r="Z180" s="86" t="s">
        <v>99</v>
      </c>
    </row>
    <row r="181" spans="1:26" ht="135.75" customHeight="1" x14ac:dyDescent="0.3">
      <c r="A181" s="111">
        <v>176</v>
      </c>
      <c r="B181" s="345" t="s">
        <v>71</v>
      </c>
      <c r="C181" s="82" t="s">
        <v>72</v>
      </c>
      <c r="D181" s="187" t="s">
        <v>73</v>
      </c>
      <c r="E181" s="187" t="s">
        <v>101</v>
      </c>
      <c r="F181" s="188" t="s">
        <v>297</v>
      </c>
      <c r="G181" s="140" t="s">
        <v>1100</v>
      </c>
      <c r="H181" s="86" t="s">
        <v>80</v>
      </c>
      <c r="I181" s="86" t="s">
        <v>60</v>
      </c>
      <c r="J181" s="86" t="s">
        <v>84</v>
      </c>
      <c r="K181" s="150" t="s">
        <v>1101</v>
      </c>
      <c r="L181" s="88">
        <v>600000</v>
      </c>
      <c r="M181" s="89">
        <f t="shared" si="6"/>
        <v>510000</v>
      </c>
      <c r="N181" s="90" t="s">
        <v>539</v>
      </c>
      <c r="O181" s="91" t="s">
        <v>1102</v>
      </c>
      <c r="P181" s="118"/>
      <c r="Q181" s="134"/>
      <c r="R181" s="134"/>
      <c r="S181" s="119"/>
      <c r="T181" s="111"/>
      <c r="U181" s="134"/>
      <c r="V181" s="134" t="s">
        <v>91</v>
      </c>
      <c r="W181" s="119" t="s">
        <v>91</v>
      </c>
      <c r="X181" s="112"/>
      <c r="Y181" s="190" t="s">
        <v>163</v>
      </c>
      <c r="Z181" s="86" t="s">
        <v>108</v>
      </c>
    </row>
    <row r="182" spans="1:26" ht="113.25" customHeight="1" x14ac:dyDescent="0.3">
      <c r="A182" s="111">
        <v>177</v>
      </c>
      <c r="B182" s="345" t="s">
        <v>71</v>
      </c>
      <c r="C182" s="82" t="s">
        <v>72</v>
      </c>
      <c r="D182" s="187" t="s">
        <v>73</v>
      </c>
      <c r="E182" s="187" t="s">
        <v>101</v>
      </c>
      <c r="F182" s="188" t="s">
        <v>297</v>
      </c>
      <c r="G182" s="205" t="s">
        <v>1132</v>
      </c>
      <c r="H182" s="86" t="s">
        <v>80</v>
      </c>
      <c r="I182" s="86" t="s">
        <v>60</v>
      </c>
      <c r="J182" s="86" t="s">
        <v>84</v>
      </c>
      <c r="K182" s="150" t="s">
        <v>1134</v>
      </c>
      <c r="L182" s="88">
        <v>500000</v>
      </c>
      <c r="M182" s="89">
        <f t="shared" si="6"/>
        <v>425000</v>
      </c>
      <c r="N182" s="90" t="s">
        <v>1136</v>
      </c>
      <c r="O182" s="91" t="s">
        <v>592</v>
      </c>
      <c r="P182" s="118"/>
      <c r="Q182" s="134"/>
      <c r="R182" s="134"/>
      <c r="S182" s="119" t="s">
        <v>868</v>
      </c>
      <c r="T182" s="111"/>
      <c r="U182" s="134"/>
      <c r="V182" s="134"/>
      <c r="W182" s="119"/>
      <c r="X182" s="112" t="s">
        <v>868</v>
      </c>
      <c r="Y182" s="190" t="s">
        <v>1137</v>
      </c>
      <c r="Z182" s="86" t="s">
        <v>108</v>
      </c>
    </row>
    <row r="183" spans="1:26" ht="132" customHeight="1" x14ac:dyDescent="0.3">
      <c r="A183" s="111">
        <v>178</v>
      </c>
      <c r="B183" s="345" t="s">
        <v>71</v>
      </c>
      <c r="C183" s="82" t="s">
        <v>72</v>
      </c>
      <c r="D183" s="187" t="s">
        <v>73</v>
      </c>
      <c r="E183" s="187" t="s">
        <v>101</v>
      </c>
      <c r="F183" s="188" t="s">
        <v>297</v>
      </c>
      <c r="G183" s="150" t="s">
        <v>1133</v>
      </c>
      <c r="H183" s="86" t="s">
        <v>80</v>
      </c>
      <c r="I183" s="86" t="s">
        <v>60</v>
      </c>
      <c r="J183" s="86" t="s">
        <v>84</v>
      </c>
      <c r="K183" s="150" t="s">
        <v>1135</v>
      </c>
      <c r="L183" s="88">
        <v>80000</v>
      </c>
      <c r="M183" s="89">
        <f t="shared" si="6"/>
        <v>68000</v>
      </c>
      <c r="N183" s="90" t="s">
        <v>850</v>
      </c>
      <c r="O183" s="91" t="s">
        <v>592</v>
      </c>
      <c r="P183" s="118"/>
      <c r="Q183" s="134"/>
      <c r="R183" s="134"/>
      <c r="S183" s="119"/>
      <c r="T183" s="111"/>
      <c r="U183" s="134"/>
      <c r="V183" s="134"/>
      <c r="W183" s="119"/>
      <c r="X183" s="198"/>
      <c r="Y183" s="190" t="s">
        <v>1137</v>
      </c>
      <c r="Z183" s="86" t="s">
        <v>108</v>
      </c>
    </row>
    <row r="184" spans="1:26" ht="141" customHeight="1" x14ac:dyDescent="0.3">
      <c r="A184" s="111">
        <v>179</v>
      </c>
      <c r="B184" s="345" t="s">
        <v>281</v>
      </c>
      <c r="C184" s="82" t="s">
        <v>72</v>
      </c>
      <c r="D184" s="187" t="s">
        <v>109</v>
      </c>
      <c r="E184" s="187" t="s">
        <v>110</v>
      </c>
      <c r="F184" s="188" t="s">
        <v>111</v>
      </c>
      <c r="G184" s="150" t="s">
        <v>273</v>
      </c>
      <c r="H184" s="86" t="s">
        <v>80</v>
      </c>
      <c r="I184" s="86" t="s">
        <v>60</v>
      </c>
      <c r="J184" s="86" t="s">
        <v>84</v>
      </c>
      <c r="K184" s="150" t="s">
        <v>477</v>
      </c>
      <c r="L184" s="88">
        <v>200000</v>
      </c>
      <c r="M184" s="89">
        <f t="shared" si="6"/>
        <v>170000</v>
      </c>
      <c r="N184" s="90" t="s">
        <v>119</v>
      </c>
      <c r="O184" s="91" t="s">
        <v>120</v>
      </c>
      <c r="P184" s="118"/>
      <c r="Q184" s="134" t="s">
        <v>91</v>
      </c>
      <c r="R184" s="134" t="s">
        <v>91</v>
      </c>
      <c r="S184" s="119"/>
      <c r="T184" s="111"/>
      <c r="U184" s="134"/>
      <c r="V184" s="134"/>
      <c r="W184" s="119"/>
      <c r="X184" s="198"/>
      <c r="Y184" s="190"/>
      <c r="Z184" s="86"/>
    </row>
    <row r="185" spans="1:26" ht="192" customHeight="1" x14ac:dyDescent="0.3">
      <c r="A185" s="111">
        <v>180</v>
      </c>
      <c r="B185" s="345" t="s">
        <v>281</v>
      </c>
      <c r="C185" s="82" t="s">
        <v>72</v>
      </c>
      <c r="D185" s="187" t="s">
        <v>109</v>
      </c>
      <c r="E185" s="187" t="s">
        <v>110</v>
      </c>
      <c r="F185" s="188" t="s">
        <v>111</v>
      </c>
      <c r="G185" s="150" t="s">
        <v>276</v>
      </c>
      <c r="H185" s="86" t="s">
        <v>80</v>
      </c>
      <c r="I185" s="86" t="s">
        <v>60</v>
      </c>
      <c r="J185" s="86" t="s">
        <v>84</v>
      </c>
      <c r="K185" s="150" t="s">
        <v>277</v>
      </c>
      <c r="L185" s="88">
        <v>700000</v>
      </c>
      <c r="M185" s="89">
        <f t="shared" si="6"/>
        <v>595000</v>
      </c>
      <c r="N185" s="90" t="s">
        <v>119</v>
      </c>
      <c r="O185" s="91" t="s">
        <v>120</v>
      </c>
      <c r="P185" s="118"/>
      <c r="Q185" s="134"/>
      <c r="R185" s="134"/>
      <c r="S185" s="119"/>
      <c r="T185" s="111"/>
      <c r="U185" s="134"/>
      <c r="V185" s="134"/>
      <c r="W185" s="119"/>
      <c r="X185" s="198"/>
      <c r="Y185" s="190"/>
      <c r="Z185" s="86"/>
    </row>
    <row r="186" spans="1:26" ht="311.25" customHeight="1" x14ac:dyDescent="0.3">
      <c r="A186" s="111">
        <v>181</v>
      </c>
      <c r="B186" s="345" t="s">
        <v>281</v>
      </c>
      <c r="C186" s="82" t="s">
        <v>72</v>
      </c>
      <c r="D186" s="187" t="s">
        <v>109</v>
      </c>
      <c r="E186" s="187" t="s">
        <v>110</v>
      </c>
      <c r="F186" s="188" t="s">
        <v>111</v>
      </c>
      <c r="G186" s="140" t="s">
        <v>823</v>
      </c>
      <c r="H186" s="86" t="s">
        <v>80</v>
      </c>
      <c r="I186" s="86" t="s">
        <v>60</v>
      </c>
      <c r="J186" s="86" t="s">
        <v>84</v>
      </c>
      <c r="K186" s="150" t="s">
        <v>824</v>
      </c>
      <c r="L186" s="88">
        <v>3000000</v>
      </c>
      <c r="M186" s="89">
        <f t="shared" si="6"/>
        <v>2550000</v>
      </c>
      <c r="N186" s="90">
        <v>2024</v>
      </c>
      <c r="O186" s="91">
        <v>2024</v>
      </c>
      <c r="P186" s="118"/>
      <c r="Q186" s="134"/>
      <c r="R186" s="134"/>
      <c r="S186" s="119"/>
      <c r="T186" s="111"/>
      <c r="U186" s="134"/>
      <c r="V186" s="134"/>
      <c r="W186" s="119" t="s">
        <v>91</v>
      </c>
      <c r="X186" s="189"/>
      <c r="Y186" s="195" t="s">
        <v>825</v>
      </c>
      <c r="Z186" s="86" t="s">
        <v>108</v>
      </c>
    </row>
    <row r="187" spans="1:26" ht="138" x14ac:dyDescent="0.3">
      <c r="A187" s="111">
        <v>182</v>
      </c>
      <c r="B187" s="345" t="s">
        <v>281</v>
      </c>
      <c r="C187" s="82" t="s">
        <v>72</v>
      </c>
      <c r="D187" s="187" t="s">
        <v>109</v>
      </c>
      <c r="E187" s="187" t="s">
        <v>110</v>
      </c>
      <c r="F187" s="188" t="s">
        <v>111</v>
      </c>
      <c r="G187" s="150" t="s">
        <v>280</v>
      </c>
      <c r="H187" s="86" t="s">
        <v>80</v>
      </c>
      <c r="I187" s="86" t="s">
        <v>60</v>
      </c>
      <c r="J187" s="86" t="s">
        <v>84</v>
      </c>
      <c r="K187" s="150" t="s">
        <v>479</v>
      </c>
      <c r="L187" s="88">
        <v>700000</v>
      </c>
      <c r="M187" s="89">
        <f t="shared" si="6"/>
        <v>595000</v>
      </c>
      <c r="N187" s="90">
        <v>2023</v>
      </c>
      <c r="O187" s="91">
        <v>2024</v>
      </c>
      <c r="P187" s="118"/>
      <c r="Q187" s="134"/>
      <c r="R187" s="134" t="s">
        <v>91</v>
      </c>
      <c r="S187" s="119"/>
      <c r="T187" s="111"/>
      <c r="U187" s="134"/>
      <c r="V187" s="134"/>
      <c r="W187" s="119"/>
      <c r="X187" s="198"/>
      <c r="Y187" s="190"/>
      <c r="Z187" s="86"/>
    </row>
    <row r="188" spans="1:26" ht="333.75" customHeight="1" x14ac:dyDescent="0.3">
      <c r="A188" s="111">
        <v>183</v>
      </c>
      <c r="B188" s="345" t="s">
        <v>281</v>
      </c>
      <c r="C188" s="82" t="s">
        <v>72</v>
      </c>
      <c r="D188" s="187" t="s">
        <v>109</v>
      </c>
      <c r="E188" s="187" t="s">
        <v>110</v>
      </c>
      <c r="F188" s="188" t="s">
        <v>111</v>
      </c>
      <c r="G188" s="140" t="s">
        <v>826</v>
      </c>
      <c r="H188" s="86" t="s">
        <v>80</v>
      </c>
      <c r="I188" s="86" t="s">
        <v>60</v>
      </c>
      <c r="J188" s="86" t="s">
        <v>84</v>
      </c>
      <c r="K188" s="148" t="s">
        <v>827</v>
      </c>
      <c r="L188" s="88">
        <v>130000</v>
      </c>
      <c r="M188" s="89">
        <f t="shared" si="6"/>
        <v>110500</v>
      </c>
      <c r="N188" s="90" t="s">
        <v>215</v>
      </c>
      <c r="O188" s="91" t="s">
        <v>215</v>
      </c>
      <c r="P188" s="118"/>
      <c r="Q188" s="134"/>
      <c r="R188" s="134"/>
      <c r="S188" s="119"/>
      <c r="T188" s="111"/>
      <c r="U188" s="134" t="s">
        <v>91</v>
      </c>
      <c r="V188" s="134"/>
      <c r="W188" s="119"/>
      <c r="X188" s="189"/>
      <c r="Y188" s="190" t="s">
        <v>828</v>
      </c>
      <c r="Z188" s="86" t="s">
        <v>108</v>
      </c>
    </row>
    <row r="189" spans="1:26" ht="114.75" customHeight="1" x14ac:dyDescent="0.3">
      <c r="A189" s="111">
        <v>184</v>
      </c>
      <c r="B189" s="345" t="s">
        <v>281</v>
      </c>
      <c r="C189" s="82" t="s">
        <v>72</v>
      </c>
      <c r="D189" s="187" t="s">
        <v>109</v>
      </c>
      <c r="E189" s="187" t="s">
        <v>110</v>
      </c>
      <c r="F189" s="188" t="s">
        <v>111</v>
      </c>
      <c r="G189" s="150" t="s">
        <v>278</v>
      </c>
      <c r="H189" s="86" t="s">
        <v>80</v>
      </c>
      <c r="I189" s="86" t="s">
        <v>60</v>
      </c>
      <c r="J189" s="86" t="s">
        <v>84</v>
      </c>
      <c r="K189" s="150" t="s">
        <v>1216</v>
      </c>
      <c r="L189" s="88">
        <v>950000</v>
      </c>
      <c r="M189" s="89">
        <f t="shared" si="6"/>
        <v>807500</v>
      </c>
      <c r="N189" s="90" t="s">
        <v>120</v>
      </c>
      <c r="O189" s="91" t="s">
        <v>120</v>
      </c>
      <c r="P189" s="118"/>
      <c r="Q189" s="134"/>
      <c r="R189" s="134" t="s">
        <v>91</v>
      </c>
      <c r="S189" s="119"/>
      <c r="T189" s="111"/>
      <c r="U189" s="134"/>
      <c r="V189" s="134"/>
      <c r="W189" s="119"/>
      <c r="X189" s="198"/>
      <c r="Y189" s="190" t="s">
        <v>829</v>
      </c>
      <c r="Z189" s="86" t="s">
        <v>108</v>
      </c>
    </row>
    <row r="190" spans="1:26" ht="220.8" x14ac:dyDescent="0.3">
      <c r="A190" s="111">
        <v>185</v>
      </c>
      <c r="B190" s="345" t="s">
        <v>281</v>
      </c>
      <c r="C190" s="82" t="s">
        <v>72</v>
      </c>
      <c r="D190" s="187" t="s">
        <v>109</v>
      </c>
      <c r="E190" s="187" t="s">
        <v>110</v>
      </c>
      <c r="F190" s="188" t="s">
        <v>111</v>
      </c>
      <c r="G190" s="150" t="s">
        <v>274</v>
      </c>
      <c r="H190" s="86" t="s">
        <v>80</v>
      </c>
      <c r="I190" s="86" t="s">
        <v>60</v>
      </c>
      <c r="J190" s="86" t="s">
        <v>84</v>
      </c>
      <c r="K190" s="150" t="s">
        <v>275</v>
      </c>
      <c r="L190" s="88">
        <v>300000</v>
      </c>
      <c r="M190" s="89">
        <f t="shared" si="6"/>
        <v>255000</v>
      </c>
      <c r="N190" s="90" t="s">
        <v>119</v>
      </c>
      <c r="O190" s="91" t="s">
        <v>120</v>
      </c>
      <c r="P190" s="118"/>
      <c r="Q190" s="134"/>
      <c r="R190" s="134"/>
      <c r="S190" s="119"/>
      <c r="T190" s="111"/>
      <c r="U190" s="134"/>
      <c r="V190" s="134"/>
      <c r="W190" s="119" t="s">
        <v>91</v>
      </c>
      <c r="X190" s="198"/>
      <c r="Y190" s="190"/>
      <c r="Z190" s="86"/>
    </row>
    <row r="191" spans="1:26" ht="201" customHeight="1" x14ac:dyDescent="0.3">
      <c r="A191" s="111">
        <v>186</v>
      </c>
      <c r="B191" s="345" t="s">
        <v>281</v>
      </c>
      <c r="C191" s="82" t="s">
        <v>72</v>
      </c>
      <c r="D191" s="187" t="s">
        <v>109</v>
      </c>
      <c r="E191" s="187" t="s">
        <v>110</v>
      </c>
      <c r="F191" s="188" t="s">
        <v>111</v>
      </c>
      <c r="G191" s="140" t="s">
        <v>830</v>
      </c>
      <c r="H191" s="86" t="s">
        <v>80</v>
      </c>
      <c r="I191" s="86" t="s">
        <v>60</v>
      </c>
      <c r="J191" s="86" t="s">
        <v>84</v>
      </c>
      <c r="K191" s="150" t="s">
        <v>831</v>
      </c>
      <c r="L191" s="88">
        <v>3100000</v>
      </c>
      <c r="M191" s="89">
        <f t="shared" si="6"/>
        <v>2635000</v>
      </c>
      <c r="N191" s="90">
        <v>2024</v>
      </c>
      <c r="O191" s="91">
        <v>2024</v>
      </c>
      <c r="P191" s="118" t="s">
        <v>91</v>
      </c>
      <c r="Q191" s="134"/>
      <c r="R191" s="134"/>
      <c r="S191" s="119"/>
      <c r="T191" s="111"/>
      <c r="U191" s="134"/>
      <c r="V191" s="134"/>
      <c r="W191" s="119"/>
      <c r="X191" s="189"/>
      <c r="Y191" s="195" t="s">
        <v>832</v>
      </c>
      <c r="Z191" s="86" t="s">
        <v>108</v>
      </c>
    </row>
    <row r="192" spans="1:26" ht="110.4" x14ac:dyDescent="0.3">
      <c r="A192" s="111">
        <v>187</v>
      </c>
      <c r="B192" s="345" t="s">
        <v>281</v>
      </c>
      <c r="C192" s="82" t="s">
        <v>72</v>
      </c>
      <c r="D192" s="187" t="s">
        <v>109</v>
      </c>
      <c r="E192" s="187" t="s">
        <v>110</v>
      </c>
      <c r="F192" s="188" t="s">
        <v>111</v>
      </c>
      <c r="G192" s="150" t="s">
        <v>279</v>
      </c>
      <c r="H192" s="86" t="s">
        <v>80</v>
      </c>
      <c r="I192" s="86" t="s">
        <v>60</v>
      </c>
      <c r="J192" s="86" t="s">
        <v>84</v>
      </c>
      <c r="K192" s="150" t="s">
        <v>478</v>
      </c>
      <c r="L192" s="88">
        <v>700000</v>
      </c>
      <c r="M192" s="89">
        <f t="shared" si="6"/>
        <v>595000</v>
      </c>
      <c r="N192" s="90">
        <v>2023</v>
      </c>
      <c r="O192" s="91">
        <v>2024</v>
      </c>
      <c r="P192" s="118"/>
      <c r="Q192" s="134" t="s">
        <v>91</v>
      </c>
      <c r="R192" s="134"/>
      <c r="S192" s="119"/>
      <c r="T192" s="111"/>
      <c r="U192" s="134"/>
      <c r="V192" s="134"/>
      <c r="W192" s="119"/>
      <c r="X192" s="198"/>
      <c r="Y192" s="190"/>
      <c r="Z192" s="86"/>
    </row>
    <row r="193" spans="1:26" ht="130.5" customHeight="1" x14ac:dyDescent="0.3">
      <c r="A193" s="111">
        <v>188</v>
      </c>
      <c r="B193" s="345" t="s">
        <v>102</v>
      </c>
      <c r="C193" s="82" t="s">
        <v>72</v>
      </c>
      <c r="D193" s="187" t="s">
        <v>109</v>
      </c>
      <c r="E193" s="187" t="s">
        <v>110</v>
      </c>
      <c r="F193" s="188" t="s">
        <v>111</v>
      </c>
      <c r="G193" s="150" t="s">
        <v>104</v>
      </c>
      <c r="H193" s="86" t="s">
        <v>80</v>
      </c>
      <c r="I193" s="86" t="s">
        <v>60</v>
      </c>
      <c r="J193" s="86" t="s">
        <v>84</v>
      </c>
      <c r="K193" s="150" t="s">
        <v>107</v>
      </c>
      <c r="L193" s="88">
        <v>350000</v>
      </c>
      <c r="M193" s="89">
        <f t="shared" si="6"/>
        <v>297500</v>
      </c>
      <c r="N193" s="90">
        <v>2022</v>
      </c>
      <c r="O193" s="91">
        <v>2022</v>
      </c>
      <c r="P193" s="118"/>
      <c r="Q193" s="134"/>
      <c r="R193" s="134"/>
      <c r="S193" s="119"/>
      <c r="T193" s="111"/>
      <c r="U193" s="134"/>
      <c r="V193" s="134"/>
      <c r="W193" s="119"/>
      <c r="X193" s="198"/>
      <c r="Y193" s="190" t="s">
        <v>113</v>
      </c>
      <c r="Z193" s="86" t="s">
        <v>108</v>
      </c>
    </row>
    <row r="194" spans="1:26" ht="129.75" customHeight="1" x14ac:dyDescent="0.3">
      <c r="A194" s="111">
        <v>189</v>
      </c>
      <c r="B194" s="345" t="s">
        <v>102</v>
      </c>
      <c r="C194" s="82" t="s">
        <v>72</v>
      </c>
      <c r="D194" s="187" t="s">
        <v>109</v>
      </c>
      <c r="E194" s="187" t="s">
        <v>110</v>
      </c>
      <c r="F194" s="188" t="s">
        <v>111</v>
      </c>
      <c r="G194" s="150" t="s">
        <v>114</v>
      </c>
      <c r="H194" s="86" t="s">
        <v>80</v>
      </c>
      <c r="I194" s="86" t="s">
        <v>60</v>
      </c>
      <c r="J194" s="86" t="s">
        <v>84</v>
      </c>
      <c r="K194" s="150" t="s">
        <v>115</v>
      </c>
      <c r="L194" s="88">
        <v>1200000</v>
      </c>
      <c r="M194" s="89">
        <f t="shared" si="6"/>
        <v>1020000</v>
      </c>
      <c r="N194" s="90">
        <v>2022</v>
      </c>
      <c r="O194" s="91">
        <v>2022</v>
      </c>
      <c r="P194" s="118"/>
      <c r="Q194" s="134"/>
      <c r="R194" s="134"/>
      <c r="S194" s="119"/>
      <c r="T194" s="111"/>
      <c r="U194" s="134"/>
      <c r="V194" s="134"/>
      <c r="W194" s="119" t="s">
        <v>91</v>
      </c>
      <c r="X194" s="198"/>
      <c r="Y194" s="190" t="s">
        <v>116</v>
      </c>
      <c r="Z194" s="86" t="s">
        <v>99</v>
      </c>
    </row>
    <row r="195" spans="1:26" ht="96.75" customHeight="1" x14ac:dyDescent="0.3">
      <c r="A195" s="111">
        <v>190</v>
      </c>
      <c r="B195" s="345" t="s">
        <v>102</v>
      </c>
      <c r="C195" s="82" t="s">
        <v>72</v>
      </c>
      <c r="D195" s="187" t="s">
        <v>109</v>
      </c>
      <c r="E195" s="187" t="s">
        <v>110</v>
      </c>
      <c r="F195" s="188" t="s">
        <v>111</v>
      </c>
      <c r="G195" s="150" t="s">
        <v>105</v>
      </c>
      <c r="H195" s="86" t="s">
        <v>80</v>
      </c>
      <c r="I195" s="86" t="s">
        <v>60</v>
      </c>
      <c r="J195" s="86" t="s">
        <v>84</v>
      </c>
      <c r="K195" s="150" t="s">
        <v>833</v>
      </c>
      <c r="L195" s="88">
        <v>450000</v>
      </c>
      <c r="M195" s="89">
        <f t="shared" si="6"/>
        <v>382500</v>
      </c>
      <c r="N195" s="90" t="s">
        <v>120</v>
      </c>
      <c r="O195" s="91" t="s">
        <v>120</v>
      </c>
      <c r="P195" s="118"/>
      <c r="Q195" s="134" t="s">
        <v>91</v>
      </c>
      <c r="R195" s="134" t="s">
        <v>91</v>
      </c>
      <c r="S195" s="119"/>
      <c r="T195" s="111"/>
      <c r="U195" s="134"/>
      <c r="V195" s="134"/>
      <c r="W195" s="119"/>
      <c r="X195" s="198"/>
      <c r="Y195" s="190" t="s">
        <v>834</v>
      </c>
      <c r="Z195" s="86" t="s">
        <v>108</v>
      </c>
    </row>
    <row r="196" spans="1:26" ht="84" customHeight="1" x14ac:dyDescent="0.3">
      <c r="A196" s="111">
        <v>191</v>
      </c>
      <c r="B196" s="345" t="s">
        <v>102</v>
      </c>
      <c r="C196" s="82" t="s">
        <v>72</v>
      </c>
      <c r="D196" s="187" t="s">
        <v>109</v>
      </c>
      <c r="E196" s="187" t="s">
        <v>110</v>
      </c>
      <c r="F196" s="188" t="s">
        <v>111</v>
      </c>
      <c r="G196" s="150" t="s">
        <v>117</v>
      </c>
      <c r="H196" s="86" t="s">
        <v>80</v>
      </c>
      <c r="I196" s="86" t="s">
        <v>60</v>
      </c>
      <c r="J196" s="86" t="s">
        <v>84</v>
      </c>
      <c r="K196" s="150" t="s">
        <v>118</v>
      </c>
      <c r="L196" s="88">
        <v>1500000</v>
      </c>
      <c r="M196" s="89">
        <f t="shared" si="6"/>
        <v>1275000</v>
      </c>
      <c r="N196" s="90" t="s">
        <v>119</v>
      </c>
      <c r="O196" s="91" t="s">
        <v>120</v>
      </c>
      <c r="P196" s="118"/>
      <c r="Q196" s="134"/>
      <c r="R196" s="134"/>
      <c r="S196" s="119"/>
      <c r="T196" s="111"/>
      <c r="U196" s="134"/>
      <c r="V196" s="134"/>
      <c r="W196" s="119"/>
      <c r="X196" s="198"/>
      <c r="Y196" s="190" t="s">
        <v>121</v>
      </c>
      <c r="Z196" s="86" t="s">
        <v>108</v>
      </c>
    </row>
    <row r="197" spans="1:26" ht="409.6" customHeight="1" x14ac:dyDescent="0.3">
      <c r="A197" s="111">
        <v>192</v>
      </c>
      <c r="B197" s="345" t="s">
        <v>102</v>
      </c>
      <c r="C197" s="82" t="s">
        <v>72</v>
      </c>
      <c r="D197" s="187" t="s">
        <v>109</v>
      </c>
      <c r="E197" s="187" t="s">
        <v>110</v>
      </c>
      <c r="F197" s="188" t="s">
        <v>111</v>
      </c>
      <c r="G197" s="150" t="s">
        <v>103</v>
      </c>
      <c r="H197" s="86" t="s">
        <v>80</v>
      </c>
      <c r="I197" s="86" t="s">
        <v>60</v>
      </c>
      <c r="J197" s="86" t="s">
        <v>84</v>
      </c>
      <c r="K197" s="150" t="s">
        <v>106</v>
      </c>
      <c r="L197" s="88">
        <v>1700000</v>
      </c>
      <c r="M197" s="89">
        <f t="shared" si="6"/>
        <v>1445000</v>
      </c>
      <c r="N197" s="90">
        <v>2023</v>
      </c>
      <c r="O197" s="91">
        <v>2023</v>
      </c>
      <c r="P197" s="118"/>
      <c r="Q197" s="134"/>
      <c r="R197" s="134"/>
      <c r="S197" s="119"/>
      <c r="T197" s="111"/>
      <c r="U197" s="134"/>
      <c r="V197" s="134"/>
      <c r="W197" s="119"/>
      <c r="X197" s="198"/>
      <c r="Y197" s="190" t="s">
        <v>112</v>
      </c>
      <c r="Z197" s="86" t="s">
        <v>108</v>
      </c>
    </row>
    <row r="198" spans="1:26" ht="89.25" customHeight="1" x14ac:dyDescent="0.3">
      <c r="A198" s="111">
        <v>193</v>
      </c>
      <c r="B198" s="345" t="s">
        <v>1236</v>
      </c>
      <c r="C198" s="82" t="s">
        <v>1237</v>
      </c>
      <c r="D198" s="187" t="s">
        <v>1238</v>
      </c>
      <c r="E198" s="187" t="s">
        <v>1239</v>
      </c>
      <c r="F198" s="188" t="s">
        <v>1240</v>
      </c>
      <c r="G198" s="150" t="s">
        <v>1241</v>
      </c>
      <c r="H198" s="86" t="s">
        <v>80</v>
      </c>
      <c r="I198" s="86" t="s">
        <v>60</v>
      </c>
      <c r="J198" s="86" t="s">
        <v>1243</v>
      </c>
      <c r="K198" s="150" t="s">
        <v>1242</v>
      </c>
      <c r="L198" s="88">
        <v>400000</v>
      </c>
      <c r="M198" s="89">
        <f t="shared" si="6"/>
        <v>340000</v>
      </c>
      <c r="N198" s="90" t="s">
        <v>1244</v>
      </c>
      <c r="O198" s="91" t="s">
        <v>1245</v>
      </c>
      <c r="P198" s="118"/>
      <c r="Q198" s="134"/>
      <c r="R198" s="134"/>
      <c r="S198" s="119" t="s">
        <v>91</v>
      </c>
      <c r="T198" s="111"/>
      <c r="U198" s="134"/>
      <c r="V198" s="134"/>
      <c r="W198" s="119"/>
      <c r="X198" s="198"/>
      <c r="Y198" s="221" t="s">
        <v>1246</v>
      </c>
      <c r="Z198" s="217" t="s">
        <v>108</v>
      </c>
    </row>
    <row r="199" spans="1:26" ht="79.5" customHeight="1" x14ac:dyDescent="0.3">
      <c r="A199" s="111">
        <v>194</v>
      </c>
      <c r="B199" s="345" t="s">
        <v>594</v>
      </c>
      <c r="C199" s="82" t="s">
        <v>226</v>
      </c>
      <c r="D199" s="187">
        <v>49316834</v>
      </c>
      <c r="E199" s="187" t="s">
        <v>960</v>
      </c>
      <c r="F199" s="188">
        <v>600104273</v>
      </c>
      <c r="G199" s="150" t="s">
        <v>58</v>
      </c>
      <c r="H199" s="86" t="s">
        <v>80</v>
      </c>
      <c r="I199" s="86" t="s">
        <v>60</v>
      </c>
      <c r="J199" s="86" t="s">
        <v>228</v>
      </c>
      <c r="K199" s="150" t="s">
        <v>588</v>
      </c>
      <c r="L199" s="88">
        <v>10000000</v>
      </c>
      <c r="M199" s="89">
        <f t="shared" si="6"/>
        <v>8500000</v>
      </c>
      <c r="N199" s="90" t="s">
        <v>168</v>
      </c>
      <c r="O199" s="91" t="s">
        <v>592</v>
      </c>
      <c r="P199" s="118"/>
      <c r="Q199" s="134"/>
      <c r="R199" s="134" t="s">
        <v>91</v>
      </c>
      <c r="S199" s="119"/>
      <c r="T199" s="111"/>
      <c r="U199" s="134"/>
      <c r="V199" s="134"/>
      <c r="W199" s="119"/>
      <c r="X199" s="198"/>
      <c r="Y199" s="190" t="s">
        <v>593</v>
      </c>
      <c r="Z199" s="86" t="s">
        <v>99</v>
      </c>
    </row>
    <row r="200" spans="1:26" ht="69.75" customHeight="1" x14ac:dyDescent="0.3">
      <c r="A200" s="111">
        <v>195</v>
      </c>
      <c r="B200" s="345" t="s">
        <v>594</v>
      </c>
      <c r="C200" s="82" t="s">
        <v>226</v>
      </c>
      <c r="D200" s="187">
        <v>49316834</v>
      </c>
      <c r="E200" s="187" t="s">
        <v>960</v>
      </c>
      <c r="F200" s="188">
        <v>600104273</v>
      </c>
      <c r="G200" s="150" t="s">
        <v>590</v>
      </c>
      <c r="H200" s="86" t="s">
        <v>80</v>
      </c>
      <c r="I200" s="86" t="s">
        <v>60</v>
      </c>
      <c r="J200" s="86" t="s">
        <v>228</v>
      </c>
      <c r="K200" s="150" t="s">
        <v>1213</v>
      </c>
      <c r="L200" s="88">
        <v>50000000</v>
      </c>
      <c r="M200" s="89">
        <f t="shared" si="6"/>
        <v>42500000</v>
      </c>
      <c r="N200" s="90" t="s">
        <v>215</v>
      </c>
      <c r="O200" s="91" t="s">
        <v>961</v>
      </c>
      <c r="P200" s="118"/>
      <c r="Q200" s="134"/>
      <c r="R200" s="134"/>
      <c r="S200" s="119"/>
      <c r="T200" s="111"/>
      <c r="U200" s="134"/>
      <c r="V200" s="134"/>
      <c r="W200" s="119"/>
      <c r="X200" s="198"/>
      <c r="Y200" s="190" t="s">
        <v>962</v>
      </c>
      <c r="Z200" s="86" t="s">
        <v>62</v>
      </c>
    </row>
    <row r="201" spans="1:26" ht="78.75" customHeight="1" x14ac:dyDescent="0.3">
      <c r="A201" s="111">
        <v>196</v>
      </c>
      <c r="B201" s="345" t="s">
        <v>594</v>
      </c>
      <c r="C201" s="82" t="s">
        <v>226</v>
      </c>
      <c r="D201" s="187">
        <v>49316834</v>
      </c>
      <c r="E201" s="187" t="s">
        <v>960</v>
      </c>
      <c r="F201" s="188">
        <v>600104273</v>
      </c>
      <c r="G201" s="150" t="s">
        <v>586</v>
      </c>
      <c r="H201" s="86" t="s">
        <v>80</v>
      </c>
      <c r="I201" s="86" t="s">
        <v>60</v>
      </c>
      <c r="J201" s="86" t="s">
        <v>228</v>
      </c>
      <c r="K201" s="150" t="s">
        <v>587</v>
      </c>
      <c r="L201" s="88">
        <v>2000000</v>
      </c>
      <c r="M201" s="89">
        <f t="shared" si="6"/>
        <v>1700000</v>
      </c>
      <c r="N201" s="90" t="s">
        <v>168</v>
      </c>
      <c r="O201" s="91" t="s">
        <v>177</v>
      </c>
      <c r="P201" s="118"/>
      <c r="Q201" s="134"/>
      <c r="R201" s="134"/>
      <c r="S201" s="119" t="s">
        <v>91</v>
      </c>
      <c r="T201" s="111"/>
      <c r="U201" s="134"/>
      <c r="V201" s="134"/>
      <c r="W201" s="119"/>
      <c r="X201" s="198"/>
      <c r="Y201" s="190" t="s">
        <v>591</v>
      </c>
      <c r="Z201" s="86"/>
    </row>
    <row r="202" spans="1:26" ht="93" customHeight="1" x14ac:dyDescent="0.3">
      <c r="A202" s="111">
        <v>197</v>
      </c>
      <c r="B202" s="345" t="s">
        <v>594</v>
      </c>
      <c r="C202" s="82" t="s">
        <v>226</v>
      </c>
      <c r="D202" s="187">
        <v>49316834</v>
      </c>
      <c r="E202" s="187" t="s">
        <v>960</v>
      </c>
      <c r="F202" s="188">
        <v>600104273</v>
      </c>
      <c r="G202" s="150" t="s">
        <v>585</v>
      </c>
      <c r="H202" s="86" t="s">
        <v>80</v>
      </c>
      <c r="I202" s="86" t="s">
        <v>60</v>
      </c>
      <c r="J202" s="86" t="s">
        <v>228</v>
      </c>
      <c r="K202" s="150" t="s">
        <v>1117</v>
      </c>
      <c r="L202" s="88">
        <v>4000000</v>
      </c>
      <c r="M202" s="89">
        <f t="shared" si="6"/>
        <v>3400000</v>
      </c>
      <c r="N202" s="90" t="s">
        <v>1118</v>
      </c>
      <c r="O202" s="91" t="s">
        <v>95</v>
      </c>
      <c r="P202" s="118" t="s">
        <v>91</v>
      </c>
      <c r="Q202" s="134"/>
      <c r="R202" s="134"/>
      <c r="S202" s="119" t="s">
        <v>91</v>
      </c>
      <c r="T202" s="111"/>
      <c r="U202" s="134"/>
      <c r="V202" s="134"/>
      <c r="W202" s="119"/>
      <c r="X202" s="198"/>
      <c r="Y202" s="190" t="s">
        <v>591</v>
      </c>
      <c r="Z202" s="86" t="s">
        <v>108</v>
      </c>
    </row>
    <row r="203" spans="1:26" ht="79.5" customHeight="1" x14ac:dyDescent="0.3">
      <c r="A203" s="111">
        <v>198</v>
      </c>
      <c r="B203" s="345" t="s">
        <v>594</v>
      </c>
      <c r="C203" s="82" t="s">
        <v>226</v>
      </c>
      <c r="D203" s="187">
        <v>49316834</v>
      </c>
      <c r="E203" s="187" t="s">
        <v>960</v>
      </c>
      <c r="F203" s="188">
        <v>600104273</v>
      </c>
      <c r="G203" s="222" t="s">
        <v>965</v>
      </c>
      <c r="H203" s="86" t="s">
        <v>80</v>
      </c>
      <c r="I203" s="86" t="s">
        <v>60</v>
      </c>
      <c r="J203" s="86" t="s">
        <v>228</v>
      </c>
      <c r="K203" s="150" t="s">
        <v>972</v>
      </c>
      <c r="L203" s="88">
        <v>50000000</v>
      </c>
      <c r="M203" s="89">
        <f t="shared" si="6"/>
        <v>42500000</v>
      </c>
      <c r="N203" s="90" t="s">
        <v>215</v>
      </c>
      <c r="O203" s="91" t="s">
        <v>961</v>
      </c>
      <c r="P203" s="118"/>
      <c r="Q203" s="134"/>
      <c r="R203" s="134"/>
      <c r="S203" s="119"/>
      <c r="T203" s="111"/>
      <c r="U203" s="134"/>
      <c r="V203" s="134"/>
      <c r="W203" s="119"/>
      <c r="X203" s="198"/>
      <c r="Y203" s="193" t="s">
        <v>978</v>
      </c>
      <c r="Z203" s="86" t="s">
        <v>62</v>
      </c>
    </row>
    <row r="204" spans="1:26" ht="78.75" customHeight="1" x14ac:dyDescent="0.3">
      <c r="A204" s="111">
        <v>199</v>
      </c>
      <c r="B204" s="345" t="s">
        <v>594</v>
      </c>
      <c r="C204" s="82" t="s">
        <v>226</v>
      </c>
      <c r="D204" s="187">
        <v>49316834</v>
      </c>
      <c r="E204" s="187" t="s">
        <v>960</v>
      </c>
      <c r="F204" s="188">
        <v>600104273</v>
      </c>
      <c r="G204" s="222" t="s">
        <v>966</v>
      </c>
      <c r="H204" s="86" t="s">
        <v>80</v>
      </c>
      <c r="I204" s="86" t="s">
        <v>60</v>
      </c>
      <c r="J204" s="86" t="s">
        <v>228</v>
      </c>
      <c r="K204" s="150" t="s">
        <v>973</v>
      </c>
      <c r="L204" s="88">
        <v>60000000</v>
      </c>
      <c r="M204" s="89">
        <f t="shared" si="6"/>
        <v>51000000</v>
      </c>
      <c r="N204" s="90" t="s">
        <v>215</v>
      </c>
      <c r="O204" s="91" t="s">
        <v>961</v>
      </c>
      <c r="P204" s="118"/>
      <c r="Q204" s="134"/>
      <c r="R204" s="134"/>
      <c r="S204" s="119"/>
      <c r="T204" s="111"/>
      <c r="U204" s="134"/>
      <c r="V204" s="134"/>
      <c r="W204" s="119"/>
      <c r="X204" s="198"/>
      <c r="Y204" s="193" t="s">
        <v>979</v>
      </c>
      <c r="Z204" s="86" t="s">
        <v>62</v>
      </c>
    </row>
    <row r="205" spans="1:26" ht="109.5" customHeight="1" x14ac:dyDescent="0.3">
      <c r="A205" s="111">
        <v>200</v>
      </c>
      <c r="B205" s="345" t="s">
        <v>594</v>
      </c>
      <c r="C205" s="82" t="s">
        <v>226</v>
      </c>
      <c r="D205" s="187">
        <v>49316834</v>
      </c>
      <c r="E205" s="187" t="s">
        <v>960</v>
      </c>
      <c r="F205" s="188">
        <v>600104273</v>
      </c>
      <c r="G205" s="222" t="s">
        <v>967</v>
      </c>
      <c r="H205" s="86" t="s">
        <v>80</v>
      </c>
      <c r="I205" s="86" t="s">
        <v>60</v>
      </c>
      <c r="J205" s="86" t="s">
        <v>228</v>
      </c>
      <c r="K205" s="150" t="s">
        <v>974</v>
      </c>
      <c r="L205" s="88">
        <v>20000000</v>
      </c>
      <c r="M205" s="89">
        <f t="shared" si="6"/>
        <v>17000000</v>
      </c>
      <c r="N205" s="90" t="s">
        <v>215</v>
      </c>
      <c r="O205" s="91" t="s">
        <v>961</v>
      </c>
      <c r="P205" s="118"/>
      <c r="Q205" s="134"/>
      <c r="R205" s="134"/>
      <c r="S205" s="119"/>
      <c r="T205" s="111"/>
      <c r="U205" s="134"/>
      <c r="V205" s="134" t="s">
        <v>91</v>
      </c>
      <c r="W205" s="119"/>
      <c r="X205" s="198"/>
      <c r="Y205" s="193" t="s">
        <v>979</v>
      </c>
      <c r="Z205" s="86" t="s">
        <v>62</v>
      </c>
    </row>
    <row r="206" spans="1:26" ht="87.75" customHeight="1" x14ac:dyDescent="0.3">
      <c r="A206" s="111">
        <v>201</v>
      </c>
      <c r="B206" s="345" t="s">
        <v>594</v>
      </c>
      <c r="C206" s="82" t="s">
        <v>226</v>
      </c>
      <c r="D206" s="187">
        <v>49316834</v>
      </c>
      <c r="E206" s="187" t="s">
        <v>960</v>
      </c>
      <c r="F206" s="188">
        <v>600104273</v>
      </c>
      <c r="G206" s="222" t="s">
        <v>968</v>
      </c>
      <c r="H206" s="86" t="s">
        <v>80</v>
      </c>
      <c r="I206" s="86" t="s">
        <v>60</v>
      </c>
      <c r="J206" s="86" t="s">
        <v>228</v>
      </c>
      <c r="K206" s="150" t="s">
        <v>975</v>
      </c>
      <c r="L206" s="88">
        <v>80000000</v>
      </c>
      <c r="M206" s="89">
        <f t="shared" si="6"/>
        <v>68000000</v>
      </c>
      <c r="N206" s="90" t="s">
        <v>215</v>
      </c>
      <c r="O206" s="91" t="s">
        <v>961</v>
      </c>
      <c r="P206" s="118"/>
      <c r="Q206" s="134"/>
      <c r="R206" s="134"/>
      <c r="S206" s="119"/>
      <c r="T206" s="111"/>
      <c r="U206" s="134"/>
      <c r="V206" s="134"/>
      <c r="W206" s="119"/>
      <c r="X206" s="198"/>
      <c r="Y206" s="193" t="s">
        <v>979</v>
      </c>
      <c r="Z206" s="86" t="s">
        <v>62</v>
      </c>
    </row>
    <row r="207" spans="1:26" ht="66" customHeight="1" x14ac:dyDescent="0.3">
      <c r="A207" s="111">
        <v>202</v>
      </c>
      <c r="B207" s="345" t="s">
        <v>594</v>
      </c>
      <c r="C207" s="82" t="s">
        <v>226</v>
      </c>
      <c r="D207" s="187">
        <v>49316834</v>
      </c>
      <c r="E207" s="187" t="s">
        <v>960</v>
      </c>
      <c r="F207" s="188">
        <v>600104273</v>
      </c>
      <c r="G207" s="222" t="s">
        <v>969</v>
      </c>
      <c r="H207" s="86" t="s">
        <v>80</v>
      </c>
      <c r="I207" s="86" t="s">
        <v>60</v>
      </c>
      <c r="J207" s="86" t="s">
        <v>228</v>
      </c>
      <c r="K207" s="150" t="s">
        <v>976</v>
      </c>
      <c r="L207" s="88">
        <v>50000000</v>
      </c>
      <c r="M207" s="89">
        <f t="shared" si="6"/>
        <v>42500000</v>
      </c>
      <c r="N207" s="90" t="s">
        <v>215</v>
      </c>
      <c r="O207" s="91" t="s">
        <v>961</v>
      </c>
      <c r="P207" s="118"/>
      <c r="Q207" s="134"/>
      <c r="R207" s="134"/>
      <c r="S207" s="119"/>
      <c r="T207" s="111"/>
      <c r="U207" s="134"/>
      <c r="V207" s="134"/>
      <c r="W207" s="119"/>
      <c r="X207" s="198"/>
      <c r="Y207" s="193" t="s">
        <v>979</v>
      </c>
      <c r="Z207" s="86" t="s">
        <v>62</v>
      </c>
    </row>
    <row r="208" spans="1:26" ht="99.75" customHeight="1" x14ac:dyDescent="0.3">
      <c r="A208" s="111">
        <v>203</v>
      </c>
      <c r="B208" s="345" t="s">
        <v>594</v>
      </c>
      <c r="C208" s="82" t="s">
        <v>226</v>
      </c>
      <c r="D208" s="187" t="s">
        <v>981</v>
      </c>
      <c r="E208" s="187" t="s">
        <v>960</v>
      </c>
      <c r="F208" s="188" t="s">
        <v>982</v>
      </c>
      <c r="G208" s="222" t="s">
        <v>970</v>
      </c>
      <c r="H208" s="86" t="s">
        <v>80</v>
      </c>
      <c r="I208" s="86" t="s">
        <v>60</v>
      </c>
      <c r="J208" s="86" t="s">
        <v>228</v>
      </c>
      <c r="K208" s="150" t="s">
        <v>1293</v>
      </c>
      <c r="L208" s="88">
        <v>60000000</v>
      </c>
      <c r="M208" s="89">
        <f t="shared" si="6"/>
        <v>51000000</v>
      </c>
      <c r="N208" s="90" t="s">
        <v>215</v>
      </c>
      <c r="O208" s="91" t="s">
        <v>961</v>
      </c>
      <c r="P208" s="118"/>
      <c r="Q208" s="134"/>
      <c r="R208" s="134"/>
      <c r="S208" s="119"/>
      <c r="T208" s="111"/>
      <c r="U208" s="134"/>
      <c r="V208" s="134"/>
      <c r="W208" s="119"/>
      <c r="X208" s="198"/>
      <c r="Y208" s="193" t="s">
        <v>979</v>
      </c>
      <c r="Z208" s="86" t="s">
        <v>62</v>
      </c>
    </row>
    <row r="209" spans="1:26" ht="84" customHeight="1" x14ac:dyDescent="0.3">
      <c r="A209" s="111">
        <v>204</v>
      </c>
      <c r="B209" s="345" t="s">
        <v>594</v>
      </c>
      <c r="C209" s="82" t="s">
        <v>226</v>
      </c>
      <c r="D209" s="187">
        <v>49316834</v>
      </c>
      <c r="E209" s="187" t="s">
        <v>960</v>
      </c>
      <c r="F209" s="188">
        <v>600104273</v>
      </c>
      <c r="G209" s="222" t="s">
        <v>971</v>
      </c>
      <c r="H209" s="86" t="s">
        <v>80</v>
      </c>
      <c r="I209" s="86" t="s">
        <v>60</v>
      </c>
      <c r="J209" s="86" t="s">
        <v>228</v>
      </c>
      <c r="K209" s="150" t="s">
        <v>977</v>
      </c>
      <c r="L209" s="88">
        <v>10000000</v>
      </c>
      <c r="M209" s="89">
        <f t="shared" si="6"/>
        <v>8500000</v>
      </c>
      <c r="N209" s="90" t="s">
        <v>215</v>
      </c>
      <c r="O209" s="91" t="s">
        <v>961</v>
      </c>
      <c r="P209" s="118" t="s">
        <v>91</v>
      </c>
      <c r="Q209" s="134"/>
      <c r="R209" s="134"/>
      <c r="S209" s="119" t="s">
        <v>91</v>
      </c>
      <c r="T209" s="111"/>
      <c r="U209" s="134"/>
      <c r="V209" s="134"/>
      <c r="W209" s="119"/>
      <c r="X209" s="198"/>
      <c r="Y209" s="193" t="s">
        <v>980</v>
      </c>
      <c r="Z209" s="86" t="s">
        <v>62</v>
      </c>
    </row>
    <row r="210" spans="1:26" ht="77.25" customHeight="1" x14ac:dyDescent="0.3">
      <c r="A210" s="111">
        <v>205</v>
      </c>
      <c r="B210" s="345" t="s">
        <v>594</v>
      </c>
      <c r="C210" s="82" t="s">
        <v>226</v>
      </c>
      <c r="D210" s="187" t="s">
        <v>981</v>
      </c>
      <c r="E210" s="187" t="s">
        <v>960</v>
      </c>
      <c r="F210" s="188" t="s">
        <v>982</v>
      </c>
      <c r="G210" s="150" t="s">
        <v>584</v>
      </c>
      <c r="H210" s="86" t="s">
        <v>80</v>
      </c>
      <c r="I210" s="86" t="s">
        <v>60</v>
      </c>
      <c r="J210" s="86" t="s">
        <v>228</v>
      </c>
      <c r="K210" s="150" t="s">
        <v>963</v>
      </c>
      <c r="L210" s="88">
        <v>5000000</v>
      </c>
      <c r="M210" s="89">
        <f t="shared" si="6"/>
        <v>4250000</v>
      </c>
      <c r="N210" s="90" t="s">
        <v>215</v>
      </c>
      <c r="O210" s="91" t="s">
        <v>961</v>
      </c>
      <c r="P210" s="118"/>
      <c r="Q210" s="134"/>
      <c r="R210" s="134"/>
      <c r="S210" s="119" t="s">
        <v>91</v>
      </c>
      <c r="T210" s="111"/>
      <c r="U210" s="134"/>
      <c r="V210" s="134"/>
      <c r="W210" s="119"/>
      <c r="X210" s="112" t="s">
        <v>91</v>
      </c>
      <c r="Y210" s="193" t="s">
        <v>964</v>
      </c>
      <c r="Z210" s="86" t="s">
        <v>99</v>
      </c>
    </row>
    <row r="211" spans="1:26" ht="69.75" customHeight="1" x14ac:dyDescent="0.3">
      <c r="A211" s="111">
        <v>206</v>
      </c>
      <c r="B211" s="345" t="s">
        <v>594</v>
      </c>
      <c r="C211" s="82" t="s">
        <v>226</v>
      </c>
      <c r="D211" s="187">
        <v>49316834</v>
      </c>
      <c r="E211" s="187" t="s">
        <v>960</v>
      </c>
      <c r="F211" s="188">
        <v>600104273</v>
      </c>
      <c r="G211" s="150" t="s">
        <v>589</v>
      </c>
      <c r="H211" s="86" t="s">
        <v>80</v>
      </c>
      <c r="I211" s="86" t="s">
        <v>60</v>
      </c>
      <c r="J211" s="86" t="s">
        <v>228</v>
      </c>
      <c r="K211" s="150" t="s">
        <v>622</v>
      </c>
      <c r="L211" s="88">
        <v>750000</v>
      </c>
      <c r="M211" s="89">
        <f t="shared" si="6"/>
        <v>637500</v>
      </c>
      <c r="N211" s="90" t="s">
        <v>168</v>
      </c>
      <c r="O211" s="91" t="s">
        <v>592</v>
      </c>
      <c r="P211" s="118"/>
      <c r="Q211" s="134"/>
      <c r="R211" s="134"/>
      <c r="S211" s="119"/>
      <c r="T211" s="111"/>
      <c r="U211" s="134"/>
      <c r="V211" s="134"/>
      <c r="W211" s="119"/>
      <c r="X211" s="198"/>
      <c r="Y211" s="190" t="s">
        <v>593</v>
      </c>
      <c r="Z211" s="86" t="s">
        <v>99</v>
      </c>
    </row>
    <row r="212" spans="1:26" ht="96" customHeight="1" x14ac:dyDescent="0.3">
      <c r="A212" s="111">
        <v>207</v>
      </c>
      <c r="B212" s="345" t="s">
        <v>623</v>
      </c>
      <c r="C212" s="82" t="s">
        <v>226</v>
      </c>
      <c r="D212" s="187">
        <v>70995460</v>
      </c>
      <c r="E212" s="187">
        <v>102642893</v>
      </c>
      <c r="F212" s="188">
        <v>600104745</v>
      </c>
      <c r="G212" s="140" t="s">
        <v>835</v>
      </c>
      <c r="H212" s="86" t="s">
        <v>80</v>
      </c>
      <c r="I212" s="86" t="s">
        <v>60</v>
      </c>
      <c r="J212" s="86" t="s">
        <v>228</v>
      </c>
      <c r="K212" s="148" t="s">
        <v>836</v>
      </c>
      <c r="L212" s="88">
        <v>2000000</v>
      </c>
      <c r="M212" s="89">
        <f t="shared" ref="M212:M228" si="7">L212/100*85</f>
        <v>1700000</v>
      </c>
      <c r="N212" s="90" t="s">
        <v>733</v>
      </c>
      <c r="O212" s="91" t="s">
        <v>288</v>
      </c>
      <c r="P212" s="118"/>
      <c r="Q212" s="134"/>
      <c r="R212" s="134"/>
      <c r="S212" s="119"/>
      <c r="T212" s="111"/>
      <c r="U212" s="134"/>
      <c r="V212" s="134"/>
      <c r="W212" s="119"/>
      <c r="X212" s="189"/>
      <c r="Y212" s="195" t="s">
        <v>837</v>
      </c>
      <c r="Z212" s="86" t="s">
        <v>441</v>
      </c>
    </row>
    <row r="213" spans="1:26" ht="75" customHeight="1" x14ac:dyDescent="0.3">
      <c r="A213" s="111">
        <v>208</v>
      </c>
      <c r="B213" s="345" t="s">
        <v>623</v>
      </c>
      <c r="C213" s="82" t="s">
        <v>226</v>
      </c>
      <c r="D213" s="187">
        <v>70995460</v>
      </c>
      <c r="E213" s="187">
        <v>102642893</v>
      </c>
      <c r="F213" s="188">
        <v>600104745</v>
      </c>
      <c r="G213" s="150" t="s">
        <v>599</v>
      </c>
      <c r="H213" s="86" t="s">
        <v>80</v>
      </c>
      <c r="I213" s="86" t="s">
        <v>60</v>
      </c>
      <c r="J213" s="86" t="s">
        <v>228</v>
      </c>
      <c r="K213" s="150" t="s">
        <v>600</v>
      </c>
      <c r="L213" s="88">
        <v>850000</v>
      </c>
      <c r="M213" s="89">
        <f t="shared" si="7"/>
        <v>722500</v>
      </c>
      <c r="N213" s="90" t="s">
        <v>167</v>
      </c>
      <c r="O213" s="91" t="s">
        <v>345</v>
      </c>
      <c r="P213" s="118"/>
      <c r="Q213" s="134" t="s">
        <v>91</v>
      </c>
      <c r="R213" s="134" t="s">
        <v>91</v>
      </c>
      <c r="S213" s="119"/>
      <c r="T213" s="111"/>
      <c r="U213" s="134"/>
      <c r="V213" s="134"/>
      <c r="W213" s="119"/>
      <c r="X213" s="198"/>
      <c r="Y213" s="190"/>
      <c r="Z213" s="86" t="s">
        <v>99</v>
      </c>
    </row>
    <row r="214" spans="1:26" ht="66" customHeight="1" x14ac:dyDescent="0.3">
      <c r="A214" s="111">
        <v>209</v>
      </c>
      <c r="B214" s="345" t="s">
        <v>623</v>
      </c>
      <c r="C214" s="82" t="s">
        <v>226</v>
      </c>
      <c r="D214" s="187">
        <v>70995460</v>
      </c>
      <c r="E214" s="187">
        <v>102642893</v>
      </c>
      <c r="F214" s="188">
        <v>600104745</v>
      </c>
      <c r="G214" s="150" t="s">
        <v>601</v>
      </c>
      <c r="H214" s="86" t="s">
        <v>80</v>
      </c>
      <c r="I214" s="86" t="s">
        <v>60</v>
      </c>
      <c r="J214" s="86" t="s">
        <v>228</v>
      </c>
      <c r="K214" s="150" t="s">
        <v>602</v>
      </c>
      <c r="L214" s="88">
        <v>800000</v>
      </c>
      <c r="M214" s="89">
        <f t="shared" si="7"/>
        <v>680000</v>
      </c>
      <c r="N214" s="90" t="s">
        <v>610</v>
      </c>
      <c r="O214" s="91" t="s">
        <v>168</v>
      </c>
      <c r="P214" s="118"/>
      <c r="Q214" s="134"/>
      <c r="R214" s="134"/>
      <c r="S214" s="119" t="s">
        <v>91</v>
      </c>
      <c r="T214" s="111"/>
      <c r="U214" s="134" t="s">
        <v>91</v>
      </c>
      <c r="V214" s="134"/>
      <c r="W214" s="119"/>
      <c r="X214" s="198"/>
      <c r="Y214" s="190"/>
      <c r="Z214" s="86" t="s">
        <v>99</v>
      </c>
    </row>
    <row r="215" spans="1:26" ht="78.75" customHeight="1" x14ac:dyDescent="0.3">
      <c r="A215" s="111">
        <v>210</v>
      </c>
      <c r="B215" s="345" t="s">
        <v>623</v>
      </c>
      <c r="C215" s="82" t="s">
        <v>226</v>
      </c>
      <c r="D215" s="187">
        <v>70995460</v>
      </c>
      <c r="E215" s="187">
        <v>102642893</v>
      </c>
      <c r="F215" s="188">
        <v>600104745</v>
      </c>
      <c r="G215" s="150" t="s">
        <v>58</v>
      </c>
      <c r="H215" s="86" t="s">
        <v>80</v>
      </c>
      <c r="I215" s="86" t="s">
        <v>60</v>
      </c>
      <c r="J215" s="86" t="s">
        <v>228</v>
      </c>
      <c r="K215" s="150" t="s">
        <v>603</v>
      </c>
      <c r="L215" s="88">
        <v>20000000</v>
      </c>
      <c r="M215" s="89">
        <f t="shared" si="7"/>
        <v>17000000</v>
      </c>
      <c r="N215" s="90" t="s">
        <v>733</v>
      </c>
      <c r="O215" s="91" t="s">
        <v>95</v>
      </c>
      <c r="P215" s="118"/>
      <c r="Q215" s="134"/>
      <c r="R215" s="134" t="s">
        <v>91</v>
      </c>
      <c r="S215" s="119"/>
      <c r="T215" s="111"/>
      <c r="U215" s="134"/>
      <c r="V215" s="134"/>
      <c r="W215" s="119"/>
      <c r="X215" s="198"/>
      <c r="Y215" s="190" t="s">
        <v>882</v>
      </c>
      <c r="Z215" s="86" t="s">
        <v>99</v>
      </c>
    </row>
    <row r="216" spans="1:26" ht="66" customHeight="1" x14ac:dyDescent="0.3">
      <c r="A216" s="111">
        <v>211</v>
      </c>
      <c r="B216" s="345" t="s">
        <v>623</v>
      </c>
      <c r="C216" s="82" t="s">
        <v>226</v>
      </c>
      <c r="D216" s="187">
        <v>70995460</v>
      </c>
      <c r="E216" s="187">
        <v>102642893</v>
      </c>
      <c r="F216" s="188">
        <v>600104745</v>
      </c>
      <c r="G216" s="150" t="s">
        <v>586</v>
      </c>
      <c r="H216" s="86" t="s">
        <v>80</v>
      </c>
      <c r="I216" s="86" t="s">
        <v>60</v>
      </c>
      <c r="J216" s="86" t="s">
        <v>228</v>
      </c>
      <c r="K216" s="150" t="s">
        <v>595</v>
      </c>
      <c r="L216" s="88">
        <v>2000000</v>
      </c>
      <c r="M216" s="89">
        <f t="shared" si="7"/>
        <v>1700000</v>
      </c>
      <c r="N216" s="90" t="s">
        <v>167</v>
      </c>
      <c r="O216" s="91" t="s">
        <v>345</v>
      </c>
      <c r="P216" s="118"/>
      <c r="Q216" s="134"/>
      <c r="R216" s="134"/>
      <c r="S216" s="119" t="s">
        <v>91</v>
      </c>
      <c r="T216" s="111"/>
      <c r="U216" s="134"/>
      <c r="V216" s="134"/>
      <c r="W216" s="119"/>
      <c r="X216" s="112" t="s">
        <v>91</v>
      </c>
      <c r="Y216" s="190"/>
      <c r="Z216" s="86" t="s">
        <v>99</v>
      </c>
    </row>
    <row r="217" spans="1:26" ht="69" customHeight="1" x14ac:dyDescent="0.3">
      <c r="A217" s="111">
        <v>212</v>
      </c>
      <c r="B217" s="345" t="s">
        <v>623</v>
      </c>
      <c r="C217" s="82" t="s">
        <v>226</v>
      </c>
      <c r="D217" s="187">
        <v>70995460</v>
      </c>
      <c r="E217" s="187">
        <v>102642893</v>
      </c>
      <c r="F217" s="188">
        <v>600104745</v>
      </c>
      <c r="G217" s="150" t="s">
        <v>596</v>
      </c>
      <c r="H217" s="86" t="s">
        <v>80</v>
      </c>
      <c r="I217" s="86" t="s">
        <v>60</v>
      </c>
      <c r="J217" s="86" t="s">
        <v>228</v>
      </c>
      <c r="K217" s="150" t="s">
        <v>597</v>
      </c>
      <c r="L217" s="88">
        <v>5000000</v>
      </c>
      <c r="M217" s="89">
        <f t="shared" si="7"/>
        <v>4250000</v>
      </c>
      <c r="N217" s="90" t="s">
        <v>733</v>
      </c>
      <c r="O217" s="91" t="s">
        <v>95</v>
      </c>
      <c r="P217" s="118"/>
      <c r="Q217" s="134" t="s">
        <v>91</v>
      </c>
      <c r="R217" s="134" t="s">
        <v>91</v>
      </c>
      <c r="S217" s="119" t="s">
        <v>91</v>
      </c>
      <c r="T217" s="111"/>
      <c r="U217" s="134" t="s">
        <v>868</v>
      </c>
      <c r="V217" s="134"/>
      <c r="W217" s="119"/>
      <c r="X217" s="198"/>
      <c r="Y217" s="190" t="s">
        <v>882</v>
      </c>
      <c r="Z217" s="86" t="s">
        <v>99</v>
      </c>
    </row>
    <row r="218" spans="1:26" ht="76.5" customHeight="1" x14ac:dyDescent="0.3">
      <c r="A218" s="111">
        <v>213</v>
      </c>
      <c r="B218" s="345" t="s">
        <v>623</v>
      </c>
      <c r="C218" s="82" t="s">
        <v>226</v>
      </c>
      <c r="D218" s="187">
        <v>70995460</v>
      </c>
      <c r="E218" s="187">
        <v>102642893</v>
      </c>
      <c r="F218" s="188">
        <v>600104745</v>
      </c>
      <c r="G218" s="150" t="s">
        <v>584</v>
      </c>
      <c r="H218" s="86" t="s">
        <v>80</v>
      </c>
      <c r="I218" s="86" t="s">
        <v>60</v>
      </c>
      <c r="J218" s="86" t="s">
        <v>228</v>
      </c>
      <c r="K218" s="150" t="s">
        <v>598</v>
      </c>
      <c r="L218" s="88">
        <v>3500000</v>
      </c>
      <c r="M218" s="89">
        <f t="shared" si="7"/>
        <v>2975000</v>
      </c>
      <c r="N218" s="90" t="s">
        <v>167</v>
      </c>
      <c r="O218" s="91" t="s">
        <v>345</v>
      </c>
      <c r="P218" s="118" t="s">
        <v>91</v>
      </c>
      <c r="Q218" s="134" t="s">
        <v>91</v>
      </c>
      <c r="R218" s="134"/>
      <c r="S218" s="119" t="s">
        <v>91</v>
      </c>
      <c r="T218" s="111"/>
      <c r="U218" s="134"/>
      <c r="V218" s="134"/>
      <c r="W218" s="119"/>
      <c r="X218" s="112" t="s">
        <v>91</v>
      </c>
      <c r="Y218" s="190"/>
      <c r="Z218" s="86" t="s">
        <v>99</v>
      </c>
    </row>
    <row r="219" spans="1:26" ht="49.5" customHeight="1" x14ac:dyDescent="0.3">
      <c r="A219" s="111">
        <v>214</v>
      </c>
      <c r="B219" s="345" t="s">
        <v>623</v>
      </c>
      <c r="C219" s="82" t="s">
        <v>226</v>
      </c>
      <c r="D219" s="187">
        <v>70995460</v>
      </c>
      <c r="E219" s="187">
        <v>102642893</v>
      </c>
      <c r="F219" s="188">
        <v>600104745</v>
      </c>
      <c r="G219" s="150" t="s">
        <v>608</v>
      </c>
      <c r="H219" s="86" t="s">
        <v>80</v>
      </c>
      <c r="I219" s="86" t="s">
        <v>60</v>
      </c>
      <c r="J219" s="86" t="s">
        <v>228</v>
      </c>
      <c r="K219" s="150" t="s">
        <v>609</v>
      </c>
      <c r="L219" s="88">
        <v>750000</v>
      </c>
      <c r="M219" s="89">
        <f t="shared" si="7"/>
        <v>637500</v>
      </c>
      <c r="N219" s="90" t="s">
        <v>222</v>
      </c>
      <c r="O219" s="91" t="s">
        <v>345</v>
      </c>
      <c r="P219" s="118"/>
      <c r="Q219" s="134"/>
      <c r="R219" s="134"/>
      <c r="S219" s="119"/>
      <c r="T219" s="111"/>
      <c r="U219" s="134"/>
      <c r="V219" s="134"/>
      <c r="W219" s="119"/>
      <c r="X219" s="198"/>
      <c r="Y219" s="190"/>
      <c r="Z219" s="86" t="s">
        <v>99</v>
      </c>
    </row>
    <row r="220" spans="1:26" ht="59.25" customHeight="1" x14ac:dyDescent="0.3">
      <c r="A220" s="111">
        <v>215</v>
      </c>
      <c r="B220" s="345" t="s">
        <v>623</v>
      </c>
      <c r="C220" s="82" t="s">
        <v>226</v>
      </c>
      <c r="D220" s="187">
        <v>70995460</v>
      </c>
      <c r="E220" s="187">
        <v>102642893</v>
      </c>
      <c r="F220" s="188">
        <v>600104745</v>
      </c>
      <c r="G220" s="150" t="s">
        <v>604</v>
      </c>
      <c r="H220" s="86" t="s">
        <v>80</v>
      </c>
      <c r="I220" s="86" t="s">
        <v>60</v>
      </c>
      <c r="J220" s="86" t="s">
        <v>228</v>
      </c>
      <c r="K220" s="150" t="s">
        <v>605</v>
      </c>
      <c r="L220" s="88">
        <v>20000000</v>
      </c>
      <c r="M220" s="89">
        <f t="shared" si="7"/>
        <v>17000000</v>
      </c>
      <c r="N220" s="90" t="s">
        <v>222</v>
      </c>
      <c r="O220" s="91" t="s">
        <v>345</v>
      </c>
      <c r="P220" s="118"/>
      <c r="Q220" s="134"/>
      <c r="R220" s="134"/>
      <c r="S220" s="119"/>
      <c r="T220" s="111"/>
      <c r="U220" s="134"/>
      <c r="V220" s="134"/>
      <c r="W220" s="119"/>
      <c r="X220" s="198"/>
      <c r="Y220" s="190"/>
      <c r="Z220" s="86" t="s">
        <v>99</v>
      </c>
    </row>
    <row r="221" spans="1:26" ht="68.25" customHeight="1" x14ac:dyDescent="0.3">
      <c r="A221" s="111">
        <v>216</v>
      </c>
      <c r="B221" s="345" t="s">
        <v>623</v>
      </c>
      <c r="C221" s="82" t="s">
        <v>226</v>
      </c>
      <c r="D221" s="187">
        <v>70995460</v>
      </c>
      <c r="E221" s="187">
        <v>102642893</v>
      </c>
      <c r="F221" s="188">
        <v>600104745</v>
      </c>
      <c r="G221" s="150" t="s">
        <v>606</v>
      </c>
      <c r="H221" s="86" t="s">
        <v>80</v>
      </c>
      <c r="I221" s="86" t="s">
        <v>60</v>
      </c>
      <c r="J221" s="86" t="s">
        <v>228</v>
      </c>
      <c r="K221" s="150" t="s">
        <v>607</v>
      </c>
      <c r="L221" s="88">
        <v>750000</v>
      </c>
      <c r="M221" s="89">
        <f t="shared" si="7"/>
        <v>637500</v>
      </c>
      <c r="N221" s="90" t="s">
        <v>222</v>
      </c>
      <c r="O221" s="91" t="s">
        <v>175</v>
      </c>
      <c r="P221" s="118"/>
      <c r="Q221" s="134"/>
      <c r="R221" s="134"/>
      <c r="S221" s="119"/>
      <c r="T221" s="111"/>
      <c r="U221" s="134"/>
      <c r="V221" s="134"/>
      <c r="W221" s="119"/>
      <c r="X221" s="198"/>
      <c r="Y221" s="190"/>
      <c r="Z221" s="86" t="s">
        <v>99</v>
      </c>
    </row>
    <row r="222" spans="1:26" ht="67.5" customHeight="1" x14ac:dyDescent="0.3">
      <c r="A222" s="111">
        <v>217</v>
      </c>
      <c r="B222" s="345" t="s">
        <v>623</v>
      </c>
      <c r="C222" s="82" t="s">
        <v>226</v>
      </c>
      <c r="D222" s="187">
        <v>70995460</v>
      </c>
      <c r="E222" s="187">
        <v>102642893</v>
      </c>
      <c r="F222" s="188">
        <v>600104745</v>
      </c>
      <c r="G222" s="223" t="s">
        <v>854</v>
      </c>
      <c r="H222" s="86" t="s">
        <v>80</v>
      </c>
      <c r="I222" s="86" t="s">
        <v>60</v>
      </c>
      <c r="J222" s="86" t="s">
        <v>228</v>
      </c>
      <c r="K222" s="150" t="s">
        <v>861</v>
      </c>
      <c r="L222" s="88">
        <v>10000000</v>
      </c>
      <c r="M222" s="89">
        <f t="shared" si="7"/>
        <v>8500000</v>
      </c>
      <c r="N222" s="90" t="s">
        <v>647</v>
      </c>
      <c r="O222" s="91" t="s">
        <v>288</v>
      </c>
      <c r="P222" s="118"/>
      <c r="Q222" s="134"/>
      <c r="R222" s="134"/>
      <c r="S222" s="119"/>
      <c r="T222" s="111"/>
      <c r="U222" s="134"/>
      <c r="V222" s="134"/>
      <c r="W222" s="119"/>
      <c r="X222" s="198"/>
      <c r="Y222" s="190" t="s">
        <v>869</v>
      </c>
      <c r="Z222" s="86" t="s">
        <v>108</v>
      </c>
    </row>
    <row r="223" spans="1:26" ht="69" customHeight="1" x14ac:dyDescent="0.3">
      <c r="A223" s="111">
        <v>218</v>
      </c>
      <c r="B223" s="345" t="s">
        <v>623</v>
      </c>
      <c r="C223" s="82" t="s">
        <v>226</v>
      </c>
      <c r="D223" s="187">
        <v>70995460</v>
      </c>
      <c r="E223" s="187">
        <v>102642893</v>
      </c>
      <c r="F223" s="188">
        <v>600104745</v>
      </c>
      <c r="G223" s="223" t="s">
        <v>855</v>
      </c>
      <c r="H223" s="86" t="s">
        <v>80</v>
      </c>
      <c r="I223" s="86" t="s">
        <v>60</v>
      </c>
      <c r="J223" s="86" t="s">
        <v>228</v>
      </c>
      <c r="K223" s="150" t="s">
        <v>862</v>
      </c>
      <c r="L223" s="88">
        <v>10000000</v>
      </c>
      <c r="M223" s="89">
        <f t="shared" si="7"/>
        <v>8500000</v>
      </c>
      <c r="N223" s="90" t="s">
        <v>647</v>
      </c>
      <c r="O223" s="91" t="s">
        <v>288</v>
      </c>
      <c r="P223" s="118"/>
      <c r="Q223" s="134"/>
      <c r="R223" s="134"/>
      <c r="S223" s="119"/>
      <c r="T223" s="111"/>
      <c r="U223" s="134"/>
      <c r="V223" s="134"/>
      <c r="W223" s="119"/>
      <c r="X223" s="198"/>
      <c r="Y223" s="224" t="s">
        <v>869</v>
      </c>
      <c r="Z223" s="225" t="s">
        <v>108</v>
      </c>
    </row>
    <row r="224" spans="1:26" ht="66" customHeight="1" x14ac:dyDescent="0.3">
      <c r="A224" s="111">
        <v>219</v>
      </c>
      <c r="B224" s="345" t="s">
        <v>623</v>
      </c>
      <c r="C224" s="82" t="s">
        <v>226</v>
      </c>
      <c r="D224" s="187">
        <v>70995460</v>
      </c>
      <c r="E224" s="187">
        <v>102642893</v>
      </c>
      <c r="F224" s="188">
        <v>600104745</v>
      </c>
      <c r="G224" s="223" t="s">
        <v>856</v>
      </c>
      <c r="H224" s="86" t="s">
        <v>80</v>
      </c>
      <c r="I224" s="86" t="s">
        <v>60</v>
      </c>
      <c r="J224" s="86" t="s">
        <v>228</v>
      </c>
      <c r="K224" s="150" t="s">
        <v>863</v>
      </c>
      <c r="L224" s="88">
        <v>2000000</v>
      </c>
      <c r="M224" s="89">
        <f t="shared" si="7"/>
        <v>1700000</v>
      </c>
      <c r="N224" s="90" t="s">
        <v>647</v>
      </c>
      <c r="O224" s="91" t="s">
        <v>288</v>
      </c>
      <c r="P224" s="118"/>
      <c r="Q224" s="134"/>
      <c r="R224" s="134"/>
      <c r="S224" s="119"/>
      <c r="T224" s="111"/>
      <c r="U224" s="134"/>
      <c r="V224" s="134"/>
      <c r="W224" s="119"/>
      <c r="X224" s="198"/>
      <c r="Y224" s="190" t="s">
        <v>869</v>
      </c>
      <c r="Z224" s="86" t="s">
        <v>108</v>
      </c>
    </row>
    <row r="225" spans="1:27" ht="45" customHeight="1" x14ac:dyDescent="0.3">
      <c r="A225" s="111">
        <v>220</v>
      </c>
      <c r="B225" s="345" t="s">
        <v>623</v>
      </c>
      <c r="C225" s="82" t="s">
        <v>226</v>
      </c>
      <c r="D225" s="187">
        <v>70995460</v>
      </c>
      <c r="E225" s="187">
        <v>102642893</v>
      </c>
      <c r="F225" s="188">
        <v>600104745</v>
      </c>
      <c r="G225" s="223" t="s">
        <v>857</v>
      </c>
      <c r="H225" s="86" t="s">
        <v>80</v>
      </c>
      <c r="I225" s="86" t="s">
        <v>60</v>
      </c>
      <c r="J225" s="86" t="s">
        <v>228</v>
      </c>
      <c r="K225" s="205" t="s">
        <v>864</v>
      </c>
      <c r="L225" s="88">
        <v>500000</v>
      </c>
      <c r="M225" s="89">
        <f t="shared" si="7"/>
        <v>425000</v>
      </c>
      <c r="N225" s="90" t="s">
        <v>647</v>
      </c>
      <c r="O225" s="91" t="s">
        <v>288</v>
      </c>
      <c r="P225" s="118"/>
      <c r="Q225" s="134"/>
      <c r="R225" s="134"/>
      <c r="S225" s="119"/>
      <c r="T225" s="111"/>
      <c r="U225" s="134"/>
      <c r="V225" s="134"/>
      <c r="W225" s="119"/>
      <c r="X225" s="198"/>
      <c r="Y225" s="190" t="s">
        <v>869</v>
      </c>
      <c r="Z225" s="86" t="s">
        <v>108</v>
      </c>
    </row>
    <row r="226" spans="1:27" ht="81.75" customHeight="1" x14ac:dyDescent="0.3">
      <c r="A226" s="111">
        <v>221</v>
      </c>
      <c r="B226" s="345" t="s">
        <v>623</v>
      </c>
      <c r="C226" s="82" t="s">
        <v>226</v>
      </c>
      <c r="D226" s="187">
        <v>70995460</v>
      </c>
      <c r="E226" s="187">
        <v>102642893</v>
      </c>
      <c r="F226" s="188">
        <v>600104745</v>
      </c>
      <c r="G226" s="205" t="s">
        <v>858</v>
      </c>
      <c r="H226" s="86" t="s">
        <v>80</v>
      </c>
      <c r="I226" s="86" t="s">
        <v>60</v>
      </c>
      <c r="J226" s="86" t="s">
        <v>228</v>
      </c>
      <c r="K226" s="205" t="s">
        <v>865</v>
      </c>
      <c r="L226" s="88">
        <v>60000</v>
      </c>
      <c r="M226" s="89">
        <f t="shared" si="7"/>
        <v>51000</v>
      </c>
      <c r="N226" s="90" t="s">
        <v>647</v>
      </c>
      <c r="O226" s="91" t="s">
        <v>288</v>
      </c>
      <c r="P226" s="118"/>
      <c r="Q226" s="134"/>
      <c r="R226" s="134"/>
      <c r="S226" s="119"/>
      <c r="T226" s="111"/>
      <c r="U226" s="134"/>
      <c r="V226" s="134"/>
      <c r="W226" s="119"/>
      <c r="X226" s="198"/>
      <c r="Y226" s="190" t="s">
        <v>869</v>
      </c>
      <c r="Z226" s="337" t="s">
        <v>108</v>
      </c>
      <c r="AA226" s="318"/>
    </row>
    <row r="227" spans="1:27" ht="74.25" customHeight="1" x14ac:dyDescent="0.3">
      <c r="A227" s="111">
        <v>222</v>
      </c>
      <c r="B227" s="345" t="s">
        <v>623</v>
      </c>
      <c r="C227" s="82" t="s">
        <v>226</v>
      </c>
      <c r="D227" s="187">
        <v>70995460</v>
      </c>
      <c r="E227" s="187">
        <v>102642893</v>
      </c>
      <c r="F227" s="188">
        <v>600104745</v>
      </c>
      <c r="G227" s="205" t="s">
        <v>859</v>
      </c>
      <c r="H227" s="86" t="s">
        <v>80</v>
      </c>
      <c r="I227" s="86" t="s">
        <v>60</v>
      </c>
      <c r="J227" s="86" t="s">
        <v>228</v>
      </c>
      <c r="K227" s="150" t="s">
        <v>866</v>
      </c>
      <c r="L227" s="88">
        <v>100000</v>
      </c>
      <c r="M227" s="89">
        <f t="shared" si="7"/>
        <v>85000</v>
      </c>
      <c r="N227" s="90" t="s">
        <v>647</v>
      </c>
      <c r="O227" s="91" t="s">
        <v>288</v>
      </c>
      <c r="P227" s="118"/>
      <c r="Q227" s="134"/>
      <c r="R227" s="134"/>
      <c r="S227" s="119"/>
      <c r="T227" s="111"/>
      <c r="U227" s="134"/>
      <c r="V227" s="134" t="s">
        <v>868</v>
      </c>
      <c r="W227" s="119"/>
      <c r="X227" s="198"/>
      <c r="Y227" s="190" t="s">
        <v>869</v>
      </c>
      <c r="Z227" s="86" t="s">
        <v>108</v>
      </c>
      <c r="AA227" s="318"/>
    </row>
    <row r="228" spans="1:27" ht="283.5" customHeight="1" thickBot="1" x14ac:dyDescent="0.35">
      <c r="A228" s="331">
        <v>223</v>
      </c>
      <c r="B228" s="349" t="s">
        <v>623</v>
      </c>
      <c r="C228" s="323" t="s">
        <v>226</v>
      </c>
      <c r="D228" s="324">
        <v>70995460</v>
      </c>
      <c r="E228" s="324">
        <v>102642893</v>
      </c>
      <c r="F228" s="350">
        <v>600104745</v>
      </c>
      <c r="G228" s="351" t="s">
        <v>860</v>
      </c>
      <c r="H228" s="165" t="s">
        <v>80</v>
      </c>
      <c r="I228" s="165" t="s">
        <v>60</v>
      </c>
      <c r="J228" s="165" t="s">
        <v>228</v>
      </c>
      <c r="K228" s="352" t="s">
        <v>867</v>
      </c>
      <c r="L228" s="353">
        <v>150000</v>
      </c>
      <c r="M228" s="325">
        <f t="shared" si="7"/>
        <v>127500</v>
      </c>
      <c r="N228" s="326" t="s">
        <v>647</v>
      </c>
      <c r="O228" s="327" t="s">
        <v>288</v>
      </c>
      <c r="P228" s="328"/>
      <c r="Q228" s="329"/>
      <c r="R228" s="329"/>
      <c r="S228" s="330"/>
      <c r="T228" s="331"/>
      <c r="U228" s="329" t="s">
        <v>868</v>
      </c>
      <c r="V228" s="329"/>
      <c r="W228" s="332"/>
      <c r="X228" s="333"/>
      <c r="Y228" s="336" t="s">
        <v>869</v>
      </c>
      <c r="Z228" s="165" t="s">
        <v>108</v>
      </c>
      <c r="AA228" s="318"/>
    </row>
    <row r="229" spans="1:27" x14ac:dyDescent="0.3">
      <c r="B229" s="317"/>
      <c r="D229" s="317"/>
      <c r="F229" s="317"/>
      <c r="G229" s="317"/>
      <c r="H229" s="319"/>
      <c r="I229" s="319"/>
      <c r="J229" s="319"/>
      <c r="K229" s="317"/>
      <c r="L229" s="317"/>
      <c r="Y229" s="1"/>
      <c r="Z229" s="1"/>
    </row>
    <row r="230" spans="1:27" ht="15.6" x14ac:dyDescent="0.3">
      <c r="B230" s="363" t="s">
        <v>1318</v>
      </c>
      <c r="Y230" s="1"/>
      <c r="Z230" s="1"/>
    </row>
    <row r="231" spans="1:27" ht="15.6" x14ac:dyDescent="0.3">
      <c r="B231" s="363" t="s">
        <v>1320</v>
      </c>
      <c r="Y231" s="1"/>
      <c r="Z231" s="1"/>
    </row>
    <row r="232" spans="1:27" x14ac:dyDescent="0.3">
      <c r="Y232" s="1"/>
      <c r="Z232" s="1"/>
    </row>
    <row r="233" spans="1:27" x14ac:dyDescent="0.3">
      <c r="Y233" s="1"/>
      <c r="Z233" s="1"/>
    </row>
    <row r="234" spans="1:27" x14ac:dyDescent="0.3">
      <c r="Y234" s="1"/>
      <c r="Z234" s="1"/>
    </row>
    <row r="235" spans="1:27" x14ac:dyDescent="0.3">
      <c r="Y235" s="1"/>
      <c r="Z235" s="1"/>
    </row>
    <row r="236" spans="1:27" x14ac:dyDescent="0.3">
      <c r="Y236" s="1"/>
      <c r="Z236" s="1"/>
    </row>
    <row r="237" spans="1:27" x14ac:dyDescent="0.3">
      <c r="Y237" s="1"/>
      <c r="Z237" s="1"/>
    </row>
    <row r="238" spans="1:27" x14ac:dyDescent="0.3">
      <c r="Y238" s="1"/>
      <c r="Z238" s="1"/>
    </row>
    <row r="239" spans="1:27" x14ac:dyDescent="0.3">
      <c r="Y239" s="1"/>
      <c r="Z239" s="1"/>
    </row>
    <row r="240" spans="1:27" x14ac:dyDescent="0.3">
      <c r="Y240" s="1"/>
      <c r="Z240" s="1"/>
    </row>
    <row r="241" spans="25:26" x14ac:dyDescent="0.3">
      <c r="Y241" s="1"/>
      <c r="Z241" s="1"/>
    </row>
  </sheetData>
  <sortState xmlns:xlrd2="http://schemas.microsoft.com/office/spreadsheetml/2017/richdata2" ref="A6:Z178">
    <sortCondition ref="B6:B178"/>
    <sortCondition ref="G6:G178"/>
  </sortState>
  <mergeCells count="30">
    <mergeCell ref="A1:Z1"/>
    <mergeCell ref="X4:X5"/>
    <mergeCell ref="Y4:Y5"/>
    <mergeCell ref="Z4:Z5"/>
    <mergeCell ref="O4:O5"/>
    <mergeCell ref="P4:S4"/>
    <mergeCell ref="N3:O3"/>
    <mergeCell ref="A3:A5"/>
    <mergeCell ref="B3:F3"/>
    <mergeCell ref="G3:G5"/>
    <mergeCell ref="H3:H5"/>
    <mergeCell ref="I3:I5"/>
    <mergeCell ref="B4:B5"/>
    <mergeCell ref="C4:C5"/>
    <mergeCell ref="D4:D5"/>
    <mergeCell ref="E4:E5"/>
    <mergeCell ref="J3:J5"/>
    <mergeCell ref="A2:Z2"/>
    <mergeCell ref="F4:F5"/>
    <mergeCell ref="K3:K5"/>
    <mergeCell ref="L3:M3"/>
    <mergeCell ref="L4:L5"/>
    <mergeCell ref="M4:M5"/>
    <mergeCell ref="N4:N5"/>
    <mergeCell ref="V4:V5"/>
    <mergeCell ref="W4:W5"/>
    <mergeCell ref="P3:X3"/>
    <mergeCell ref="Y3:Z3"/>
    <mergeCell ref="T4:T5"/>
    <mergeCell ref="U4:U5"/>
  </mergeCells>
  <phoneticPr fontId="15" type="noConversion"/>
  <pageMargins left="0.70866141732283472" right="0.70866141732283472" top="0.78740157480314965" bottom="0.78740157480314965" header="0.31496062992125984" footer="0.31496062992125984"/>
  <pageSetup paperSize="9" scale="3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4E088-2424-44AC-9D82-7DF6FA1F897F}">
  <sheetPr>
    <pageSetUpPr fitToPage="1"/>
  </sheetPr>
  <dimension ref="A1:Y120"/>
  <sheetViews>
    <sheetView tabSelected="1" topLeftCell="B1" zoomScale="70" zoomScaleNormal="70" workbookViewId="0">
      <pane ySplit="5" topLeftCell="A44" activePane="bottomLeft" state="frozen"/>
      <selection activeCell="B119" sqref="B119:B120"/>
      <selection pane="bottomLeft" activeCell="E58" sqref="E58"/>
    </sheetView>
  </sheetViews>
  <sheetFormatPr defaultRowHeight="14.4" x14ac:dyDescent="0.3"/>
  <cols>
    <col min="1" max="1" width="9.109375" style="8"/>
    <col min="2" max="2" width="32.88671875" customWidth="1"/>
    <col min="3" max="3" width="14.6640625" style="7" customWidth="1"/>
    <col min="4" max="4" width="11.88671875" customWidth="1"/>
    <col min="5" max="5" width="15.33203125" customWidth="1"/>
    <col min="6" max="6" width="16" customWidth="1"/>
    <col min="7" max="7" width="18.109375" customWidth="1"/>
    <col min="8" max="8" width="13.5546875" customWidth="1"/>
    <col min="9" max="9" width="35.44140625" bestFit="1" customWidth="1"/>
    <col min="10" max="10" width="13.6640625" style="1" customWidth="1"/>
    <col min="11" max="11" width="13.44140625" customWidth="1"/>
    <col min="12" max="12" width="11.44140625" bestFit="1" customWidth="1"/>
    <col min="13" max="17" width="9.109375" customWidth="1"/>
    <col min="18" max="18" width="13.33203125" customWidth="1"/>
    <col min="19" max="19" width="27.109375" customWidth="1"/>
    <col min="20" max="20" width="12.109375" style="5" hidden="1" customWidth="1"/>
    <col min="21" max="21" width="12.5546875" style="5" hidden="1" customWidth="1"/>
    <col min="22" max="22" width="10.5546875" hidden="1" customWidth="1"/>
    <col min="23" max="23" width="25.88671875" hidden="1" customWidth="1"/>
    <col min="24" max="24" width="14.44140625" hidden="1" customWidth="1"/>
    <col min="25" max="25" width="22.44140625" hidden="1" customWidth="1"/>
  </cols>
  <sheetData>
    <row r="1" spans="1:25" ht="15" customHeight="1" thickBot="1" x14ac:dyDescent="0.35">
      <c r="A1" s="364"/>
      <c r="B1" s="364"/>
      <c r="C1" s="364"/>
      <c r="D1" s="364"/>
      <c r="E1" s="364"/>
      <c r="F1" s="364"/>
      <c r="G1" s="364"/>
      <c r="H1" s="364"/>
      <c r="I1" s="364"/>
      <c r="J1" s="364"/>
      <c r="K1" s="364"/>
      <c r="L1" s="364"/>
      <c r="M1" s="364"/>
      <c r="N1" s="364"/>
      <c r="O1" s="364"/>
      <c r="P1" s="364"/>
      <c r="Q1" s="364"/>
      <c r="R1" s="364"/>
      <c r="S1" s="364"/>
    </row>
    <row r="2" spans="1:25" ht="19.5" customHeight="1" thickBot="1" x14ac:dyDescent="0.4">
      <c r="A2" s="428" t="s">
        <v>55</v>
      </c>
      <c r="B2" s="429"/>
      <c r="C2" s="429"/>
      <c r="D2" s="429"/>
      <c r="E2" s="429"/>
      <c r="F2" s="429"/>
      <c r="G2" s="429"/>
      <c r="H2" s="429"/>
      <c r="I2" s="429"/>
      <c r="J2" s="429"/>
      <c r="K2" s="429"/>
      <c r="L2" s="429"/>
      <c r="M2" s="429"/>
      <c r="N2" s="429"/>
      <c r="O2" s="429"/>
      <c r="P2" s="429"/>
      <c r="Q2" s="429"/>
      <c r="R2" s="429"/>
      <c r="S2" s="430"/>
      <c r="T2" s="6"/>
      <c r="U2" s="6"/>
      <c r="V2" s="2"/>
      <c r="W2" s="2"/>
      <c r="X2" s="3"/>
    </row>
    <row r="3" spans="1:25" ht="43.5" customHeight="1" thickBot="1" x14ac:dyDescent="0.35">
      <c r="A3" s="372" t="s">
        <v>1</v>
      </c>
      <c r="B3" s="400" t="s">
        <v>45</v>
      </c>
      <c r="C3" s="401"/>
      <c r="D3" s="401"/>
      <c r="E3" s="431" t="s">
        <v>3</v>
      </c>
      <c r="F3" s="431" t="s">
        <v>32</v>
      </c>
      <c r="G3" s="376" t="s">
        <v>5</v>
      </c>
      <c r="H3" s="372" t="s">
        <v>6</v>
      </c>
      <c r="I3" s="441" t="s">
        <v>7</v>
      </c>
      <c r="J3" s="378" t="s">
        <v>46</v>
      </c>
      <c r="K3" s="379"/>
      <c r="L3" s="435" t="s">
        <v>9</v>
      </c>
      <c r="M3" s="436"/>
      <c r="N3" s="433" t="s">
        <v>47</v>
      </c>
      <c r="O3" s="434"/>
      <c r="P3" s="434"/>
      <c r="Q3" s="434"/>
      <c r="R3" s="435" t="s">
        <v>11</v>
      </c>
      <c r="S3" s="436"/>
      <c r="T3" s="451" t="s">
        <v>25</v>
      </c>
      <c r="U3" s="453" t="s">
        <v>26</v>
      </c>
      <c r="V3" s="453" t="s">
        <v>27</v>
      </c>
      <c r="W3" s="453" t="s">
        <v>28</v>
      </c>
      <c r="X3" s="448" t="s">
        <v>29</v>
      </c>
      <c r="Y3" s="446" t="s">
        <v>848</v>
      </c>
    </row>
    <row r="4" spans="1:25" ht="15.75" customHeight="1" thickBot="1" x14ac:dyDescent="0.35">
      <c r="A4" s="375"/>
      <c r="B4" s="425" t="s">
        <v>48</v>
      </c>
      <c r="C4" s="427" t="s">
        <v>49</v>
      </c>
      <c r="D4" s="427" t="s">
        <v>50</v>
      </c>
      <c r="E4" s="432"/>
      <c r="F4" s="432"/>
      <c r="G4" s="377"/>
      <c r="H4" s="375"/>
      <c r="I4" s="442"/>
      <c r="J4" s="393" t="s">
        <v>51</v>
      </c>
      <c r="K4" s="395" t="s">
        <v>52</v>
      </c>
      <c r="L4" s="397" t="s">
        <v>19</v>
      </c>
      <c r="M4" s="411" t="s">
        <v>20</v>
      </c>
      <c r="N4" s="438" t="s">
        <v>35</v>
      </c>
      <c r="O4" s="439"/>
      <c r="P4" s="439"/>
      <c r="Q4" s="439"/>
      <c r="R4" s="397" t="s">
        <v>53</v>
      </c>
      <c r="S4" s="410" t="s">
        <v>24</v>
      </c>
      <c r="T4" s="452"/>
      <c r="U4" s="454"/>
      <c r="V4" s="454"/>
      <c r="W4" s="454"/>
      <c r="X4" s="449"/>
      <c r="Y4" s="446"/>
    </row>
    <row r="5" spans="1:25" ht="78.75" customHeight="1" thickBot="1" x14ac:dyDescent="0.35">
      <c r="A5" s="375"/>
      <c r="B5" s="443"/>
      <c r="C5" s="444"/>
      <c r="D5" s="444"/>
      <c r="E5" s="432"/>
      <c r="F5" s="432"/>
      <c r="G5" s="377"/>
      <c r="H5" s="375"/>
      <c r="I5" s="442"/>
      <c r="J5" s="445"/>
      <c r="K5" s="450"/>
      <c r="L5" s="440"/>
      <c r="M5" s="437"/>
      <c r="N5" s="340" t="s">
        <v>41</v>
      </c>
      <c r="O5" s="341" t="s">
        <v>42</v>
      </c>
      <c r="P5" s="362" t="s">
        <v>43</v>
      </c>
      <c r="Q5" s="342" t="s">
        <v>54</v>
      </c>
      <c r="R5" s="440"/>
      <c r="S5" s="411"/>
      <c r="T5" s="452"/>
      <c r="U5" s="454"/>
      <c r="V5" s="454"/>
      <c r="W5" s="454"/>
      <c r="X5" s="449"/>
      <c r="Y5" s="447"/>
    </row>
    <row r="6" spans="1:25" ht="330.75" customHeight="1" x14ac:dyDescent="0.3">
      <c r="A6" s="226">
        <v>1</v>
      </c>
      <c r="B6" s="227" t="s">
        <v>679</v>
      </c>
      <c r="C6" s="227" t="s">
        <v>679</v>
      </c>
      <c r="D6" s="228" t="s">
        <v>1003</v>
      </c>
      <c r="E6" s="229" t="s">
        <v>680</v>
      </c>
      <c r="F6" s="230" t="s">
        <v>80</v>
      </c>
      <c r="G6" s="229" t="s">
        <v>60</v>
      </c>
      <c r="H6" s="230" t="s">
        <v>228</v>
      </c>
      <c r="I6" s="231" t="s">
        <v>1004</v>
      </c>
      <c r="J6" s="232">
        <v>1000000</v>
      </c>
      <c r="K6" s="233">
        <f t="shared" ref="K6:K43" si="0">J6/100*85</f>
        <v>850000</v>
      </c>
      <c r="L6" s="234" t="s">
        <v>215</v>
      </c>
      <c r="M6" s="235" t="s">
        <v>216</v>
      </c>
      <c r="N6" s="236"/>
      <c r="O6" s="237" t="s">
        <v>91</v>
      </c>
      <c r="P6" s="237" t="s">
        <v>91</v>
      </c>
      <c r="Q6" s="238"/>
      <c r="R6" s="239" t="s">
        <v>1005</v>
      </c>
      <c r="S6" s="240" t="s">
        <v>108</v>
      </c>
      <c r="T6" s="9" t="s">
        <v>65</v>
      </c>
      <c r="U6" s="10" t="s">
        <v>66</v>
      </c>
      <c r="V6" s="11" t="s">
        <v>119</v>
      </c>
      <c r="W6" s="12" t="s">
        <v>1006</v>
      </c>
      <c r="X6" s="13" t="s">
        <v>30</v>
      </c>
      <c r="Y6" s="14"/>
    </row>
    <row r="7" spans="1:25" ht="384.75" customHeight="1" x14ac:dyDescent="0.3">
      <c r="A7" s="241">
        <v>2</v>
      </c>
      <c r="B7" s="242" t="s">
        <v>679</v>
      </c>
      <c r="C7" s="242" t="s">
        <v>679</v>
      </c>
      <c r="D7" s="243">
        <v>61239330</v>
      </c>
      <c r="E7" s="244" t="s">
        <v>681</v>
      </c>
      <c r="F7" s="245" t="s">
        <v>80</v>
      </c>
      <c r="G7" s="244" t="s">
        <v>60</v>
      </c>
      <c r="H7" s="245" t="s">
        <v>228</v>
      </c>
      <c r="I7" s="246" t="s">
        <v>1215</v>
      </c>
      <c r="J7" s="247">
        <v>15000000</v>
      </c>
      <c r="K7" s="248">
        <f t="shared" si="0"/>
        <v>12750000</v>
      </c>
      <c r="L7" s="249" t="s">
        <v>215</v>
      </c>
      <c r="M7" s="250" t="s">
        <v>217</v>
      </c>
      <c r="N7" s="251"/>
      <c r="O7" s="252"/>
      <c r="P7" s="252"/>
      <c r="Q7" s="253"/>
      <c r="R7" s="254" t="s">
        <v>838</v>
      </c>
      <c r="S7" s="243" t="s">
        <v>99</v>
      </c>
      <c r="T7" s="15" t="s">
        <v>136</v>
      </c>
      <c r="U7" s="16" t="s">
        <v>682</v>
      </c>
      <c r="V7" s="17" t="s">
        <v>119</v>
      </c>
      <c r="W7" s="16" t="s">
        <v>839</v>
      </c>
      <c r="X7" s="18" t="s">
        <v>30</v>
      </c>
      <c r="Y7" s="19"/>
    </row>
    <row r="8" spans="1:25" ht="160.5" customHeight="1" x14ac:dyDescent="0.3">
      <c r="A8" s="241">
        <v>3</v>
      </c>
      <c r="B8" s="242" t="s">
        <v>679</v>
      </c>
      <c r="C8" s="255" t="s">
        <v>679</v>
      </c>
      <c r="D8" s="243" t="s">
        <v>1003</v>
      </c>
      <c r="E8" s="256" t="s">
        <v>1031</v>
      </c>
      <c r="F8" s="245" t="s">
        <v>80</v>
      </c>
      <c r="G8" s="244" t="s">
        <v>60</v>
      </c>
      <c r="H8" s="245" t="s">
        <v>228</v>
      </c>
      <c r="I8" s="244" t="s">
        <v>1032</v>
      </c>
      <c r="J8" s="257">
        <v>1600000</v>
      </c>
      <c r="K8" s="248">
        <f t="shared" si="0"/>
        <v>1360000</v>
      </c>
      <c r="L8" s="249" t="s">
        <v>1064</v>
      </c>
      <c r="M8" s="250" t="s">
        <v>763</v>
      </c>
      <c r="N8" s="251"/>
      <c r="O8" s="252"/>
      <c r="P8" s="252"/>
      <c r="Q8" s="258"/>
      <c r="R8" s="254" t="s">
        <v>1065</v>
      </c>
      <c r="S8" s="20" t="s">
        <v>699</v>
      </c>
      <c r="T8" s="21" t="s">
        <v>179</v>
      </c>
      <c r="U8" s="22" t="s">
        <v>781</v>
      </c>
      <c r="V8" s="23">
        <v>2023</v>
      </c>
      <c r="W8" s="24" t="s">
        <v>1066</v>
      </c>
      <c r="X8" s="25" t="s">
        <v>877</v>
      </c>
      <c r="Y8" s="26" t="s">
        <v>1291</v>
      </c>
    </row>
    <row r="9" spans="1:25" ht="239.25" customHeight="1" x14ac:dyDescent="0.3">
      <c r="A9" s="241">
        <v>4</v>
      </c>
      <c r="B9" s="242" t="s">
        <v>679</v>
      </c>
      <c r="C9" s="255" t="s">
        <v>679</v>
      </c>
      <c r="D9" s="243" t="s">
        <v>1003</v>
      </c>
      <c r="E9" s="256" t="s">
        <v>935</v>
      </c>
      <c r="F9" s="245" t="s">
        <v>80</v>
      </c>
      <c r="G9" s="244" t="s">
        <v>60</v>
      </c>
      <c r="H9" s="245" t="s">
        <v>228</v>
      </c>
      <c r="I9" s="245" t="s">
        <v>1067</v>
      </c>
      <c r="J9" s="257">
        <v>2000000</v>
      </c>
      <c r="K9" s="248">
        <f t="shared" si="0"/>
        <v>1700000</v>
      </c>
      <c r="L9" s="249" t="s">
        <v>1121</v>
      </c>
      <c r="M9" s="250" t="s">
        <v>1122</v>
      </c>
      <c r="N9" s="251"/>
      <c r="O9" s="252" t="s">
        <v>868</v>
      </c>
      <c r="P9" s="252"/>
      <c r="Q9" s="258"/>
      <c r="R9" s="254" t="s">
        <v>1123</v>
      </c>
      <c r="S9" s="20" t="s">
        <v>108</v>
      </c>
      <c r="T9" s="21" t="s">
        <v>65</v>
      </c>
      <c r="U9" s="22" t="s">
        <v>135</v>
      </c>
      <c r="V9" s="23">
        <v>2023</v>
      </c>
      <c r="W9" s="24" t="s">
        <v>1124</v>
      </c>
      <c r="X9" s="25" t="s">
        <v>30</v>
      </c>
      <c r="Y9" s="19"/>
    </row>
    <row r="10" spans="1:25" ht="409.5" customHeight="1" x14ac:dyDescent="0.3">
      <c r="A10" s="241">
        <v>5</v>
      </c>
      <c r="B10" s="242" t="s">
        <v>1222</v>
      </c>
      <c r="C10" s="259" t="s">
        <v>1231</v>
      </c>
      <c r="D10" s="243" t="s">
        <v>1221</v>
      </c>
      <c r="E10" s="244" t="s">
        <v>1223</v>
      </c>
      <c r="F10" s="245" t="s">
        <v>80</v>
      </c>
      <c r="G10" s="244" t="s">
        <v>60</v>
      </c>
      <c r="H10" s="245" t="s">
        <v>84</v>
      </c>
      <c r="I10" s="260" t="s">
        <v>1294</v>
      </c>
      <c r="J10" s="257">
        <v>500000</v>
      </c>
      <c r="K10" s="248">
        <f t="shared" si="0"/>
        <v>425000</v>
      </c>
      <c r="L10" s="249" t="s">
        <v>1225</v>
      </c>
      <c r="M10" s="250" t="s">
        <v>1226</v>
      </c>
      <c r="N10" s="251"/>
      <c r="O10" s="252"/>
      <c r="P10" s="252"/>
      <c r="Q10" s="253" t="s">
        <v>91</v>
      </c>
      <c r="R10" s="261" t="s">
        <v>1224</v>
      </c>
      <c r="S10" s="262" t="s">
        <v>108</v>
      </c>
      <c r="T10" s="56" t="s">
        <v>125</v>
      </c>
      <c r="U10" s="60"/>
      <c r="V10" s="61" t="s">
        <v>216</v>
      </c>
      <c r="W10" s="60" t="s">
        <v>1220</v>
      </c>
      <c r="X10" s="62" t="s">
        <v>30</v>
      </c>
      <c r="Y10" s="63"/>
    </row>
    <row r="11" spans="1:25" ht="387.6" x14ac:dyDescent="0.3">
      <c r="A11" s="241">
        <v>6</v>
      </c>
      <c r="B11" s="242" t="s">
        <v>1222</v>
      </c>
      <c r="C11" s="259" t="s">
        <v>1231</v>
      </c>
      <c r="D11" s="243" t="s">
        <v>1221</v>
      </c>
      <c r="E11" s="244" t="s">
        <v>1232</v>
      </c>
      <c r="F11" s="245" t="s">
        <v>80</v>
      </c>
      <c r="G11" s="244" t="s">
        <v>60</v>
      </c>
      <c r="H11" s="245" t="s">
        <v>84</v>
      </c>
      <c r="I11" s="263" t="s">
        <v>1234</v>
      </c>
      <c r="J11" s="257">
        <v>100000</v>
      </c>
      <c r="K11" s="248">
        <f t="shared" si="0"/>
        <v>85000</v>
      </c>
      <c r="L11" s="249" t="s">
        <v>1165</v>
      </c>
      <c r="M11" s="250" t="s">
        <v>1226</v>
      </c>
      <c r="N11" s="251"/>
      <c r="O11" s="252"/>
      <c r="P11" s="252"/>
      <c r="Q11" s="253" t="s">
        <v>91</v>
      </c>
      <c r="R11" s="264" t="s">
        <v>1233</v>
      </c>
      <c r="S11" s="262" t="s">
        <v>108</v>
      </c>
      <c r="T11" s="56" t="s">
        <v>125</v>
      </c>
      <c r="U11" s="60"/>
      <c r="V11" s="61" t="s">
        <v>216</v>
      </c>
      <c r="W11" s="60" t="s">
        <v>1220</v>
      </c>
      <c r="X11" s="62" t="s">
        <v>30</v>
      </c>
      <c r="Y11" s="63"/>
    </row>
    <row r="12" spans="1:25" ht="390" customHeight="1" x14ac:dyDescent="0.3">
      <c r="A12" s="241">
        <v>7</v>
      </c>
      <c r="B12" s="242" t="s">
        <v>1056</v>
      </c>
      <c r="C12" s="265" t="s">
        <v>1062</v>
      </c>
      <c r="D12" s="243" t="s">
        <v>1061</v>
      </c>
      <c r="E12" s="244" t="s">
        <v>1063</v>
      </c>
      <c r="F12" s="245" t="s">
        <v>80</v>
      </c>
      <c r="G12" s="244" t="s">
        <v>1057</v>
      </c>
      <c r="H12" s="245" t="s">
        <v>228</v>
      </c>
      <c r="I12" s="246" t="s">
        <v>1058</v>
      </c>
      <c r="J12" s="257">
        <v>5000000</v>
      </c>
      <c r="K12" s="248">
        <f t="shared" si="0"/>
        <v>4250000</v>
      </c>
      <c r="L12" s="249" t="s">
        <v>1059</v>
      </c>
      <c r="M12" s="250" t="s">
        <v>95</v>
      </c>
      <c r="N12" s="251"/>
      <c r="O12" s="252" t="s">
        <v>91</v>
      </c>
      <c r="P12" s="252"/>
      <c r="Q12" s="253"/>
      <c r="R12" s="266" t="s">
        <v>1295</v>
      </c>
      <c r="S12" s="262" t="s">
        <v>99</v>
      </c>
      <c r="T12" s="15" t="s">
        <v>1060</v>
      </c>
      <c r="U12" s="27"/>
      <c r="V12" s="17" t="s">
        <v>215</v>
      </c>
      <c r="W12" s="27" t="s">
        <v>1049</v>
      </c>
      <c r="X12" s="18" t="s">
        <v>30</v>
      </c>
      <c r="Y12" s="19"/>
    </row>
    <row r="13" spans="1:25" ht="178.5" customHeight="1" x14ac:dyDescent="0.3">
      <c r="A13" s="241">
        <v>8</v>
      </c>
      <c r="B13" s="242" t="s">
        <v>994</v>
      </c>
      <c r="C13" s="265" t="s">
        <v>995</v>
      </c>
      <c r="D13" s="267">
        <v>15029107</v>
      </c>
      <c r="E13" s="244" t="s">
        <v>996</v>
      </c>
      <c r="F13" s="268" t="s">
        <v>80</v>
      </c>
      <c r="G13" s="244" t="s">
        <v>60</v>
      </c>
      <c r="H13" s="244" t="s">
        <v>228</v>
      </c>
      <c r="I13" s="269" t="s">
        <v>1109</v>
      </c>
      <c r="J13" s="270">
        <v>10000000</v>
      </c>
      <c r="K13" s="248">
        <f t="shared" si="0"/>
        <v>8500000</v>
      </c>
      <c r="L13" s="249" t="s">
        <v>215</v>
      </c>
      <c r="M13" s="250" t="s">
        <v>127</v>
      </c>
      <c r="N13" s="251"/>
      <c r="O13" s="252" t="s">
        <v>91</v>
      </c>
      <c r="P13" s="252" t="s">
        <v>91</v>
      </c>
      <c r="Q13" s="253"/>
      <c r="R13" s="271" t="s">
        <v>1217</v>
      </c>
      <c r="S13" s="262" t="s">
        <v>699</v>
      </c>
      <c r="T13" s="28" t="s">
        <v>993</v>
      </c>
      <c r="U13" s="27"/>
      <c r="V13" s="27">
        <v>2023</v>
      </c>
      <c r="W13" s="16" t="s">
        <v>1219</v>
      </c>
      <c r="X13" s="18" t="s">
        <v>30</v>
      </c>
      <c r="Y13" s="20" t="s">
        <v>1218</v>
      </c>
    </row>
    <row r="14" spans="1:25" ht="73.5" customHeight="1" x14ac:dyDescent="0.3">
      <c r="A14" s="241">
        <v>9</v>
      </c>
      <c r="B14" s="242" t="s">
        <v>286</v>
      </c>
      <c r="C14" s="259" t="s">
        <v>286</v>
      </c>
      <c r="D14" s="243" t="s">
        <v>287</v>
      </c>
      <c r="E14" s="244" t="s">
        <v>282</v>
      </c>
      <c r="F14" s="245" t="s">
        <v>80</v>
      </c>
      <c r="G14" s="244" t="s">
        <v>81</v>
      </c>
      <c r="H14" s="245" t="s">
        <v>394</v>
      </c>
      <c r="I14" s="246" t="s">
        <v>283</v>
      </c>
      <c r="J14" s="257">
        <v>500000</v>
      </c>
      <c r="K14" s="248">
        <f t="shared" si="0"/>
        <v>425000</v>
      </c>
      <c r="L14" s="249" t="s">
        <v>173</v>
      </c>
      <c r="M14" s="250" t="s">
        <v>840</v>
      </c>
      <c r="N14" s="251"/>
      <c r="O14" s="252" t="s">
        <v>91</v>
      </c>
      <c r="P14" s="252"/>
      <c r="Q14" s="253"/>
      <c r="R14" s="272" t="s">
        <v>290</v>
      </c>
      <c r="S14" s="262" t="s">
        <v>108</v>
      </c>
      <c r="T14" s="29" t="s">
        <v>178</v>
      </c>
      <c r="U14" s="27"/>
      <c r="V14" s="17" t="s">
        <v>92</v>
      </c>
      <c r="W14" s="16" t="s">
        <v>841</v>
      </c>
      <c r="X14" s="18" t="s">
        <v>30</v>
      </c>
      <c r="Y14" s="19"/>
    </row>
    <row r="15" spans="1:25" ht="70.5" customHeight="1" x14ac:dyDescent="0.3">
      <c r="A15" s="241">
        <v>10</v>
      </c>
      <c r="B15" s="242" t="s">
        <v>286</v>
      </c>
      <c r="C15" s="259" t="s">
        <v>286</v>
      </c>
      <c r="D15" s="243" t="s">
        <v>287</v>
      </c>
      <c r="E15" s="244" t="s">
        <v>284</v>
      </c>
      <c r="F15" s="245" t="s">
        <v>80</v>
      </c>
      <c r="G15" s="244" t="s">
        <v>81</v>
      </c>
      <c r="H15" s="245" t="s">
        <v>394</v>
      </c>
      <c r="I15" s="246" t="s">
        <v>285</v>
      </c>
      <c r="J15" s="257">
        <v>500000</v>
      </c>
      <c r="K15" s="248">
        <f t="shared" si="0"/>
        <v>425000</v>
      </c>
      <c r="L15" s="249" t="s">
        <v>173</v>
      </c>
      <c r="M15" s="250" t="s">
        <v>840</v>
      </c>
      <c r="N15" s="251"/>
      <c r="O15" s="252" t="s">
        <v>91</v>
      </c>
      <c r="P15" s="252"/>
      <c r="Q15" s="253"/>
      <c r="R15" s="272" t="s">
        <v>290</v>
      </c>
      <c r="S15" s="262" t="s">
        <v>108</v>
      </c>
      <c r="T15" s="29" t="s">
        <v>178</v>
      </c>
      <c r="U15" s="27"/>
      <c r="V15" s="17" t="s">
        <v>92</v>
      </c>
      <c r="W15" s="16" t="s">
        <v>841</v>
      </c>
      <c r="X15" s="18" t="s">
        <v>30</v>
      </c>
      <c r="Y15" s="19"/>
    </row>
    <row r="16" spans="1:25" ht="75.75" customHeight="1" x14ac:dyDescent="0.3">
      <c r="A16" s="241">
        <v>11</v>
      </c>
      <c r="B16" s="242" t="s">
        <v>1110</v>
      </c>
      <c r="C16" s="259" t="s">
        <v>1110</v>
      </c>
      <c r="D16" s="243" t="s">
        <v>1115</v>
      </c>
      <c r="E16" s="244" t="s">
        <v>1111</v>
      </c>
      <c r="F16" s="245" t="s">
        <v>80</v>
      </c>
      <c r="G16" s="244" t="s">
        <v>81</v>
      </c>
      <c r="H16" s="245" t="s">
        <v>394</v>
      </c>
      <c r="I16" s="244" t="s">
        <v>1113</v>
      </c>
      <c r="J16" s="249" t="s">
        <v>1116</v>
      </c>
      <c r="K16" s="250">
        <f t="shared" si="0"/>
        <v>127500</v>
      </c>
      <c r="L16" s="249" t="s">
        <v>1119</v>
      </c>
      <c r="M16" s="250" t="s">
        <v>1120</v>
      </c>
      <c r="N16" s="273"/>
      <c r="O16" s="274"/>
      <c r="P16" s="252"/>
      <c r="Q16" s="258"/>
      <c r="R16" s="275" t="s">
        <v>1112</v>
      </c>
      <c r="S16" s="276" t="s">
        <v>62</v>
      </c>
      <c r="T16" s="29" t="s">
        <v>1007</v>
      </c>
      <c r="U16" s="30" t="s">
        <v>1008</v>
      </c>
      <c r="V16" s="17" t="s">
        <v>215</v>
      </c>
      <c r="W16" s="27" t="s">
        <v>1114</v>
      </c>
      <c r="X16" s="18" t="s">
        <v>30</v>
      </c>
      <c r="Y16" s="19"/>
    </row>
    <row r="17" spans="1:25" ht="66" customHeight="1" x14ac:dyDescent="0.3">
      <c r="A17" s="241">
        <v>12</v>
      </c>
      <c r="B17" s="242" t="s">
        <v>422</v>
      </c>
      <c r="C17" s="259" t="s">
        <v>396</v>
      </c>
      <c r="D17" s="243" t="s">
        <v>510</v>
      </c>
      <c r="E17" s="244" t="s">
        <v>423</v>
      </c>
      <c r="F17" s="245" t="s">
        <v>80</v>
      </c>
      <c r="G17" s="244" t="s">
        <v>81</v>
      </c>
      <c r="H17" s="245" t="s">
        <v>394</v>
      </c>
      <c r="I17" s="246" t="s">
        <v>424</v>
      </c>
      <c r="J17" s="257">
        <v>4000000</v>
      </c>
      <c r="K17" s="248">
        <f t="shared" si="0"/>
        <v>3400000</v>
      </c>
      <c r="L17" s="249" t="s">
        <v>173</v>
      </c>
      <c r="M17" s="250" t="s">
        <v>767</v>
      </c>
      <c r="N17" s="251"/>
      <c r="O17" s="252"/>
      <c r="P17" s="252"/>
      <c r="Q17" s="253"/>
      <c r="R17" s="272" t="s">
        <v>425</v>
      </c>
      <c r="S17" s="262" t="s">
        <v>99</v>
      </c>
      <c r="T17" s="29" t="s">
        <v>136</v>
      </c>
      <c r="U17" s="27" t="s">
        <v>135</v>
      </c>
      <c r="V17" s="17" t="s">
        <v>92</v>
      </c>
      <c r="W17" s="16" t="s">
        <v>841</v>
      </c>
      <c r="X17" s="18" t="s">
        <v>30</v>
      </c>
      <c r="Y17" s="19"/>
    </row>
    <row r="18" spans="1:25" ht="82.5" customHeight="1" x14ac:dyDescent="0.3">
      <c r="A18" s="241">
        <v>13</v>
      </c>
      <c r="B18" s="242" t="s">
        <v>426</v>
      </c>
      <c r="C18" s="259" t="s">
        <v>396</v>
      </c>
      <c r="D18" s="243" t="s">
        <v>427</v>
      </c>
      <c r="E18" s="244" t="s">
        <v>428</v>
      </c>
      <c r="F18" s="245" t="s">
        <v>80</v>
      </c>
      <c r="G18" s="244" t="s">
        <v>81</v>
      </c>
      <c r="H18" s="245" t="s">
        <v>394</v>
      </c>
      <c r="I18" s="246" t="s">
        <v>429</v>
      </c>
      <c r="J18" s="257">
        <v>460000</v>
      </c>
      <c r="K18" s="248">
        <f t="shared" si="0"/>
        <v>391000</v>
      </c>
      <c r="L18" s="249" t="s">
        <v>222</v>
      </c>
      <c r="M18" s="250" t="s">
        <v>288</v>
      </c>
      <c r="N18" s="251"/>
      <c r="O18" s="252" t="s">
        <v>91</v>
      </c>
      <c r="P18" s="252"/>
      <c r="Q18" s="253"/>
      <c r="R18" s="272" t="s">
        <v>432</v>
      </c>
      <c r="S18" s="262" t="s">
        <v>99</v>
      </c>
      <c r="T18" s="29" t="s">
        <v>65</v>
      </c>
      <c r="U18" s="27" t="s">
        <v>135</v>
      </c>
      <c r="V18" s="17" t="s">
        <v>92</v>
      </c>
      <c r="W18" s="27" t="s">
        <v>64</v>
      </c>
      <c r="X18" s="18" t="s">
        <v>30</v>
      </c>
      <c r="Y18" s="19"/>
    </row>
    <row r="19" spans="1:25" ht="97.5" customHeight="1" x14ac:dyDescent="0.3">
      <c r="A19" s="241">
        <v>14</v>
      </c>
      <c r="B19" s="242" t="s">
        <v>426</v>
      </c>
      <c r="C19" s="259" t="s">
        <v>396</v>
      </c>
      <c r="D19" s="243" t="s">
        <v>427</v>
      </c>
      <c r="E19" s="244" t="s">
        <v>430</v>
      </c>
      <c r="F19" s="245" t="s">
        <v>80</v>
      </c>
      <c r="G19" s="244" t="s">
        <v>81</v>
      </c>
      <c r="H19" s="245" t="s">
        <v>394</v>
      </c>
      <c r="I19" s="246" t="s">
        <v>431</v>
      </c>
      <c r="J19" s="257">
        <v>410000</v>
      </c>
      <c r="K19" s="248">
        <f t="shared" si="0"/>
        <v>348500</v>
      </c>
      <c r="L19" s="249" t="s">
        <v>222</v>
      </c>
      <c r="M19" s="250" t="s">
        <v>776</v>
      </c>
      <c r="N19" s="251"/>
      <c r="O19" s="252" t="s">
        <v>91</v>
      </c>
      <c r="P19" s="252"/>
      <c r="Q19" s="253"/>
      <c r="R19" s="272" t="s">
        <v>433</v>
      </c>
      <c r="S19" s="262" t="s">
        <v>99</v>
      </c>
      <c r="T19" s="29" t="s">
        <v>65</v>
      </c>
      <c r="U19" s="27" t="s">
        <v>434</v>
      </c>
      <c r="V19" s="17" t="s">
        <v>92</v>
      </c>
      <c r="W19" s="16" t="s">
        <v>842</v>
      </c>
      <c r="X19" s="18" t="s">
        <v>30</v>
      </c>
      <c r="Y19" s="19"/>
    </row>
    <row r="20" spans="1:25" ht="79.5" customHeight="1" x14ac:dyDescent="0.3">
      <c r="A20" s="241">
        <v>15</v>
      </c>
      <c r="B20" s="277" t="s">
        <v>225</v>
      </c>
      <c r="C20" s="278" t="s">
        <v>226</v>
      </c>
      <c r="D20" s="279">
        <v>72087650</v>
      </c>
      <c r="E20" s="245" t="s">
        <v>227</v>
      </c>
      <c r="F20" s="245" t="s">
        <v>80</v>
      </c>
      <c r="G20" s="245" t="s">
        <v>60</v>
      </c>
      <c r="H20" s="280" t="s">
        <v>228</v>
      </c>
      <c r="I20" s="245" t="s">
        <v>229</v>
      </c>
      <c r="J20" s="257">
        <v>2500000</v>
      </c>
      <c r="K20" s="248">
        <f t="shared" si="0"/>
        <v>2125000</v>
      </c>
      <c r="L20" s="275">
        <v>2023</v>
      </c>
      <c r="M20" s="281">
        <v>2027</v>
      </c>
      <c r="N20" s="251"/>
      <c r="O20" s="252"/>
      <c r="P20" s="252" t="s">
        <v>91</v>
      </c>
      <c r="Q20" s="253"/>
      <c r="R20" s="282" t="s">
        <v>230</v>
      </c>
      <c r="S20" s="283" t="s">
        <v>99</v>
      </c>
      <c r="T20" s="28" t="s">
        <v>65</v>
      </c>
      <c r="U20" s="17" t="s">
        <v>66</v>
      </c>
      <c r="V20" s="17" t="s">
        <v>92</v>
      </c>
      <c r="W20" s="27" t="s">
        <v>64</v>
      </c>
      <c r="X20" s="18" t="s">
        <v>30</v>
      </c>
      <c r="Y20" s="19"/>
    </row>
    <row r="21" spans="1:25" ht="122.25" customHeight="1" x14ac:dyDescent="0.3">
      <c r="A21" s="241">
        <v>16</v>
      </c>
      <c r="B21" s="242" t="s">
        <v>225</v>
      </c>
      <c r="C21" s="259" t="s">
        <v>226</v>
      </c>
      <c r="D21" s="243" t="s">
        <v>469</v>
      </c>
      <c r="E21" s="244" t="s">
        <v>462</v>
      </c>
      <c r="F21" s="245" t="s">
        <v>80</v>
      </c>
      <c r="G21" s="244" t="s">
        <v>60</v>
      </c>
      <c r="H21" s="245" t="s">
        <v>228</v>
      </c>
      <c r="I21" s="246" t="s">
        <v>463</v>
      </c>
      <c r="J21" s="257">
        <v>300000</v>
      </c>
      <c r="K21" s="248">
        <f t="shared" si="0"/>
        <v>255000</v>
      </c>
      <c r="L21" s="249" t="s">
        <v>119</v>
      </c>
      <c r="M21" s="250" t="s">
        <v>127</v>
      </c>
      <c r="N21" s="251"/>
      <c r="O21" s="252"/>
      <c r="P21" s="252" t="s">
        <v>91</v>
      </c>
      <c r="Q21" s="253"/>
      <c r="R21" s="272" t="s">
        <v>470</v>
      </c>
      <c r="S21" s="262" t="s">
        <v>99</v>
      </c>
      <c r="T21" s="29" t="s">
        <v>65</v>
      </c>
      <c r="U21" s="27"/>
      <c r="V21" s="17" t="s">
        <v>92</v>
      </c>
      <c r="W21" s="27" t="s">
        <v>64</v>
      </c>
      <c r="X21" s="18" t="s">
        <v>30</v>
      </c>
      <c r="Y21" s="19"/>
    </row>
    <row r="22" spans="1:25" ht="82.5" customHeight="1" x14ac:dyDescent="0.3">
      <c r="A22" s="241">
        <v>17</v>
      </c>
      <c r="B22" s="242" t="s">
        <v>225</v>
      </c>
      <c r="C22" s="259" t="s">
        <v>226</v>
      </c>
      <c r="D22" s="243" t="s">
        <v>469</v>
      </c>
      <c r="E22" s="244" t="s">
        <v>464</v>
      </c>
      <c r="F22" s="245" t="s">
        <v>80</v>
      </c>
      <c r="G22" s="244" t="s">
        <v>60</v>
      </c>
      <c r="H22" s="245" t="s">
        <v>228</v>
      </c>
      <c r="I22" s="246" t="s">
        <v>465</v>
      </c>
      <c r="J22" s="257">
        <v>300000</v>
      </c>
      <c r="K22" s="248">
        <f t="shared" si="0"/>
        <v>255000</v>
      </c>
      <c r="L22" s="249" t="s">
        <v>119</v>
      </c>
      <c r="M22" s="250" t="s">
        <v>127</v>
      </c>
      <c r="N22" s="251"/>
      <c r="O22" s="252"/>
      <c r="P22" s="252" t="s">
        <v>91</v>
      </c>
      <c r="Q22" s="253" t="s">
        <v>91</v>
      </c>
      <c r="R22" s="272" t="s">
        <v>470</v>
      </c>
      <c r="S22" s="262" t="s">
        <v>99</v>
      </c>
      <c r="T22" s="29" t="s">
        <v>65</v>
      </c>
      <c r="U22" s="27"/>
      <c r="V22" s="17" t="s">
        <v>92</v>
      </c>
      <c r="W22" s="27" t="s">
        <v>64</v>
      </c>
      <c r="X22" s="18" t="s">
        <v>30</v>
      </c>
      <c r="Y22" s="19"/>
    </row>
    <row r="23" spans="1:25" ht="87" customHeight="1" x14ac:dyDescent="0.3">
      <c r="A23" s="241">
        <v>18</v>
      </c>
      <c r="B23" s="284" t="s">
        <v>225</v>
      </c>
      <c r="C23" s="259" t="s">
        <v>226</v>
      </c>
      <c r="D23" s="243" t="s">
        <v>469</v>
      </c>
      <c r="E23" s="244" t="s">
        <v>466</v>
      </c>
      <c r="F23" s="245" t="s">
        <v>80</v>
      </c>
      <c r="G23" s="244" t="s">
        <v>60</v>
      </c>
      <c r="H23" s="245" t="s">
        <v>228</v>
      </c>
      <c r="I23" s="246" t="s">
        <v>509</v>
      </c>
      <c r="J23" s="257">
        <v>1000000</v>
      </c>
      <c r="K23" s="248">
        <f t="shared" si="0"/>
        <v>850000</v>
      </c>
      <c r="L23" s="249" t="s">
        <v>119</v>
      </c>
      <c r="M23" s="250" t="s">
        <v>127</v>
      </c>
      <c r="N23" s="251"/>
      <c r="O23" s="252"/>
      <c r="P23" s="252"/>
      <c r="Q23" s="253"/>
      <c r="R23" s="272" t="s">
        <v>470</v>
      </c>
      <c r="S23" s="262" t="s">
        <v>99</v>
      </c>
      <c r="T23" s="31" t="s">
        <v>135</v>
      </c>
      <c r="U23" s="32"/>
      <c r="V23" s="33" t="s">
        <v>92</v>
      </c>
      <c r="W23" s="32" t="s">
        <v>64</v>
      </c>
      <c r="X23" s="34" t="s">
        <v>30</v>
      </c>
      <c r="Y23" s="19"/>
    </row>
    <row r="24" spans="1:25" ht="317.39999999999998" x14ac:dyDescent="0.3">
      <c r="A24" s="241">
        <v>19</v>
      </c>
      <c r="B24" s="242" t="s">
        <v>225</v>
      </c>
      <c r="C24" s="259" t="s">
        <v>226</v>
      </c>
      <c r="D24" s="243" t="s">
        <v>469</v>
      </c>
      <c r="E24" s="244" t="s">
        <v>990</v>
      </c>
      <c r="F24" s="245" t="s">
        <v>80</v>
      </c>
      <c r="G24" s="244" t="s">
        <v>60</v>
      </c>
      <c r="H24" s="245" t="s">
        <v>228</v>
      </c>
      <c r="I24" s="246" t="s">
        <v>992</v>
      </c>
      <c r="J24" s="257">
        <v>30000000</v>
      </c>
      <c r="K24" s="248">
        <f t="shared" si="0"/>
        <v>25500000</v>
      </c>
      <c r="L24" s="249" t="s">
        <v>215</v>
      </c>
      <c r="M24" s="250" t="s">
        <v>961</v>
      </c>
      <c r="N24" s="251"/>
      <c r="O24" s="252"/>
      <c r="P24" s="252" t="s">
        <v>91</v>
      </c>
      <c r="Q24" s="253"/>
      <c r="R24" s="272" t="s">
        <v>991</v>
      </c>
      <c r="S24" s="262" t="s">
        <v>99</v>
      </c>
      <c r="T24" s="29" t="s">
        <v>993</v>
      </c>
      <c r="U24" s="27"/>
      <c r="V24" s="17" t="s">
        <v>120</v>
      </c>
      <c r="W24" s="27" t="s">
        <v>951</v>
      </c>
      <c r="X24" s="18" t="s">
        <v>30</v>
      </c>
      <c r="Y24" s="19"/>
    </row>
    <row r="25" spans="1:25" ht="80.25" customHeight="1" x14ac:dyDescent="0.3">
      <c r="A25" s="241">
        <v>20</v>
      </c>
      <c r="B25" s="242" t="s">
        <v>225</v>
      </c>
      <c r="C25" s="259" t="s">
        <v>226</v>
      </c>
      <c r="D25" s="243" t="s">
        <v>469</v>
      </c>
      <c r="E25" s="244" t="s">
        <v>467</v>
      </c>
      <c r="F25" s="245" t="s">
        <v>80</v>
      </c>
      <c r="G25" s="244" t="s">
        <v>60</v>
      </c>
      <c r="H25" s="245" t="s">
        <v>228</v>
      </c>
      <c r="I25" s="246" t="s">
        <v>468</v>
      </c>
      <c r="J25" s="257">
        <v>1500000</v>
      </c>
      <c r="K25" s="248">
        <f t="shared" si="0"/>
        <v>1275000</v>
      </c>
      <c r="L25" s="249" t="s">
        <v>119</v>
      </c>
      <c r="M25" s="250" t="s">
        <v>127</v>
      </c>
      <c r="N25" s="251"/>
      <c r="O25" s="252"/>
      <c r="P25" s="252"/>
      <c r="Q25" s="253"/>
      <c r="R25" s="272" t="s">
        <v>470</v>
      </c>
      <c r="S25" s="262" t="s">
        <v>99</v>
      </c>
      <c r="T25" s="29" t="s">
        <v>179</v>
      </c>
      <c r="U25" s="27"/>
      <c r="V25" s="17" t="s">
        <v>92</v>
      </c>
      <c r="W25" s="27" t="s">
        <v>64</v>
      </c>
      <c r="X25" s="18" t="s">
        <v>30</v>
      </c>
      <c r="Y25" s="19"/>
    </row>
    <row r="26" spans="1:25" ht="72.75" customHeight="1" x14ac:dyDescent="0.3">
      <c r="A26" s="241">
        <v>21</v>
      </c>
      <c r="B26" s="242" t="s">
        <v>225</v>
      </c>
      <c r="C26" s="259" t="s">
        <v>226</v>
      </c>
      <c r="D26" s="243" t="s">
        <v>469</v>
      </c>
      <c r="E26" s="244" t="s">
        <v>253</v>
      </c>
      <c r="F26" s="245" t="s">
        <v>80</v>
      </c>
      <c r="G26" s="244" t="s">
        <v>60</v>
      </c>
      <c r="H26" s="245" t="s">
        <v>228</v>
      </c>
      <c r="I26" s="244" t="s">
        <v>1138</v>
      </c>
      <c r="J26" s="249" t="s">
        <v>1139</v>
      </c>
      <c r="K26" s="250">
        <f t="shared" si="0"/>
        <v>340000</v>
      </c>
      <c r="L26" s="249" t="s">
        <v>216</v>
      </c>
      <c r="M26" s="250" t="s">
        <v>961</v>
      </c>
      <c r="N26" s="273" t="s">
        <v>868</v>
      </c>
      <c r="O26" s="274" t="s">
        <v>868</v>
      </c>
      <c r="P26" s="252" t="s">
        <v>868</v>
      </c>
      <c r="Q26" s="258"/>
      <c r="R26" s="272" t="s">
        <v>1140</v>
      </c>
      <c r="S26" s="276" t="s">
        <v>62</v>
      </c>
      <c r="T26" s="29" t="s">
        <v>1055</v>
      </c>
      <c r="U26" s="30"/>
      <c r="V26" s="17" t="s">
        <v>215</v>
      </c>
      <c r="W26" s="27" t="s">
        <v>1114</v>
      </c>
      <c r="X26" s="18" t="s">
        <v>30</v>
      </c>
      <c r="Y26" s="19"/>
    </row>
    <row r="27" spans="1:25" ht="98.25" customHeight="1" x14ac:dyDescent="0.3">
      <c r="A27" s="241">
        <v>22</v>
      </c>
      <c r="B27" s="242" t="s">
        <v>511</v>
      </c>
      <c r="C27" s="259" t="s">
        <v>72</v>
      </c>
      <c r="D27" s="243">
        <v>72089954</v>
      </c>
      <c r="E27" s="244" t="s">
        <v>512</v>
      </c>
      <c r="F27" s="268" t="s">
        <v>80</v>
      </c>
      <c r="G27" s="268" t="s">
        <v>60</v>
      </c>
      <c r="H27" s="245" t="s">
        <v>84</v>
      </c>
      <c r="I27" s="246" t="s">
        <v>513</v>
      </c>
      <c r="J27" s="257">
        <v>2500000</v>
      </c>
      <c r="K27" s="248">
        <f t="shared" si="0"/>
        <v>2125000</v>
      </c>
      <c r="L27" s="249" t="s">
        <v>324</v>
      </c>
      <c r="M27" s="250" t="s">
        <v>97</v>
      </c>
      <c r="N27" s="251"/>
      <c r="O27" s="252"/>
      <c r="P27" s="252"/>
      <c r="Q27" s="253"/>
      <c r="R27" s="272" t="s">
        <v>530</v>
      </c>
      <c r="S27" s="262" t="s">
        <v>441</v>
      </c>
      <c r="T27" s="35" t="s">
        <v>180</v>
      </c>
      <c r="U27" s="27"/>
      <c r="V27" s="17" t="s">
        <v>92</v>
      </c>
      <c r="W27" s="27" t="s">
        <v>64</v>
      </c>
      <c r="X27" s="18" t="s">
        <v>30</v>
      </c>
      <c r="Y27" s="36" t="s">
        <v>847</v>
      </c>
    </row>
    <row r="28" spans="1:25" ht="64.5" customHeight="1" x14ac:dyDescent="0.3">
      <c r="A28" s="241">
        <v>23</v>
      </c>
      <c r="B28" s="242" t="s">
        <v>511</v>
      </c>
      <c r="C28" s="259" t="s">
        <v>72</v>
      </c>
      <c r="D28" s="243">
        <v>72089954</v>
      </c>
      <c r="E28" s="244" t="s">
        <v>514</v>
      </c>
      <c r="F28" s="268" t="s">
        <v>80</v>
      </c>
      <c r="G28" s="268" t="s">
        <v>60</v>
      </c>
      <c r="H28" s="245" t="s">
        <v>84</v>
      </c>
      <c r="I28" s="246" t="s">
        <v>515</v>
      </c>
      <c r="J28" s="257">
        <v>600000</v>
      </c>
      <c r="K28" s="248">
        <f t="shared" si="0"/>
        <v>510000</v>
      </c>
      <c r="L28" s="249" t="s">
        <v>324</v>
      </c>
      <c r="M28" s="250" t="s">
        <v>97</v>
      </c>
      <c r="N28" s="251"/>
      <c r="O28" s="252"/>
      <c r="P28" s="252"/>
      <c r="Q28" s="253"/>
      <c r="R28" s="272" t="s">
        <v>530</v>
      </c>
      <c r="S28" s="262" t="s">
        <v>441</v>
      </c>
      <c r="T28" s="37" t="s">
        <v>179</v>
      </c>
      <c r="U28" s="27"/>
      <c r="V28" s="17" t="s">
        <v>92</v>
      </c>
      <c r="W28" s="27" t="s">
        <v>64</v>
      </c>
      <c r="X28" s="18" t="s">
        <v>30</v>
      </c>
      <c r="Y28" s="36" t="s">
        <v>847</v>
      </c>
    </row>
    <row r="29" spans="1:25" ht="66.75" customHeight="1" x14ac:dyDescent="0.3">
      <c r="A29" s="241">
        <v>24</v>
      </c>
      <c r="B29" s="242" t="s">
        <v>511</v>
      </c>
      <c r="C29" s="259" t="s">
        <v>72</v>
      </c>
      <c r="D29" s="243">
        <v>72089954</v>
      </c>
      <c r="E29" s="244" t="s">
        <v>516</v>
      </c>
      <c r="F29" s="268" t="s">
        <v>80</v>
      </c>
      <c r="G29" s="268" t="s">
        <v>60</v>
      </c>
      <c r="H29" s="245" t="s">
        <v>84</v>
      </c>
      <c r="I29" s="246" t="s">
        <v>517</v>
      </c>
      <c r="J29" s="257">
        <v>1800000</v>
      </c>
      <c r="K29" s="248">
        <f t="shared" si="0"/>
        <v>1530000</v>
      </c>
      <c r="L29" s="249" t="s">
        <v>324</v>
      </c>
      <c r="M29" s="250" t="s">
        <v>97</v>
      </c>
      <c r="N29" s="251"/>
      <c r="O29" s="252"/>
      <c r="P29" s="252"/>
      <c r="Q29" s="253"/>
      <c r="R29" s="272" t="s">
        <v>530</v>
      </c>
      <c r="S29" s="262" t="s">
        <v>441</v>
      </c>
      <c r="T29" s="37" t="s">
        <v>179</v>
      </c>
      <c r="U29" s="27"/>
      <c r="V29" s="17" t="s">
        <v>92</v>
      </c>
      <c r="W29" s="27" t="s">
        <v>64</v>
      </c>
      <c r="X29" s="18" t="s">
        <v>30</v>
      </c>
      <c r="Y29" s="36" t="s">
        <v>847</v>
      </c>
    </row>
    <row r="30" spans="1:25" ht="59.25" customHeight="1" x14ac:dyDescent="0.3">
      <c r="A30" s="241">
        <v>25</v>
      </c>
      <c r="B30" s="242" t="s">
        <v>511</v>
      </c>
      <c r="C30" s="259" t="s">
        <v>72</v>
      </c>
      <c r="D30" s="243">
        <v>72089954</v>
      </c>
      <c r="E30" s="244" t="s">
        <v>518</v>
      </c>
      <c r="F30" s="268" t="s">
        <v>80</v>
      </c>
      <c r="G30" s="268" t="s">
        <v>60</v>
      </c>
      <c r="H30" s="245" t="s">
        <v>84</v>
      </c>
      <c r="I30" s="246" t="s">
        <v>519</v>
      </c>
      <c r="J30" s="257">
        <v>1100000</v>
      </c>
      <c r="K30" s="248">
        <f t="shared" si="0"/>
        <v>935000</v>
      </c>
      <c r="L30" s="249" t="s">
        <v>324</v>
      </c>
      <c r="M30" s="250" t="s">
        <v>97</v>
      </c>
      <c r="N30" s="251"/>
      <c r="O30" s="252"/>
      <c r="P30" s="252"/>
      <c r="Q30" s="253"/>
      <c r="R30" s="272" t="s">
        <v>530</v>
      </c>
      <c r="S30" s="262" t="s">
        <v>441</v>
      </c>
      <c r="T30" s="37" t="s">
        <v>179</v>
      </c>
      <c r="U30" s="27"/>
      <c r="V30" s="17" t="s">
        <v>92</v>
      </c>
      <c r="W30" s="27" t="s">
        <v>64</v>
      </c>
      <c r="X30" s="18" t="s">
        <v>30</v>
      </c>
      <c r="Y30" s="36" t="s">
        <v>847</v>
      </c>
    </row>
    <row r="31" spans="1:25" ht="62.25" customHeight="1" x14ac:dyDescent="0.3">
      <c r="A31" s="241">
        <v>26</v>
      </c>
      <c r="B31" s="242" t="s">
        <v>511</v>
      </c>
      <c r="C31" s="259" t="s">
        <v>72</v>
      </c>
      <c r="D31" s="243">
        <v>72089954</v>
      </c>
      <c r="E31" s="244" t="s">
        <v>520</v>
      </c>
      <c r="F31" s="268" t="s">
        <v>80</v>
      </c>
      <c r="G31" s="268" t="s">
        <v>60</v>
      </c>
      <c r="H31" s="245" t="s">
        <v>84</v>
      </c>
      <c r="I31" s="246" t="s">
        <v>521</v>
      </c>
      <c r="J31" s="257">
        <v>600000</v>
      </c>
      <c r="K31" s="248">
        <f t="shared" si="0"/>
        <v>510000</v>
      </c>
      <c r="L31" s="249" t="s">
        <v>324</v>
      </c>
      <c r="M31" s="250" t="s">
        <v>97</v>
      </c>
      <c r="N31" s="251"/>
      <c r="O31" s="252"/>
      <c r="P31" s="252"/>
      <c r="Q31" s="253"/>
      <c r="R31" s="272" t="s">
        <v>530</v>
      </c>
      <c r="S31" s="262" t="s">
        <v>441</v>
      </c>
      <c r="T31" s="37" t="s">
        <v>179</v>
      </c>
      <c r="U31" s="27"/>
      <c r="V31" s="17" t="s">
        <v>92</v>
      </c>
      <c r="W31" s="27" t="s">
        <v>64</v>
      </c>
      <c r="X31" s="18" t="s">
        <v>30</v>
      </c>
      <c r="Y31" s="36" t="s">
        <v>847</v>
      </c>
    </row>
    <row r="32" spans="1:25" ht="69.75" customHeight="1" x14ac:dyDescent="0.3">
      <c r="A32" s="241">
        <v>27</v>
      </c>
      <c r="B32" s="242" t="s">
        <v>511</v>
      </c>
      <c r="C32" s="259" t="s">
        <v>72</v>
      </c>
      <c r="D32" s="243">
        <v>72089954</v>
      </c>
      <c r="E32" s="244" t="s">
        <v>522</v>
      </c>
      <c r="F32" s="268" t="s">
        <v>80</v>
      </c>
      <c r="G32" s="268" t="s">
        <v>60</v>
      </c>
      <c r="H32" s="245" t="s">
        <v>84</v>
      </c>
      <c r="I32" s="246" t="s">
        <v>523</v>
      </c>
      <c r="J32" s="257">
        <v>800000</v>
      </c>
      <c r="K32" s="248">
        <f t="shared" si="0"/>
        <v>680000</v>
      </c>
      <c r="L32" s="249" t="s">
        <v>324</v>
      </c>
      <c r="M32" s="250" t="s">
        <v>97</v>
      </c>
      <c r="N32" s="251"/>
      <c r="O32" s="252"/>
      <c r="P32" s="252"/>
      <c r="Q32" s="253"/>
      <c r="R32" s="272" t="s">
        <v>651</v>
      </c>
      <c r="S32" s="262" t="s">
        <v>108</v>
      </c>
      <c r="T32" s="35" t="s">
        <v>66</v>
      </c>
      <c r="U32" s="27"/>
      <c r="V32" s="17" t="s">
        <v>92</v>
      </c>
      <c r="W32" s="27" t="s">
        <v>64</v>
      </c>
      <c r="X32" s="18" t="s">
        <v>30</v>
      </c>
      <c r="Y32" s="19"/>
    </row>
    <row r="33" spans="1:25" ht="66.75" customHeight="1" x14ac:dyDescent="0.3">
      <c r="A33" s="241">
        <v>28</v>
      </c>
      <c r="B33" s="242" t="s">
        <v>511</v>
      </c>
      <c r="C33" s="259" t="s">
        <v>72</v>
      </c>
      <c r="D33" s="243">
        <v>72089954</v>
      </c>
      <c r="E33" s="244" t="s">
        <v>524</v>
      </c>
      <c r="F33" s="268" t="s">
        <v>80</v>
      </c>
      <c r="G33" s="268" t="s">
        <v>60</v>
      </c>
      <c r="H33" s="245" t="s">
        <v>84</v>
      </c>
      <c r="I33" s="246" t="s">
        <v>525</v>
      </c>
      <c r="J33" s="257">
        <v>900000</v>
      </c>
      <c r="K33" s="248">
        <f t="shared" si="0"/>
        <v>765000</v>
      </c>
      <c r="L33" s="249" t="s">
        <v>324</v>
      </c>
      <c r="M33" s="250" t="s">
        <v>97</v>
      </c>
      <c r="N33" s="251"/>
      <c r="O33" s="252"/>
      <c r="P33" s="252"/>
      <c r="Q33" s="253"/>
      <c r="R33" s="272" t="s">
        <v>530</v>
      </c>
      <c r="S33" s="262" t="s">
        <v>441</v>
      </c>
      <c r="T33" s="35" t="s">
        <v>66</v>
      </c>
      <c r="U33" s="32"/>
      <c r="V33" s="17" t="s">
        <v>92</v>
      </c>
      <c r="W33" s="27" t="s">
        <v>64</v>
      </c>
      <c r="X33" s="18" t="s">
        <v>30</v>
      </c>
      <c r="Y33" s="36" t="s">
        <v>847</v>
      </c>
    </row>
    <row r="34" spans="1:25" ht="78.75" customHeight="1" x14ac:dyDescent="0.3">
      <c r="A34" s="241">
        <v>29</v>
      </c>
      <c r="B34" s="242" t="s">
        <v>511</v>
      </c>
      <c r="C34" s="259" t="s">
        <v>72</v>
      </c>
      <c r="D34" s="243">
        <v>72089954</v>
      </c>
      <c r="E34" s="244" t="s">
        <v>526</v>
      </c>
      <c r="F34" s="268" t="s">
        <v>80</v>
      </c>
      <c r="G34" s="268" t="s">
        <v>60</v>
      </c>
      <c r="H34" s="245" t="s">
        <v>84</v>
      </c>
      <c r="I34" s="246" t="s">
        <v>527</v>
      </c>
      <c r="J34" s="257">
        <v>900000</v>
      </c>
      <c r="K34" s="248">
        <f t="shared" si="0"/>
        <v>765000</v>
      </c>
      <c r="L34" s="249" t="s">
        <v>324</v>
      </c>
      <c r="M34" s="250" t="s">
        <v>97</v>
      </c>
      <c r="N34" s="251"/>
      <c r="O34" s="252"/>
      <c r="P34" s="252"/>
      <c r="Q34" s="253"/>
      <c r="R34" s="272" t="s">
        <v>530</v>
      </c>
      <c r="S34" s="262" t="s">
        <v>441</v>
      </c>
      <c r="T34" s="35" t="s">
        <v>66</v>
      </c>
      <c r="U34" s="27"/>
      <c r="V34" s="17" t="s">
        <v>92</v>
      </c>
      <c r="W34" s="27" t="s">
        <v>64</v>
      </c>
      <c r="X34" s="18" t="s">
        <v>30</v>
      </c>
      <c r="Y34" s="36" t="s">
        <v>847</v>
      </c>
    </row>
    <row r="35" spans="1:25" ht="72.75" customHeight="1" x14ac:dyDescent="0.3">
      <c r="A35" s="241">
        <v>30</v>
      </c>
      <c r="B35" s="242" t="s">
        <v>511</v>
      </c>
      <c r="C35" s="259" t="s">
        <v>72</v>
      </c>
      <c r="D35" s="243">
        <v>72089954</v>
      </c>
      <c r="E35" s="244" t="s">
        <v>528</v>
      </c>
      <c r="F35" s="268" t="s">
        <v>80</v>
      </c>
      <c r="G35" s="268" t="s">
        <v>60</v>
      </c>
      <c r="H35" s="245" t="s">
        <v>84</v>
      </c>
      <c r="I35" s="246" t="s">
        <v>529</v>
      </c>
      <c r="J35" s="257">
        <v>2700000</v>
      </c>
      <c r="K35" s="248">
        <f t="shared" si="0"/>
        <v>2295000</v>
      </c>
      <c r="L35" s="249" t="s">
        <v>324</v>
      </c>
      <c r="M35" s="250" t="s">
        <v>97</v>
      </c>
      <c r="N35" s="251"/>
      <c r="O35" s="252"/>
      <c r="P35" s="252"/>
      <c r="Q35" s="253"/>
      <c r="R35" s="272" t="s">
        <v>530</v>
      </c>
      <c r="S35" s="262" t="s">
        <v>441</v>
      </c>
      <c r="T35" s="59" t="s">
        <v>179</v>
      </c>
      <c r="U35" s="32"/>
      <c r="V35" s="33" t="s">
        <v>92</v>
      </c>
      <c r="W35" s="32" t="s">
        <v>64</v>
      </c>
      <c r="X35" s="34" t="s">
        <v>30</v>
      </c>
      <c r="Y35" s="64" t="s">
        <v>847</v>
      </c>
    </row>
    <row r="36" spans="1:25" ht="151.80000000000001" x14ac:dyDescent="0.3">
      <c r="A36" s="241">
        <v>31</v>
      </c>
      <c r="B36" s="265" t="s">
        <v>937</v>
      </c>
      <c r="C36" s="265" t="s">
        <v>141</v>
      </c>
      <c r="D36" s="18">
        <v>72068752</v>
      </c>
      <c r="E36" s="244" t="s">
        <v>938</v>
      </c>
      <c r="F36" s="268" t="s">
        <v>80</v>
      </c>
      <c r="G36" s="244" t="s">
        <v>60</v>
      </c>
      <c r="H36" s="244" t="s">
        <v>153</v>
      </c>
      <c r="I36" s="246" t="s">
        <v>939</v>
      </c>
      <c r="J36" s="270">
        <v>47000000</v>
      </c>
      <c r="K36" s="248">
        <f t="shared" si="0"/>
        <v>39950000</v>
      </c>
      <c r="L36" s="249" t="s">
        <v>215</v>
      </c>
      <c r="M36" s="250" t="s">
        <v>217</v>
      </c>
      <c r="N36" s="251"/>
      <c r="O36" s="252"/>
      <c r="P36" s="252"/>
      <c r="Q36" s="253"/>
      <c r="R36" s="271" t="s">
        <v>940</v>
      </c>
      <c r="S36" s="262" t="s">
        <v>441</v>
      </c>
      <c r="T36" s="57" t="s">
        <v>179</v>
      </c>
      <c r="U36" s="32"/>
      <c r="V36" s="32">
        <v>2023</v>
      </c>
      <c r="W36" s="32" t="s">
        <v>951</v>
      </c>
      <c r="X36" s="34" t="s">
        <v>30</v>
      </c>
      <c r="Y36" s="38"/>
    </row>
    <row r="37" spans="1:25" ht="72" customHeight="1" x14ac:dyDescent="0.3">
      <c r="A37" s="241">
        <v>32</v>
      </c>
      <c r="B37" s="265" t="s">
        <v>460</v>
      </c>
      <c r="C37" s="259" t="s">
        <v>70</v>
      </c>
      <c r="D37" s="285" t="s">
        <v>461</v>
      </c>
      <c r="E37" s="244" t="s">
        <v>452</v>
      </c>
      <c r="F37" s="245" t="s">
        <v>80</v>
      </c>
      <c r="G37" s="244" t="s">
        <v>81</v>
      </c>
      <c r="H37" s="245" t="s">
        <v>82</v>
      </c>
      <c r="I37" s="246" t="s">
        <v>453</v>
      </c>
      <c r="J37" s="257">
        <v>1500000</v>
      </c>
      <c r="K37" s="248">
        <f t="shared" si="0"/>
        <v>1275000</v>
      </c>
      <c r="L37" s="249" t="s">
        <v>119</v>
      </c>
      <c r="M37" s="250" t="s">
        <v>217</v>
      </c>
      <c r="N37" s="251"/>
      <c r="O37" s="252"/>
      <c r="P37" s="252" t="s">
        <v>91</v>
      </c>
      <c r="Q37" s="253"/>
      <c r="R37" s="272"/>
      <c r="S37" s="262"/>
      <c r="T37" s="29" t="s">
        <v>65</v>
      </c>
      <c r="U37" s="27"/>
      <c r="V37" s="17" t="s">
        <v>92</v>
      </c>
      <c r="W37" s="27" t="s">
        <v>64</v>
      </c>
      <c r="X37" s="27" t="s">
        <v>30</v>
      </c>
      <c r="Y37" s="19"/>
    </row>
    <row r="38" spans="1:25" ht="95.25" customHeight="1" x14ac:dyDescent="0.3">
      <c r="A38" s="241">
        <v>33</v>
      </c>
      <c r="B38" s="265" t="s">
        <v>460</v>
      </c>
      <c r="C38" s="259" t="s">
        <v>70</v>
      </c>
      <c r="D38" s="285" t="s">
        <v>461</v>
      </c>
      <c r="E38" s="244" t="s">
        <v>454</v>
      </c>
      <c r="F38" s="245" t="s">
        <v>80</v>
      </c>
      <c r="G38" s="244" t="s">
        <v>81</v>
      </c>
      <c r="H38" s="245" t="s">
        <v>82</v>
      </c>
      <c r="I38" s="246" t="s">
        <v>455</v>
      </c>
      <c r="J38" s="257">
        <v>1500000</v>
      </c>
      <c r="K38" s="248">
        <f t="shared" si="0"/>
        <v>1275000</v>
      </c>
      <c r="L38" s="249" t="s">
        <v>119</v>
      </c>
      <c r="M38" s="250" t="s">
        <v>216</v>
      </c>
      <c r="N38" s="251"/>
      <c r="O38" s="252"/>
      <c r="P38" s="252"/>
      <c r="Q38" s="253"/>
      <c r="R38" s="272"/>
      <c r="S38" s="262"/>
      <c r="T38" s="29" t="s">
        <v>180</v>
      </c>
      <c r="U38" s="27"/>
      <c r="V38" s="17" t="s">
        <v>92</v>
      </c>
      <c r="W38" s="27" t="s">
        <v>64</v>
      </c>
      <c r="X38" s="27" t="s">
        <v>30</v>
      </c>
      <c r="Y38" s="19"/>
    </row>
    <row r="39" spans="1:25" ht="81" customHeight="1" x14ac:dyDescent="0.3">
      <c r="A39" s="241">
        <v>34</v>
      </c>
      <c r="B39" s="265" t="s">
        <v>460</v>
      </c>
      <c r="C39" s="259" t="s">
        <v>70</v>
      </c>
      <c r="D39" s="285" t="s">
        <v>461</v>
      </c>
      <c r="E39" s="244" t="s">
        <v>456</v>
      </c>
      <c r="F39" s="245" t="s">
        <v>80</v>
      </c>
      <c r="G39" s="244" t="s">
        <v>81</v>
      </c>
      <c r="H39" s="245" t="s">
        <v>82</v>
      </c>
      <c r="I39" s="246" t="s">
        <v>457</v>
      </c>
      <c r="J39" s="257">
        <v>1500000</v>
      </c>
      <c r="K39" s="248">
        <f t="shared" si="0"/>
        <v>1275000</v>
      </c>
      <c r="L39" s="249" t="s">
        <v>119</v>
      </c>
      <c r="M39" s="250" t="s">
        <v>217</v>
      </c>
      <c r="N39" s="251"/>
      <c r="O39" s="252"/>
      <c r="P39" s="252"/>
      <c r="Q39" s="253" t="s">
        <v>91</v>
      </c>
      <c r="R39" s="272"/>
      <c r="S39" s="262"/>
      <c r="T39" s="29" t="s">
        <v>65</v>
      </c>
      <c r="U39" s="27" t="s">
        <v>179</v>
      </c>
      <c r="V39" s="17" t="s">
        <v>92</v>
      </c>
      <c r="W39" s="27" t="s">
        <v>64</v>
      </c>
      <c r="X39" s="27" t="s">
        <v>30</v>
      </c>
      <c r="Y39" s="19"/>
    </row>
    <row r="40" spans="1:25" ht="98.25" customHeight="1" x14ac:dyDescent="0.3">
      <c r="A40" s="241">
        <v>35</v>
      </c>
      <c r="B40" s="265" t="s">
        <v>460</v>
      </c>
      <c r="C40" s="259" t="s">
        <v>70</v>
      </c>
      <c r="D40" s="285" t="s">
        <v>461</v>
      </c>
      <c r="E40" s="244" t="s">
        <v>458</v>
      </c>
      <c r="F40" s="245" t="s">
        <v>80</v>
      </c>
      <c r="G40" s="244" t="s">
        <v>81</v>
      </c>
      <c r="H40" s="245" t="s">
        <v>82</v>
      </c>
      <c r="I40" s="246" t="s">
        <v>459</v>
      </c>
      <c r="J40" s="257">
        <v>1800000</v>
      </c>
      <c r="K40" s="248">
        <f t="shared" si="0"/>
        <v>1530000</v>
      </c>
      <c r="L40" s="249" t="s">
        <v>92</v>
      </c>
      <c r="M40" s="250" t="s">
        <v>120</v>
      </c>
      <c r="N40" s="251"/>
      <c r="O40" s="252"/>
      <c r="P40" s="252"/>
      <c r="Q40" s="253"/>
      <c r="R40" s="272"/>
      <c r="S40" s="262"/>
      <c r="T40" s="29" t="s">
        <v>179</v>
      </c>
      <c r="U40" s="27" t="s">
        <v>66</v>
      </c>
      <c r="V40" s="17" t="s">
        <v>92</v>
      </c>
      <c r="W40" s="27" t="s">
        <v>64</v>
      </c>
      <c r="X40" s="27" t="s">
        <v>30</v>
      </c>
      <c r="Y40" s="19"/>
    </row>
    <row r="41" spans="1:25" ht="290.39999999999998" thickBot="1" x14ac:dyDescent="0.35">
      <c r="A41" s="241">
        <v>36</v>
      </c>
      <c r="B41" s="265" t="s">
        <v>531</v>
      </c>
      <c r="C41" s="259" t="s">
        <v>226</v>
      </c>
      <c r="D41" s="285" t="s">
        <v>532</v>
      </c>
      <c r="E41" s="244" t="s">
        <v>533</v>
      </c>
      <c r="F41" s="245" t="s">
        <v>80</v>
      </c>
      <c r="G41" s="244" t="s">
        <v>60</v>
      </c>
      <c r="H41" s="245" t="s">
        <v>228</v>
      </c>
      <c r="I41" s="246" t="s">
        <v>534</v>
      </c>
      <c r="J41" s="257">
        <v>3000000</v>
      </c>
      <c r="K41" s="248">
        <f t="shared" si="0"/>
        <v>2550000</v>
      </c>
      <c r="L41" s="249" t="s">
        <v>846</v>
      </c>
      <c r="M41" s="250" t="s">
        <v>289</v>
      </c>
      <c r="N41" s="251"/>
      <c r="O41" s="252"/>
      <c r="P41" s="252"/>
      <c r="Q41" s="253" t="s">
        <v>91</v>
      </c>
      <c r="R41" s="272" t="s">
        <v>540</v>
      </c>
      <c r="S41" s="262" t="s">
        <v>99</v>
      </c>
      <c r="T41" s="58" t="s">
        <v>180</v>
      </c>
      <c r="U41" s="40" t="s">
        <v>628</v>
      </c>
      <c r="V41" s="41" t="s">
        <v>92</v>
      </c>
      <c r="W41" s="40" t="s">
        <v>64</v>
      </c>
      <c r="X41" s="40" t="s">
        <v>30</v>
      </c>
      <c r="Y41" s="42"/>
    </row>
    <row r="42" spans="1:25" ht="304.2" thickBot="1" x14ac:dyDescent="0.35">
      <c r="A42" s="241">
        <v>37</v>
      </c>
      <c r="B42" s="265" t="s">
        <v>531</v>
      </c>
      <c r="C42" s="259" t="s">
        <v>226</v>
      </c>
      <c r="D42" s="285" t="s">
        <v>532</v>
      </c>
      <c r="E42" s="244" t="s">
        <v>535</v>
      </c>
      <c r="F42" s="245" t="s">
        <v>80</v>
      </c>
      <c r="G42" s="244" t="s">
        <v>60</v>
      </c>
      <c r="H42" s="245" t="s">
        <v>228</v>
      </c>
      <c r="I42" s="246" t="s">
        <v>536</v>
      </c>
      <c r="J42" s="257">
        <v>4000000</v>
      </c>
      <c r="K42" s="248">
        <f t="shared" si="0"/>
        <v>3400000</v>
      </c>
      <c r="L42" s="249" t="s">
        <v>541</v>
      </c>
      <c r="M42" s="250" t="s">
        <v>542</v>
      </c>
      <c r="N42" s="251"/>
      <c r="O42" s="252"/>
      <c r="P42" s="252"/>
      <c r="Q42" s="253" t="s">
        <v>91</v>
      </c>
      <c r="R42" s="272" t="s">
        <v>540</v>
      </c>
      <c r="S42" s="262" t="s">
        <v>99</v>
      </c>
      <c r="T42" s="39" t="s">
        <v>179</v>
      </c>
      <c r="U42" s="40"/>
      <c r="V42" s="41" t="s">
        <v>92</v>
      </c>
      <c r="W42" s="40" t="s">
        <v>64</v>
      </c>
      <c r="X42" s="40" t="s">
        <v>30</v>
      </c>
      <c r="Y42" s="42"/>
    </row>
    <row r="43" spans="1:25" ht="156.75" customHeight="1" thickBot="1" x14ac:dyDescent="0.35">
      <c r="A43" s="286">
        <v>38</v>
      </c>
      <c r="B43" s="287" t="s">
        <v>531</v>
      </c>
      <c r="C43" s="288" t="s">
        <v>226</v>
      </c>
      <c r="D43" s="289" t="s">
        <v>532</v>
      </c>
      <c r="E43" s="290" t="s">
        <v>537</v>
      </c>
      <c r="F43" s="291" t="s">
        <v>80</v>
      </c>
      <c r="G43" s="290" t="s">
        <v>60</v>
      </c>
      <c r="H43" s="291" t="s">
        <v>228</v>
      </c>
      <c r="I43" s="292" t="s">
        <v>538</v>
      </c>
      <c r="J43" s="293">
        <v>3000000</v>
      </c>
      <c r="K43" s="294">
        <f t="shared" si="0"/>
        <v>2550000</v>
      </c>
      <c r="L43" s="295" t="s">
        <v>543</v>
      </c>
      <c r="M43" s="296" t="s">
        <v>542</v>
      </c>
      <c r="N43" s="297"/>
      <c r="O43" s="298"/>
      <c r="P43" s="298"/>
      <c r="Q43" s="299"/>
      <c r="R43" s="300" t="s">
        <v>540</v>
      </c>
      <c r="S43" s="301" t="s">
        <v>99</v>
      </c>
      <c r="T43" s="39" t="s">
        <v>179</v>
      </c>
      <c r="U43" s="40"/>
      <c r="V43" s="41" t="s">
        <v>92</v>
      </c>
      <c r="W43" s="40" t="s">
        <v>64</v>
      </c>
      <c r="X43" s="40" t="s">
        <v>30</v>
      </c>
      <c r="Y43" s="42"/>
    </row>
    <row r="45" spans="1:25" ht="15.6" x14ac:dyDescent="0.3">
      <c r="B45" s="363" t="s">
        <v>1318</v>
      </c>
    </row>
    <row r="46" spans="1:25" ht="15.6" x14ac:dyDescent="0.3">
      <c r="B46" s="363" t="s">
        <v>1320</v>
      </c>
    </row>
    <row r="119" spans="2:2" x14ac:dyDescent="0.3">
      <c r="B119" t="s">
        <v>1318</v>
      </c>
    </row>
    <row r="120" spans="2:2" x14ac:dyDescent="0.3">
      <c r="B120" t="s">
        <v>1319</v>
      </c>
    </row>
  </sheetData>
  <sortState xmlns:xlrd2="http://schemas.microsoft.com/office/spreadsheetml/2017/richdata2" ref="B9:X35">
    <sortCondition ref="B9:B35"/>
    <sortCondition ref="F9:F35"/>
  </sortState>
  <mergeCells count="29">
    <mergeCell ref="C4:C5"/>
    <mergeCell ref="D4:D5"/>
    <mergeCell ref="J4:J5"/>
    <mergeCell ref="Y3:Y5"/>
    <mergeCell ref="X3:X5"/>
    <mergeCell ref="K4:K5"/>
    <mergeCell ref="T3:T5"/>
    <mergeCell ref="U3:U5"/>
    <mergeCell ref="V3:V5"/>
    <mergeCell ref="W3:W5"/>
    <mergeCell ref="L3:M3"/>
    <mergeCell ref="L4:L5"/>
    <mergeCell ref="J3:K3"/>
    <mergeCell ref="A1:S1"/>
    <mergeCell ref="A2:S2"/>
    <mergeCell ref="A3:A5"/>
    <mergeCell ref="B3:D3"/>
    <mergeCell ref="E3:E5"/>
    <mergeCell ref="F3:F5"/>
    <mergeCell ref="G3:G5"/>
    <mergeCell ref="N3:Q3"/>
    <mergeCell ref="R3:S3"/>
    <mergeCell ref="M4:M5"/>
    <mergeCell ref="N4:Q4"/>
    <mergeCell ref="R4:R5"/>
    <mergeCell ref="S4:S5"/>
    <mergeCell ref="H3:H5"/>
    <mergeCell ref="I3:I5"/>
    <mergeCell ref="B4:B5"/>
  </mergeCells>
  <phoneticPr fontId="15" type="noConversion"/>
  <pageMargins left="0.70866141732283472" right="0.70866141732283472" top="0.78740157480314965" bottom="0.78740157480314965" header="0.31496062992125984" footer="0.31496062992125984"/>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MŠ</vt:lpstr>
      <vt:lpstr>ZŠ</vt:lpstr>
      <vt:lpstr>zajmové, neformalní, cel</vt:lpstr>
      <vt:lpstr>ZŠ!Oblast_tisku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Veronika Výborná</dc:creator>
  <cp:lastModifiedBy>MAS_127</cp:lastModifiedBy>
  <cp:lastPrinted>2026-07-29T10:30:32Z</cp:lastPrinted>
  <dcterms:created xsi:type="dcterms:W3CDTF">2021-09-07T07:21:27Z</dcterms:created>
  <dcterms:modified xsi:type="dcterms:W3CDTF">2026-08-20T07:09:51Z</dcterms:modified>
</cp:coreProperties>
</file>