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Lenka/Dokumenty_lokal/MAP/MAP III/Strategický dokument/"/>
    </mc:Choice>
  </mc:AlternateContent>
  <xr:revisionPtr revIDLastSave="0" documentId="13_ncr:1_{9E5D78B4-0D00-3F4D-B87E-44B456DF23EF}" xr6:coauthVersionLast="47" xr6:coauthVersionMax="47" xr10:uidLastSave="{00000000-0000-0000-0000-000000000000}"/>
  <bookViews>
    <workbookView xWindow="0" yWindow="500" windowWidth="28800" windowHeight="16400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3" l="1"/>
  <c r="M15" i="3"/>
  <c r="M16" i="3"/>
  <c r="M17" i="3"/>
  <c r="M18" i="3"/>
  <c r="M19" i="3"/>
  <c r="L9" i="4" l="1"/>
  <c r="L8" i="4"/>
  <c r="L7" i="4"/>
  <c r="M65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39" i="3"/>
  <c r="M38" i="3"/>
  <c r="M37" i="3"/>
  <c r="M64" i="3"/>
  <c r="M36" i="3"/>
  <c r="M34" i="3"/>
  <c r="M33" i="3"/>
  <c r="M32" i="3"/>
  <c r="M29" i="3"/>
  <c r="M28" i="3"/>
  <c r="M27" i="3"/>
  <c r="M26" i="3"/>
  <c r="M25" i="3"/>
  <c r="M24" i="3"/>
  <c r="M23" i="3"/>
  <c r="M20" i="3"/>
  <c r="M13" i="3"/>
  <c r="M12" i="3"/>
  <c r="M11" i="3"/>
  <c r="M10" i="3"/>
  <c r="M9" i="3"/>
  <c r="M8" i="3"/>
  <c r="M26" i="2"/>
  <c r="M25" i="2"/>
  <c r="M24" i="2"/>
  <c r="M23" i="2"/>
  <c r="M22" i="2"/>
  <c r="M21" i="2"/>
  <c r="M20" i="2"/>
  <c r="M19" i="2"/>
  <c r="M18" i="2"/>
  <c r="M17" i="2"/>
  <c r="M15" i="2"/>
  <c r="M14" i="2"/>
  <c r="M13" i="2"/>
  <c r="M12" i="2"/>
  <c r="M11" i="2"/>
  <c r="M10" i="2"/>
  <c r="M9" i="2"/>
  <c r="M8" i="2"/>
  <c r="M7" i="2"/>
  <c r="M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T5" authorId="0" shapeId="0" xr:uid="{00000000-0006-0000-0200-000001000000}">
      <text>
        <r>
          <rPr>
            <sz val="11"/>
            <color rgb="FF000000"/>
            <rFont val="Calibri"/>
            <family val="2"/>
          </rPr>
          <t xml:space="preserve">Týká se pouze malotřídních škol a pouze žádostí o dotace přes MAS (=CLLD)!
</t>
        </r>
        <r>
          <rPr>
            <sz val="11"/>
            <color rgb="FF000000"/>
            <rFont val="Calibri"/>
            <family val="2"/>
          </rPr>
          <t xml:space="preserve">	-Lenka Šulanová</t>
        </r>
      </text>
    </comment>
    <comment ref="U5" authorId="0" shapeId="0" xr:uid="{00000000-0006-0000-0200-000002000000}">
      <text>
        <r>
          <rPr>
            <sz val="11"/>
            <color rgb="FF000000"/>
            <rFont val="Calibri"/>
            <family val="2"/>
          </rPr>
          <t xml:space="preserve">Na tuto aktivitu můžete žádat přes MMR (avšak pouze doplňkově k jiným aktivitám) i MAS (tam může být i jako samostatná aktivita).
</t>
        </r>
        <r>
          <rPr>
            <sz val="11"/>
            <color rgb="FF000000"/>
            <rFont val="Calibri"/>
            <family val="2"/>
          </rPr>
          <t xml:space="preserve">	-Lenka Šulanová</t>
        </r>
      </text>
    </comment>
    <comment ref="V5" authorId="0" shapeId="0" xr:uid="{00000000-0006-0000-0200-000003000000}">
      <text>
        <r>
          <rPr>
            <sz val="11"/>
            <color rgb="FF000000"/>
            <rFont val="Calibri"/>
            <family val="2"/>
          </rPr>
          <t xml:space="preserve">Na tuto aktivitu můžete žádat přes MMR (avšak pouze doplňkově k jiným aktivitám) i MAS (tam může být i jako samostatná aktivita).
</t>
        </r>
        <r>
          <rPr>
            <sz val="11"/>
            <color rgb="FF000000"/>
            <rFont val="Calibri"/>
            <family val="2"/>
          </rPr>
          <t xml:space="preserve">	-Lenka Šulanová</t>
        </r>
      </text>
    </comment>
    <comment ref="W5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Na tuto aktivitu můžete žádat přes MMR  i MAS. U obou organizací může být jako samostatná aktivita.
	-Lenka Šulanová</t>
        </r>
      </text>
    </comment>
    <comment ref="X5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Na tuto aktivitu můžete žádat přes MMR i MAS. U obou organizací může být jako samostatná aktivita.
	-Lenka Šulanová</t>
        </r>
      </text>
    </comment>
  </commentList>
</comments>
</file>

<file path=xl/sharedStrings.xml><?xml version="1.0" encoding="utf-8"?>
<sst xmlns="http://schemas.openxmlformats.org/spreadsheetml/2006/main" count="1039" uniqueCount="379">
  <si>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</si>
  <si>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</si>
  <si>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</si>
  <si>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</si>
  <si>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</si>
  <si>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</si>
  <si>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</si>
  <si>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</si>
  <si>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</si>
  <si>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</si>
  <si>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</si>
  <si>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</si>
  <si>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</si>
  <si>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</si>
  <si>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</si>
  <si>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</si>
  <si>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</si>
  <si>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</si>
  <si>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</si>
  <si>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</si>
  <si>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</si>
  <si>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</si>
  <si>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</si>
  <si>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</si>
  <si>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</si>
  <si>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</si>
  <si>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</si>
  <si>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</si>
  <si>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</si>
  <si>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</si>
  <si>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</si>
  <si>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</si>
  <si>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</si>
  <si>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</rPr>
      <t>zájmové, neformální, celoživotní učení</t>
    </r>
    <r>
      <rPr>
        <sz val="11"/>
        <color theme="1"/>
        <rFont val="Calibri"/>
        <family val="2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</si>
  <si>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</si>
  <si>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</si>
  <si>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</si>
  <si>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</si>
  <si>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</rPr>
      <t>je zveřejněn na stránkách</t>
    </r>
    <r>
      <rPr>
        <u/>
        <sz val="11"/>
        <rFont val="Calibri"/>
        <family val="2"/>
      </rPr>
      <t xml:space="preserve"> </t>
    </r>
    <r>
      <rPr>
        <u/>
        <sz val="11"/>
        <color rgb="FF1E4E79"/>
        <rFont val="Calibri"/>
        <family val="2"/>
      </rPr>
      <t xml:space="preserve"> https://www.mmr.cz/cs/microsites/uzemni-dimenze/map-kap/stratigicke_ramce_map </t>
    </r>
    <r>
      <rPr>
        <u/>
        <sz val="11"/>
        <rFont val="Calibri"/>
        <family val="2"/>
      </rPr>
      <t xml:space="preserve">. </t>
    </r>
    <r>
      <rPr>
        <sz val="11"/>
        <rFont val="Calibri"/>
        <family val="2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</si>
  <si>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</si>
  <si>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</si>
  <si>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</si>
  <si>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</si>
  <si>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</si>
  <si>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</si>
  <si>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</si>
  <si>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</si>
  <si>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</rPr>
      <t xml:space="preserve">Výdaje projektu </t>
    </r>
    <r>
      <rPr>
        <sz val="10"/>
        <color theme="1"/>
        <rFont val="Calibri"/>
        <family val="2"/>
      </rPr>
      <t xml:space="preserve">v Kč </t>
    </r>
    <r>
      <rPr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</si>
  <si>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</si>
  <si>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>Typ projektu</t>
    </r>
    <r>
      <rPr>
        <sz val="10"/>
        <color theme="1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</si>
  <si>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</si>
  <si>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</si>
  <si>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</si>
  <si>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</si>
  <si>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</si>
  <si>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</si>
  <si>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</si>
  <si>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</si>
  <si>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</si>
  <si>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</si>
  <si>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b/>
        <sz val="10"/>
        <color theme="1"/>
        <rFont val="Calibri"/>
        <family val="2"/>
      </rPr>
      <t>navýšení kapacity MŠ / novostavba MŠ</t>
    </r>
    <r>
      <rPr>
        <b/>
        <vertAlign val="superscript"/>
        <sz val="10"/>
        <color theme="1"/>
        <rFont val="Calibri"/>
        <family val="2"/>
      </rPr>
      <t>3)</t>
    </r>
    <r>
      <rPr>
        <b/>
        <sz val="10"/>
        <color theme="1"/>
        <rFont val="Calibri"/>
        <family val="2"/>
      </rPr>
      <t xml:space="preserve"> </t>
    </r>
  </si>
  <si>
    <r>
      <rPr>
        <b/>
        <sz val="10"/>
        <color theme="1"/>
        <rFont val="Calibri"/>
        <family val="2"/>
      </rP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</rPr>
      <t>4)</t>
    </r>
  </si>
  <si>
    <t>stručný popis např. zpracovaná PD, zajištěné výkupy, výběr dodavatele</t>
  </si>
  <si>
    <t>vydané stavební povolení ano/ne</t>
  </si>
  <si>
    <t>Mateřská škola Benecko</t>
  </si>
  <si>
    <t>Obec Benecko</t>
  </si>
  <si>
    <t>Zkvalitnění předškolní péče v obci Benecko</t>
  </si>
  <si>
    <t>Liberecký kraj</t>
  </si>
  <si>
    <t>Jilemnice</t>
  </si>
  <si>
    <t>Benecko</t>
  </si>
  <si>
    <t>Rekonstrukce sociálních zařízení a výdejní kuchyňky</t>
  </si>
  <si>
    <t>ne</t>
  </si>
  <si>
    <t>příprava</t>
  </si>
  <si>
    <t>Základní škola a Mateřská škola, Čistá u Horek</t>
  </si>
  <si>
    <t>Obec Čistá u Horek</t>
  </si>
  <si>
    <t>Rekonstrukce MŠ</t>
  </si>
  <si>
    <t>Čistá u Horek</t>
  </si>
  <si>
    <t>Základní škola a Mateřská škola Josefa Šíra, Horní Branná</t>
  </si>
  <si>
    <t>Obec Horní Branná</t>
  </si>
  <si>
    <t>Modernizace vstupních prostor MŠ Horní Branná, modernizace sociálních zařízení v MŠ Horní Branná</t>
  </si>
  <si>
    <t>Horní Branná</t>
  </si>
  <si>
    <t>00854778</t>
  </si>
  <si>
    <t>Vybudování venkovní učebny</t>
  </si>
  <si>
    <t>Semily</t>
  </si>
  <si>
    <t>Mateřská škola Jilemnice</t>
  </si>
  <si>
    <t>Město Jilemnice</t>
  </si>
  <si>
    <t>Modernizace vybavení vnitřních prostor 3 objektů MŠ Jilemnice</t>
  </si>
  <si>
    <t>Rekonstrukce zahrad pracovišť MŠ</t>
  </si>
  <si>
    <t>Rekonstrukce  a pořízení vybavení za účelem zvýšení kvality předškolního vzdělávání pracoviště Zámecká</t>
  </si>
  <si>
    <t>71011170</t>
  </si>
  <si>
    <t>667000135</t>
  </si>
  <si>
    <t>Rekonstrukce a stavební úpravy stávající infrastruktury za účelem zabezpečení bezbariérovosti</t>
  </si>
  <si>
    <t>Mateřská škola Kruh</t>
  </si>
  <si>
    <t>Obec Kruh</t>
  </si>
  <si>
    <t>Modernizace vybavení vnitřních prostor a hřiště v MŠ Kruh</t>
  </si>
  <si>
    <t>Kruh</t>
  </si>
  <si>
    <t>Modernizace vybavení vnitřních prostor a hřiště v MŠ Kruh</t>
  </si>
  <si>
    <t>Mateřská škola Levínská Olešnice</t>
  </si>
  <si>
    <t>Obec Levínská Olešnice</t>
  </si>
  <si>
    <t>Úpravy šaten včetně vybavení a nákup interaktivní tabule, stavební obnova objektu – nová fasáda</t>
  </si>
  <si>
    <t>Levínská Olešnice</t>
  </si>
  <si>
    <t>Základní škola a Mateřská škola Martinice v Krkonoších</t>
  </si>
  <si>
    <t>Obec Martinice v Krkonoších</t>
  </si>
  <si>
    <t>Výstavba nové mateřské školy v Martinicích v Krkonoších</t>
  </si>
  <si>
    <t>Martinice v Krkonoších</t>
  </si>
  <si>
    <t>15 000 000</t>
  </si>
  <si>
    <t>12 750 000</t>
  </si>
  <si>
    <t>ano</t>
  </si>
  <si>
    <t>PD</t>
  </si>
  <si>
    <t>Mateřská škola Paseky nad Jizerou</t>
  </si>
  <si>
    <t>Obec Paseky n. J.</t>
  </si>
  <si>
    <t>71006753</t>
  </si>
  <si>
    <t>600098796</t>
  </si>
  <si>
    <t>Modernizace objektu MŠ a dokončení multifunkčního hřiště</t>
  </si>
  <si>
    <t>Paseky n. J.</t>
  </si>
  <si>
    <t>Mateřská škola Poniklá</t>
  </si>
  <si>
    <t>Obec Poniklá</t>
  </si>
  <si>
    <t>72742992</t>
  </si>
  <si>
    <t>600098800</t>
  </si>
  <si>
    <t xml:space="preserve">Modernizace objektu i areálu MŠ Poniklá </t>
  </si>
  <si>
    <t>Poniklá</t>
  </si>
  <si>
    <t>Rekonstrukce školní kuchyně včetně výdejních kuchyněk v obou třídách, rekonstrukce oplocení areálu MŠ.</t>
  </si>
  <si>
    <t>Mateřská škola Rokytnice nad Jizerou, Horní Rokytnice 555</t>
  </si>
  <si>
    <t>Město Rokytnice n. J.</t>
  </si>
  <si>
    <t>70698031</t>
  </si>
  <si>
    <t>600098818</t>
  </si>
  <si>
    <t>Modernizace vybavení MŠ Horní Rokytnice včetně gastroprovozu a úprav okolí</t>
  </si>
  <si>
    <t>Rokytnice n. J.</t>
  </si>
  <si>
    <t>Pořízení kuchyňského nádobí a dalšího vybavení školní kuchyně (např. konvektomat), pořízení didaktických pomůcek, úprava okolí MŠ včetně zahrady.</t>
  </si>
  <si>
    <t>Modernizace technického zázemí MŠ</t>
  </si>
  <si>
    <t>Výměna plynového kotle za TČ vzduch-voda. Instalace systému nuceného větrání s rekuperací odpadního tepla. Modernizace vnitřního osvětlení. Instalace fotovoltaické elektrárny na střechu objektu včetně akumulace</t>
  </si>
  <si>
    <t>Mateřská škola Rokytnice nad Jizerou, Dolní Rokytnice 210</t>
  </si>
  <si>
    <t> 107586258</t>
  </si>
  <si>
    <t>Modernizace vybavení MŠ Dolní Rokytnice včetně gastroprovozu a úprav okolí</t>
  </si>
  <si>
    <t>Základní škola a Mateřská škola Roztoky u Jilemnice</t>
  </si>
  <si>
    <t>Obec Roztoky u Jilemnice</t>
  </si>
  <si>
    <t>75017512</t>
  </si>
  <si>
    <t>650030541</t>
  </si>
  <si>
    <t>Stavební obnova budovy MŠ</t>
  </si>
  <si>
    <t>Roztoky u Jilemnice</t>
  </si>
  <si>
    <t>Celková rekonstrukce vnitřní infrastruktury MŠ</t>
  </si>
  <si>
    <t>od září 2022 v realizaci</t>
  </si>
  <si>
    <t>Modernizace venkovních prostor  MŠ</t>
  </si>
  <si>
    <t>V naší zahrádce jako v pohádce - úprava zahrady s ekologickým zaměřením</t>
  </si>
  <si>
    <t>zpracovaný návrh projektu</t>
  </si>
  <si>
    <t>Mateřská škola Víchová nad Jizerou</t>
  </si>
  <si>
    <t>Obec Víchová n. J.</t>
  </si>
  <si>
    <t>70698309</t>
  </si>
  <si>
    <t>Modernizace venkovních prostor MŠ</t>
  </si>
  <si>
    <t>Víchová n. J.</t>
  </si>
  <si>
    <t>Mateřská škola Vysoké nad Jizerou</t>
  </si>
  <si>
    <t>Město Vysoké n. J.</t>
  </si>
  <si>
    <t>72743565</t>
  </si>
  <si>
    <t>600098672</t>
  </si>
  <si>
    <t>Modernizace herních prvků na školní zahradě; modernizace vjezdové brány včetně rekonstrukce oplocení MŠ</t>
  </si>
  <si>
    <t>Vysoké n. J.</t>
  </si>
  <si>
    <t>……………………………………………………………………..</t>
  </si>
  <si>
    <t xml:space="preserve">     Předseda ŘV Mgr.Tibor Hájek</t>
  </si>
  <si>
    <r>
      <rPr>
        <sz val="11"/>
        <color theme="1"/>
        <rFont val="Arial"/>
        <family val="2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Arial"/>
        <family val="2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</si>
  <si>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</si>
  <si>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</si>
  <si>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</si>
  <si>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</si>
  <si>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</si>
  <si>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</si>
  <si>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</rPr>
      <t xml:space="preserve">Výdaje projektu  </t>
    </r>
    <r>
      <rPr>
        <sz val="10"/>
        <color theme="1"/>
        <rFont val="Calibri"/>
        <family val="2"/>
      </rPr>
      <t xml:space="preserve">v Kč </t>
    </r>
    <r>
      <rPr>
        <i/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</si>
  <si>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</si>
  <si>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>Typ projektu</t>
    </r>
    <r>
      <rPr>
        <sz val="10"/>
        <color rgb="FFFF0000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</si>
  <si>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</si>
  <si>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</si>
  <si>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</si>
  <si>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</si>
  <si>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</si>
  <si>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</si>
  <si>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</si>
  <si>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b/>
        <sz val="10"/>
        <color theme="1"/>
        <rFont val="Calibri"/>
        <family val="2"/>
      </rPr>
      <t>přírodní vědy</t>
    </r>
    <r>
      <rPr>
        <b/>
        <vertAlign val="superscript"/>
        <sz val="10"/>
        <color theme="1"/>
        <rFont val="Calibri"/>
        <family val="2"/>
      </rPr>
      <t>3)</t>
    </r>
    <r>
      <rPr>
        <b/>
        <sz val="10"/>
        <color theme="1"/>
        <rFont val="Calibri"/>
        <family val="2"/>
      </rPr>
      <t xml:space="preserve"> 
</t>
    </r>
  </si>
  <si>
    <r>
      <rPr>
        <b/>
        <sz val="10"/>
        <color theme="1"/>
        <rFont val="Calibri"/>
        <family val="2"/>
      </rPr>
      <t>polytech. vzdělávání</t>
    </r>
    <r>
      <rPr>
        <b/>
        <vertAlign val="superscript"/>
        <sz val="10"/>
        <color theme="1"/>
        <rFont val="Calibri"/>
        <family val="2"/>
      </rPr>
      <t>4)</t>
    </r>
  </si>
  <si>
    <r>
      <rPr>
        <b/>
        <sz val="10"/>
        <color theme="1"/>
        <rFont val="Calibri"/>
        <family val="2"/>
      </rPr>
      <t>práce s digi. tech.</t>
    </r>
    <r>
      <rPr>
        <b/>
        <vertAlign val="superscript"/>
        <sz val="10"/>
        <color theme="1"/>
        <rFont val="Calibri"/>
        <family val="2"/>
      </rPr>
      <t>5)</t>
    </r>
    <r>
      <rPr>
        <b/>
        <sz val="10"/>
        <color theme="1"/>
        <rFont val="Calibri"/>
        <family val="2"/>
      </rPr>
      <t xml:space="preserve">
</t>
    </r>
  </si>
  <si>
    <t>PROJEKTY IROP</t>
  </si>
  <si>
    <t>Vybudování venkovní environmentální učebny</t>
  </si>
  <si>
    <t>x</t>
  </si>
  <si>
    <t>Rekonstrukce administrativních prostor – ředitelna, sborovna</t>
  </si>
  <si>
    <t>X</t>
  </si>
  <si>
    <t>Zajištění bezbariérovosti školy</t>
  </si>
  <si>
    <t xml:space="preserve">Modernizace venkovního zázemí ZŠ a MŠ </t>
  </si>
  <si>
    <t>00854779</t>
  </si>
  <si>
    <t>Zvýšení kvality a dostupnosti infrastruktury základního vzdělávání ve vztahu ke klíčovým kompetencím</t>
  </si>
  <si>
    <t>Vybudování nových učeben: jazykové, počítačové, polytechnické výchovy, zázemí pro pedagogy (kabinety) a sociálních zařízení, včetně konektivity.</t>
  </si>
  <si>
    <t>Základní škola Jilemnice, Komenského 288</t>
  </si>
  <si>
    <t>00854697</t>
  </si>
  <si>
    <t>zatím ve fázi přípravy podkladů pro žádost do IROP, s podporou MěÚ</t>
  </si>
  <si>
    <t>Stavební obnova a modernizace ZŠ</t>
  </si>
  <si>
    <t xml:space="preserve">příprava žádosti do výzvy MAS </t>
  </si>
  <si>
    <t>Stavební vybudování a pořízení vybavení workautového hřiště v prostorách školníhío hřiště (otevřený prostor pro veřejnost)</t>
  </si>
  <si>
    <t>Modernizace objektu budovy základní školy a vybavení školy</t>
  </si>
  <si>
    <t>3 000 000</t>
  </si>
  <si>
    <t>2 550 000</t>
  </si>
  <si>
    <t>Vybudování venkovní učebny  v ZŠ Martinice v Krkonoších</t>
  </si>
  <si>
    <t>Vybudování venkovní učebny v ZŠ Martinice v Krkonoších</t>
  </si>
  <si>
    <t>2 000 000</t>
  </si>
  <si>
    <t>1 700 000</t>
  </si>
  <si>
    <t>Základní škola Na horu</t>
  </si>
  <si>
    <t>Anna Kuříková, Eva Krejčová</t>
  </si>
  <si>
    <t>Rekonstrukce přízemí budovy (sociální zařízení, kmenové třídy, odborná učebna – laboratoř)</t>
  </si>
  <si>
    <t>Úprava školního dvora/zahrady</t>
  </si>
  <si>
    <t>plot, terén, lavičky..</t>
  </si>
  <si>
    <t>Základní škola Poniklá</t>
  </si>
  <si>
    <t>    102442908</t>
  </si>
  <si>
    <t>Modernizace zázemí pedagogických pracovníků ZŠ Poniklá</t>
  </si>
  <si>
    <t>    102442909</t>
  </si>
  <si>
    <t>Vybudování zázemí pro komunitní aktivity a školní klub</t>
  </si>
  <si>
    <t>Základní škola, Rokytnice nad Jizerou</t>
  </si>
  <si>
    <t>Zkvalitnění výuky v oblasti klíčových kompetencí v ZŠ Rokytnice</t>
  </si>
  <si>
    <t>venkovní učebna</t>
  </si>
  <si>
    <t>Modernizace 2 místností ve spec. škole na cvičný byt pro děti ve speciální a prakt. třídě.</t>
  </si>
  <si>
    <t>cvičný byt</t>
  </si>
  <si>
    <t>Modernizace 1 místnosti ve spec. škole na společenskou místnost pro šetření PPP, pro další poradenské služby, pro jednání s rodiči</t>
  </si>
  <si>
    <t>Společ. místnost</t>
  </si>
  <si>
    <t>Zajištění konektivity ZŠ</t>
  </si>
  <si>
    <t>Modernizace zázemí pro trávení volného času, školní družiny</t>
  </si>
  <si>
    <t>4 500 000</t>
  </si>
  <si>
    <t>3 825 000</t>
  </si>
  <si>
    <t>Vybudování přírodovědné učebny včetně bezbariérovosti v ZŠ</t>
  </si>
  <si>
    <t>Přírodovědná učebna</t>
  </si>
  <si>
    <t>Rozšíření základní školy</t>
  </si>
  <si>
    <t>Vybudování učeben v půdním prostoru školy</t>
  </si>
  <si>
    <t>Modernizace venkovních prostor  ZŠ</t>
  </si>
  <si>
    <t>Základní škola a Mateřská škola, Studenec</t>
  </si>
  <si>
    <t>Obec Studenec</t>
  </si>
  <si>
    <t>00854760</t>
  </si>
  <si>
    <t>Odborná učebna přírodních věd</t>
  </si>
  <si>
    <t>Studenec</t>
  </si>
  <si>
    <t>4 000 000</t>
  </si>
  <si>
    <t>3 400 000</t>
  </si>
  <si>
    <t>ZŠ a MŠ Studenec</t>
  </si>
  <si>
    <t>Zajištění konektivity ZŠ a MŠ</t>
  </si>
  <si>
    <t>Nový server, modernizace počítačové učebny</t>
  </si>
  <si>
    <t>Rekonstrukce atletického zázemí a volnočasových prostor</t>
  </si>
  <si>
    <t>Základní škola Víchová nad Jizerou</t>
  </si>
  <si>
    <t>Modernizace vybavení ZŠ</t>
  </si>
  <si>
    <t>Krkonošská základní škola a mateřská škola Vítkovice</t>
  </si>
  <si>
    <t>Obec Vítkovice</t>
  </si>
  <si>
    <t>Modernizace budovy ZŠ a vybavení učeben včetně zajištění bezbariérovosti v ZŠ a MŠ, přechod na plynové topení</t>
  </si>
  <si>
    <t>Vítkovice</t>
  </si>
  <si>
    <t>Základní škola Vysoké nad Jizerou</t>
  </si>
  <si>
    <t>72743646</t>
  </si>
  <si>
    <t>Modernizace IT učebny včetně bezbariérovosti</t>
  </si>
  <si>
    <t>PROJEKTY - OSTATNÍ FINANCOVÁNÍ</t>
  </si>
  <si>
    <t>Základní škola Benecko</t>
  </si>
  <si>
    <t>102442550</t>
  </si>
  <si>
    <t>Nové PC vybavení, modernizace vodovodních sítí, modernizace vybavení ředitelny, sborovny a kabinetů, rekonstrukce dveří</t>
  </si>
  <si>
    <t>Stavební obnova objektu ZŠ a MŠ (oprava střechy, nové instalace, zateplení a výměna oken, ČOV)</t>
  </si>
  <si>
    <t>Rekonstrukce sociálních zařízení (dívky, chlapci)</t>
  </si>
  <si>
    <t>Rekonstrukce kmenových tříd</t>
  </si>
  <si>
    <t>Rekonstrukce školní kuchyně</t>
  </si>
  <si>
    <t>Základní škola, Mateřská škola a Základní umělecká škola, Jablonec nad Jizerou</t>
  </si>
  <si>
    <t>Město Jablonec nad Jizerou</t>
  </si>
  <si>
    <t>Modernizace společných prostor ZŠ (investice do vestibulu a společných prostor, oprava soc. zařízení)</t>
  </si>
  <si>
    <t>Jablonec n. J.</t>
  </si>
  <si>
    <t>Základní škola Jilemnice, Jana Harracha 97</t>
  </si>
  <si>
    <t>00854719</t>
  </si>
  <si>
    <t>Zvýšení kvality vzdělávání</t>
  </si>
  <si>
    <t>Základní škola a mateřská škola Mříčná</t>
  </si>
  <si>
    <t>Obec Mříčná</t>
  </si>
  <si>
    <t>Stavební rozdělení jedné učebny pro účely inkluze</t>
  </si>
  <si>
    <t>Mříčná</t>
  </si>
  <si>
    <t>Pořízení nových prvků na zahradu a rekonstrukce tělocvičny</t>
  </si>
  <si>
    <t>Modernizace zázemí v ZŠ Rokytnice</t>
  </si>
  <si>
    <t xml:space="preserve">tělocvična, hřiště </t>
  </si>
  <si>
    <t>přípr.proj.</t>
  </si>
  <si>
    <t>Modernizace WC dívčí a WC chlapecké – speciální a praktická třída</t>
  </si>
  <si>
    <t>rekonstruce WC</t>
  </si>
  <si>
    <t>Modernizace učebny na relaxační místnost a na výuku CZ a ČJ</t>
  </si>
  <si>
    <t>relax. místnost</t>
  </si>
  <si>
    <t>přípr. proj.</t>
  </si>
  <si>
    <t>Modernizace elektr. rozvodů na staré budově</t>
  </si>
  <si>
    <t>modernizace el.</t>
  </si>
  <si>
    <t>projekt</t>
  </si>
  <si>
    <t>Modernizace rozvodů vody na staré budově</t>
  </si>
  <si>
    <t>moderniz. - voda</t>
  </si>
  <si>
    <t>Modernizace střechy</t>
  </si>
  <si>
    <t>moder. střechy staré budovy</t>
  </si>
  <si>
    <t>Modernizace vstupu do školy, schody</t>
  </si>
  <si>
    <t>vstup do školy</t>
  </si>
  <si>
    <t>Zpevnění plochy a odvodnění ploch kolem budovy školy</t>
  </si>
  <si>
    <t>úprava plochy</t>
  </si>
  <si>
    <t>Statické zajištění staré budovy ZŠ</t>
  </si>
  <si>
    <t>Rokytnice n.J.</t>
  </si>
  <si>
    <t>Výměna trámových stropů, statické zajištění obvodových zdí a doplnění kce krovu</t>
  </si>
  <si>
    <t xml:space="preserve">Město Rokytnice n. J. </t>
  </si>
  <si>
    <t>Modernizace kuchyně</t>
  </si>
  <si>
    <t>projekt v přípravě</t>
  </si>
  <si>
    <t>Modernizace technických zařízení ZŠ</t>
  </si>
  <si>
    <t>Výstavba fotovoltaické elektrárny včetně akumulace</t>
  </si>
  <si>
    <t>Modernizace zázemí šaten</t>
  </si>
  <si>
    <t>Zkvalitnění podmínek pro pohybové aktivity pro žáky MŠ i ZŠ</t>
  </si>
  <si>
    <t>Běžecká dráha</t>
  </si>
  <si>
    <t>Dodávka kombinovaného zabezpečovacího a stravovacího systému</t>
  </si>
  <si>
    <t>Rekonstrukce rozvodů odpadů</t>
  </si>
  <si>
    <t xml:space="preserve">     Předseda ŘV Mgr.Tibor Hájek </t>
  </si>
  <si>
    <t>Pozn.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</si>
  <si>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</si>
  <si>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</si>
  <si>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>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</si>
  <si>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</si>
  <si>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</si>
  <si>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Jazyk a jazyková komunikace (Cizí jazyk, Další cizí jazyk),</t>
  </si>
  <si>
    <t>• Člověk a jeho svět,</t>
  </si>
  <si>
    <t>• Matematika a její aplikace,</t>
  </si>
  <si>
    <t>• Člověk a příroda (Fyzika, Chemie, Přírodopis, Zeměpis),</t>
  </si>
  <si>
    <t>• Člověk a svět práce,</t>
  </si>
  <si>
    <t>•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</si>
  <si>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</si>
  <si>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</si>
  <si>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</si>
  <si>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a podporovat touhu tvořit a práci zdárně dokončit.</t>
  </si>
  <si>
    <t>5) Schopnost práce s digitálními technologiemi bude podporována prostřednictvím odborných učeben pro výuku informatiky a dále pouze ve vazbě na cizí jazyk, přírodní vědy a polytechnické vzdělávání.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</si>
  <si>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</si>
  <si>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</si>
  <si>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</si>
  <si>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</si>
  <si>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</si>
  <si>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</rPr>
      <t>Výdaje projektu</t>
    </r>
    <r>
      <rPr>
        <b/>
        <i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v Kč </t>
    </r>
    <r>
      <rPr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</si>
  <si>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</si>
  <si>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 xml:space="preserve">Typ projektu </t>
    </r>
    <r>
      <rPr>
        <vertAlign val="superscript"/>
        <sz val="10"/>
        <color theme="1"/>
        <rFont val="Calibri"/>
        <family val="2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</si>
  <si>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</si>
  <si>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</si>
  <si>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</si>
  <si>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</si>
  <si>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</rPr>
      <t>z toho předpokládané výdaje</t>
    </r>
    <r>
      <rPr>
        <sz val="10"/>
        <color rgb="FFFF0000"/>
        <rFont val="Calibri"/>
        <family val="2"/>
      </rPr>
      <t xml:space="preserve"> </t>
    </r>
    <r>
      <rPr>
        <sz val="10"/>
        <color theme="1"/>
        <rFont val="Calibri"/>
        <family val="2"/>
      </rPr>
      <t>EFRR</t>
    </r>
  </si>
  <si>
    <r>
      <rPr>
        <sz val="10"/>
        <color theme="1"/>
        <rFont val="Calibri"/>
        <family val="2"/>
      </rPr>
      <t>stručný popis</t>
    </r>
    <r>
      <rPr>
        <sz val="10"/>
        <color theme="1"/>
        <rFont val="Calibri"/>
        <family val="2"/>
      </rPr>
      <t>, např. zpracovaná PD, zajištěné výkupy, výber dodavatele</t>
    </r>
  </si>
  <si>
    <r>
      <rPr>
        <sz val="10"/>
        <color theme="1"/>
        <rFont val="Calibri"/>
        <family val="2"/>
      </rPr>
      <t>přírodní vědy</t>
    </r>
    <r>
      <rPr>
        <vertAlign val="superscript"/>
        <sz val="10"/>
        <color theme="1"/>
        <rFont val="Calibri"/>
        <family val="2"/>
      </rPr>
      <t>3)</t>
    </r>
    <r>
      <rPr>
        <sz val="10"/>
        <color theme="1"/>
        <rFont val="Calibri"/>
        <family val="2"/>
      </rPr>
      <t xml:space="preserve"> 
</t>
    </r>
  </si>
  <si>
    <r>
      <rPr>
        <sz val="10"/>
        <color theme="1"/>
        <rFont val="Calibri"/>
        <family val="2"/>
      </rPr>
      <t>polytech. vzdělávání</t>
    </r>
    <r>
      <rPr>
        <vertAlign val="superscript"/>
        <sz val="10"/>
        <color theme="1"/>
        <rFont val="Calibri"/>
        <family val="2"/>
      </rPr>
      <t>4)</t>
    </r>
  </si>
  <si>
    <r>
      <rPr>
        <sz val="10"/>
        <color theme="1"/>
        <rFont val="Calibri"/>
        <family val="2"/>
      </rPr>
      <t>práce s digitálními tech.</t>
    </r>
    <r>
      <rPr>
        <vertAlign val="superscript"/>
        <sz val="10"/>
        <color theme="1"/>
        <rFont val="Calibri"/>
        <family val="2"/>
      </rPr>
      <t>5)</t>
    </r>
    <r>
      <rPr>
        <sz val="10"/>
        <color theme="1"/>
        <rFont val="Calibri"/>
        <family val="2"/>
      </rPr>
      <t xml:space="preserve">
</t>
    </r>
  </si>
  <si>
    <t>Dům dětí a mládeže Pod Střechou, Rokytnice nad Jizerou</t>
  </si>
  <si>
    <t>Vybudování prostor pro technické a řemeslné obory na půdě objektu DDM</t>
  </si>
  <si>
    <t>Modernizace technického zázemí DDM</t>
  </si>
  <si>
    <t>Výměna TZB, plynového kotle za TČ vzduch-voda, instalace systému nuceného větrání s rekuperací odpadního tepla, modernizace vnitřního osvětlení, instalace fotovoltaické elektrárny včetně akumulace</t>
  </si>
  <si>
    <t>Základní umělecká škola Jilemnice</t>
  </si>
  <si>
    <t>Modernizace stávajících prostor objektu, nákup hudebních nástrojů</t>
  </si>
  <si>
    <t xml:space="preserve">     Předseda Mgr.Tibor Hájek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</si>
  <si>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</si>
  <si>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</si>
  <si>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</si>
  <si>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</si>
  <si>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</si>
  <si>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</si>
  <si>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</si>
  <si>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</si>
  <si>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</si>
  <si>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</si>
  <si>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</si>
  <si>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</si>
  <si>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</si>
  <si>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</si>
  <si>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</si>
  <si>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</si>
  <si>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</si>
  <si>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Schváleno v Jilemnici dne 19. 6. 2023 řídícím výborem MAP. </t>
  </si>
  <si>
    <t>Projekt podpořen z výzvy  č. 111 IROP, výběr dodavatele</t>
  </si>
  <si>
    <t>výběrové řízení</t>
  </si>
  <si>
    <t>Modře označený text představuje změnu oproti předchozímu SR (9/2022).</t>
  </si>
  <si>
    <t>70695521</t>
  </si>
  <si>
    <t>Vybudování a pořízení vybavení workoutového hřiště</t>
  </si>
  <si>
    <t>Zvýšení kvality infrastruktury základního vzdělávání ve vztahu ke klíčovým kompetencím - modernizace učebny polytechnické výuky</t>
  </si>
  <si>
    <t>příprava žádosti do výzvy MAS</t>
  </si>
  <si>
    <t>Zvýšení kvality infrastruktury základního vzdělávání ve vztahu ke klíčovým kompetencím - modernizace jazykové učebny</t>
  </si>
  <si>
    <t>Zvýšení kvality infrastruktury základního vzdělávání ve vztahu ke klíčovým kompetencím - modernizace počítačové učebny a učebny robotiky</t>
  </si>
  <si>
    <t>Zvýšení kvality infrastruktury základního vzdělávání ve vztahu ke klíčovým kompetencím - modernizace zázemí pedagogických pracovníků a prostor školního poradenského pracoviště</t>
  </si>
  <si>
    <t>Zvýšení kvality infrastruktury základního vzdělávání ve vztahu ke klíčovým kompetencím - vybudování venkovní environmentální učebny a venkovnéího zázemí pro aktivity školní družiny a školního klubu</t>
  </si>
  <si>
    <t>Zvýšení kvality infrastruktury základního vzdělávání ve vztahu ke klíčovým kompetencím - zajištění konektivity všech školních prostor a budov</t>
  </si>
  <si>
    <t>Modernizace jazykové učebny a souvisejících prostor (kabinet učitelů, skladové prostory atd.), pořízení moderního vybavení pro jazykovou výuku.</t>
  </si>
  <si>
    <t>Modernizace počítačové učebny a pořízení učebny robotiky, včetně souvisejících prostor (kabinet učitelů, skladové prostory atd.) a vybavení ICT technikou.</t>
  </si>
  <si>
    <t>Modernizace učebny polytechnické výuky a souvisejících prostor (sklad, přípravna atd.), pořízení vybavení pro moderní polytechnickou výuku, včetně robotiky.</t>
  </si>
  <si>
    <t>Modernizace školní budovy - výměna elektroinstalace včetně rozvaděčů, výměna vodoinstalace a sociálních zařízení; úprava vnitřních prostor - výměna obložení, dveří, nové povrchy podlah, úprava topného systému; úprava venkovních prostor - nové oplocení, stání pro kontejnery na tříděný odpad.</t>
  </si>
  <si>
    <t>Vybudování venkovní učebny včetně modernizace skleníku pro polytechnickou výuku.</t>
  </si>
  <si>
    <t>Vybudování venkovní environmentální učebny, včetně zázemí, skladu, sociálního zařízení, vybudování venkovnéího zázemí pro aktivity školní družiny a školního klubu.</t>
  </si>
  <si>
    <t>Modernizace zázemí pedagogických pracovníků - kabinety, sborovna, skladové prostory a prostor školního poradenského pracoviště.</t>
  </si>
  <si>
    <t>Zajištění konektivity všech školních prostor naplňující standart konektivity dle MŠMT.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</si>
</sst>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scheme val="minor"/>
    </font>
    <font>
      <b/>
      <sz val="16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u/>
      <sz val="11"/>
      <color rgb="FF0000FF"/>
      <name val="Arial"/>
      <family val="2"/>
    </font>
    <font>
      <b/>
      <sz val="11"/>
      <color rgb="FFFF0000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rgb="FF1E4E79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</font>
    <font>
      <u/>
      <sz val="11"/>
      <name val="Calibri"/>
      <family val="2"/>
    </font>
    <font>
      <u/>
      <sz val="11"/>
      <color rgb="FF1E4E79"/>
      <name val="Calibri"/>
      <family val="2"/>
    </font>
    <font>
      <vertAlign val="superscript"/>
      <sz val="10"/>
      <color theme="1"/>
      <name val="Calibri"/>
      <family val="2"/>
    </font>
    <font>
      <i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sz val="10"/>
      <color rgb="FFFF0000"/>
      <name val="Calibri"/>
      <family val="2"/>
    </font>
    <font>
      <b/>
      <i/>
      <sz val="10"/>
      <color theme="1"/>
      <name val="Calibri"/>
      <family val="2"/>
    </font>
    <font>
      <sz val="11"/>
      <color rgb="FF0070C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 (Základní text)"/>
      <charset val="238"/>
    </font>
    <font>
      <b/>
      <sz val="11"/>
      <color rgb="FF0070C0"/>
      <name val="Calibri (Základní text)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E2EFD9"/>
        <bgColor rgb="FFE2EFD9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</fills>
  <borders count="1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3" fontId="11" fillId="4" borderId="21" xfId="0" applyNumberFormat="1" applyFont="1" applyFill="1" applyBorder="1" applyAlignment="1">
      <alignment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49" fontId="2" fillId="0" borderId="27" xfId="0" applyNumberFormat="1" applyFont="1" applyBorder="1" applyAlignment="1">
      <alignment horizontal="right" vertical="center" wrapText="1"/>
    </xf>
    <xf numFmtId="1" fontId="2" fillId="0" borderId="27" xfId="0" applyNumberFormat="1" applyFont="1" applyBorder="1" applyAlignment="1">
      <alignment horizontal="right" vertical="center"/>
    </xf>
    <xf numFmtId="49" fontId="2" fillId="0" borderId="28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6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27" xfId="0" applyFont="1" applyBorder="1" applyAlignment="1">
      <alignment horizontal="right" vertical="center" shrinkToFit="1"/>
    </xf>
    <xf numFmtId="0" fontId="2" fillId="0" borderId="27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2" fillId="0" borderId="30" xfId="0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3" fontId="2" fillId="0" borderId="31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vertical="center"/>
    </xf>
    <xf numFmtId="0" fontId="2" fillId="0" borderId="27" xfId="0" applyFont="1" applyBorder="1" applyAlignment="1">
      <alignment horizontal="right" vertical="center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vertical="center"/>
    </xf>
    <xf numFmtId="3" fontId="12" fillId="0" borderId="34" xfId="0" applyNumberFormat="1" applyFont="1" applyBorder="1" applyAlignment="1">
      <alignment horizontal="right" vertical="center" wrapText="1"/>
    </xf>
    <xf numFmtId="0" fontId="2" fillId="0" borderId="35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3" fontId="12" fillId="0" borderId="3" xfId="0" applyNumberFormat="1" applyFont="1" applyBorder="1" applyAlignment="1">
      <alignment horizontal="right" vertical="center" wrapText="1"/>
    </xf>
    <xf numFmtId="3" fontId="2" fillId="0" borderId="26" xfId="0" applyNumberFormat="1" applyFont="1" applyBorder="1" applyAlignment="1">
      <alignment horizontal="right" vertical="center" wrapText="1"/>
    </xf>
    <xf numFmtId="0" fontId="12" fillId="0" borderId="29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8" xfId="0" applyFont="1" applyBorder="1" applyAlignment="1">
      <alignment vertical="center" wrapText="1"/>
    </xf>
    <xf numFmtId="3" fontId="2" fillId="0" borderId="40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49" fontId="2" fillId="0" borderId="43" xfId="0" applyNumberFormat="1" applyFont="1" applyBorder="1" applyAlignment="1">
      <alignment horizontal="right" vertical="center" wrapText="1"/>
    </xf>
    <xf numFmtId="0" fontId="2" fillId="0" borderId="43" xfId="0" applyFont="1" applyBorder="1" applyAlignment="1">
      <alignment horizontal="right" vertical="center"/>
    </xf>
    <xf numFmtId="49" fontId="2" fillId="0" borderId="41" xfId="0" applyNumberFormat="1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3" fontId="2" fillId="0" borderId="45" xfId="0" applyNumberFormat="1" applyFont="1" applyBorder="1" applyAlignment="1">
      <alignment horizontal="right" vertical="center" wrapText="1"/>
    </xf>
    <xf numFmtId="0" fontId="2" fillId="0" borderId="42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10" fillId="0" borderId="0" xfId="0" applyFont="1" applyAlignment="1">
      <alignment vertical="top"/>
    </xf>
    <xf numFmtId="3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3" fontId="13" fillId="0" borderId="0" xfId="0" applyNumberFormat="1" applyFont="1"/>
    <xf numFmtId="3" fontId="7" fillId="0" borderId="0" xfId="0" applyNumberFormat="1" applyFont="1" applyAlignment="1">
      <alignment horizont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6" borderId="26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right" vertical="center"/>
    </xf>
    <xf numFmtId="0" fontId="2" fillId="0" borderId="68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69" xfId="0" applyFont="1" applyBorder="1" applyAlignment="1">
      <alignment vertical="center" wrapText="1"/>
    </xf>
    <xf numFmtId="0" fontId="2" fillId="0" borderId="27" xfId="0" applyFont="1" applyBorder="1" applyAlignment="1">
      <alignment wrapText="1"/>
    </xf>
    <xf numFmtId="0" fontId="2" fillId="0" borderId="29" xfId="0" applyFont="1" applyBorder="1"/>
    <xf numFmtId="0" fontId="2" fillId="0" borderId="26" xfId="0" applyFont="1" applyBorder="1"/>
    <xf numFmtId="0" fontId="2" fillId="0" borderId="3" xfId="0" applyFont="1" applyBorder="1"/>
    <xf numFmtId="0" fontId="12" fillId="0" borderId="0" xfId="0" applyFont="1"/>
    <xf numFmtId="0" fontId="2" fillId="0" borderId="68" xfId="0" applyFont="1" applyBorder="1" applyAlignment="1">
      <alignment wrapText="1"/>
    </xf>
    <xf numFmtId="0" fontId="12" fillId="0" borderId="3" xfId="0" applyFont="1" applyBorder="1" applyAlignment="1">
      <alignment horizontal="left" vertical="center"/>
    </xf>
    <xf numFmtId="49" fontId="12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2" fillId="6" borderId="42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8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 wrapText="1"/>
    </xf>
    <xf numFmtId="3" fontId="2" fillId="0" borderId="38" xfId="0" applyNumberFormat="1" applyFont="1" applyBorder="1" applyAlignment="1">
      <alignment vertical="center" wrapText="1"/>
    </xf>
    <xf numFmtId="0" fontId="2" fillId="0" borderId="69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73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3" fontId="2" fillId="0" borderId="74" xfId="0" applyNumberFormat="1" applyFont="1" applyBorder="1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wrapText="1"/>
    </xf>
    <xf numFmtId="3" fontId="2" fillId="0" borderId="68" xfId="0" applyNumberFormat="1" applyFont="1" applyBorder="1" applyAlignment="1">
      <alignment vertical="center" wrapText="1"/>
    </xf>
    <xf numFmtId="0" fontId="2" fillId="0" borderId="75" xfId="0" applyFont="1" applyBorder="1" applyAlignment="1">
      <alignment vertical="center" wrapText="1"/>
    </xf>
    <xf numFmtId="0" fontId="2" fillId="0" borderId="76" xfId="0" applyFont="1" applyBorder="1" applyAlignment="1">
      <alignment vertical="center" wrapText="1"/>
    </xf>
    <xf numFmtId="0" fontId="2" fillId="0" borderId="70" xfId="0" applyFont="1" applyBorder="1" applyAlignment="1">
      <alignment vertical="center"/>
    </xf>
    <xf numFmtId="3" fontId="2" fillId="0" borderId="42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77" xfId="0" applyFont="1" applyBorder="1"/>
    <xf numFmtId="0" fontId="2" fillId="0" borderId="77" xfId="0" applyFont="1" applyBorder="1" applyAlignment="1">
      <alignment wrapText="1"/>
    </xf>
    <xf numFmtId="0" fontId="10" fillId="0" borderId="0" xfId="0" applyFont="1" applyAlignment="1">
      <alignment wrapText="1"/>
    </xf>
    <xf numFmtId="0" fontId="14" fillId="9" borderId="38" xfId="0" applyFont="1" applyFill="1" applyBorder="1" applyAlignment="1">
      <alignment horizontal="center" vertical="center" wrapText="1"/>
    </xf>
    <xf numFmtId="0" fontId="14" fillId="9" borderId="73" xfId="0" applyFont="1" applyFill="1" applyBorder="1" applyAlignment="1">
      <alignment horizontal="center" vertical="center" wrapText="1"/>
    </xf>
    <xf numFmtId="0" fontId="14" fillId="9" borderId="8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2" fillId="0" borderId="81" xfId="0" applyFont="1" applyBorder="1" applyAlignment="1">
      <alignment vertical="center" wrapText="1"/>
    </xf>
    <xf numFmtId="0" fontId="2" fillId="0" borderId="82" xfId="0" applyFont="1" applyBorder="1" applyAlignment="1">
      <alignment horizontal="left" vertical="center"/>
    </xf>
    <xf numFmtId="0" fontId="2" fillId="0" borderId="83" xfId="0" applyFont="1" applyBorder="1" applyAlignment="1">
      <alignment vertical="center" wrapText="1"/>
    </xf>
    <xf numFmtId="0" fontId="2" fillId="0" borderId="84" xfId="0" applyFont="1" applyBorder="1" applyAlignment="1">
      <alignment vertical="center" wrapText="1"/>
    </xf>
    <xf numFmtId="0" fontId="2" fillId="0" borderId="84" xfId="0" applyFont="1" applyBorder="1"/>
    <xf numFmtId="3" fontId="2" fillId="0" borderId="84" xfId="0" applyNumberFormat="1" applyFont="1" applyBorder="1" applyAlignment="1">
      <alignment wrapText="1"/>
    </xf>
    <xf numFmtId="3" fontId="2" fillId="0" borderId="14" xfId="0" applyNumberFormat="1" applyFont="1" applyBorder="1"/>
    <xf numFmtId="0" fontId="2" fillId="0" borderId="81" xfId="0" applyFont="1" applyBorder="1"/>
    <xf numFmtId="0" fontId="2" fillId="0" borderId="83" xfId="0" applyFont="1" applyBorder="1"/>
    <xf numFmtId="0" fontId="2" fillId="0" borderId="82" xfId="0" applyFont="1" applyBorder="1"/>
    <xf numFmtId="0" fontId="2" fillId="0" borderId="81" xfId="0" applyFont="1" applyBorder="1" applyAlignment="1">
      <alignment vertical="center"/>
    </xf>
    <xf numFmtId="0" fontId="2" fillId="0" borderId="83" xfId="0" applyFont="1" applyBorder="1" applyAlignment="1">
      <alignment vertical="center"/>
    </xf>
    <xf numFmtId="0" fontId="2" fillId="0" borderId="84" xfId="0" applyFont="1" applyBorder="1" applyAlignment="1">
      <alignment wrapText="1"/>
    </xf>
    <xf numFmtId="0" fontId="2" fillId="0" borderId="61" xfId="0" applyFont="1" applyBorder="1" applyAlignment="1">
      <alignment horizontal="left"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59" xfId="0" applyFont="1" applyBorder="1" applyAlignment="1">
      <alignment vertical="center" wrapText="1"/>
    </xf>
    <xf numFmtId="0" fontId="2" fillId="0" borderId="59" xfId="0" applyFont="1" applyBorder="1"/>
    <xf numFmtId="3" fontId="2" fillId="0" borderId="59" xfId="0" applyNumberFormat="1" applyFont="1" applyBorder="1" applyAlignment="1">
      <alignment wrapText="1"/>
    </xf>
    <xf numFmtId="3" fontId="2" fillId="0" borderId="59" xfId="0" applyNumberFormat="1" applyFont="1" applyBorder="1"/>
    <xf numFmtId="0" fontId="2" fillId="0" borderId="60" xfId="0" applyFont="1" applyBorder="1"/>
    <xf numFmtId="0" fontId="2" fillId="0" borderId="62" xfId="0" applyFont="1" applyBorder="1"/>
    <xf numFmtId="0" fontId="2" fillId="0" borderId="61" xfId="0" applyFont="1" applyBorder="1"/>
    <xf numFmtId="0" fontId="2" fillId="0" borderId="60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30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4" xfId="0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right" vertical="center"/>
    </xf>
    <xf numFmtId="3" fontId="2" fillId="0" borderId="80" xfId="0" applyNumberFormat="1" applyFont="1" applyBorder="1" applyAlignment="1">
      <alignment horizontal="right" vertical="center"/>
    </xf>
    <xf numFmtId="3" fontId="2" fillId="0" borderId="7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11" fillId="4" borderId="80" xfId="0" applyNumberFormat="1" applyFont="1" applyFill="1" applyBorder="1" applyAlignment="1">
      <alignment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88" xfId="0" applyFont="1" applyFill="1" applyBorder="1" applyAlignment="1">
      <alignment horizontal="center" vertical="center" wrapText="1"/>
    </xf>
    <xf numFmtId="0" fontId="11" fillId="4" borderId="89" xfId="0" applyFont="1" applyFill="1" applyBorder="1" applyAlignment="1">
      <alignment horizontal="center" vertical="center" wrapText="1"/>
    </xf>
    <xf numFmtId="0" fontId="2" fillId="0" borderId="90" xfId="0" applyFont="1" applyBorder="1" applyAlignment="1">
      <alignment horizontal="right" vertical="center"/>
    </xf>
    <xf numFmtId="0" fontId="2" fillId="0" borderId="91" xfId="0" applyFont="1" applyBorder="1" applyAlignment="1">
      <alignment horizontal="right" vertical="center"/>
    </xf>
    <xf numFmtId="0" fontId="2" fillId="0" borderId="90" xfId="0" applyFont="1" applyBorder="1" applyAlignment="1">
      <alignment horizontal="right" vertical="center" wrapText="1"/>
    </xf>
    <xf numFmtId="0" fontId="2" fillId="0" borderId="91" xfId="0" applyFont="1" applyBorder="1" applyAlignment="1">
      <alignment horizontal="right" vertical="center" wrapText="1"/>
    </xf>
    <xf numFmtId="0" fontId="2" fillId="0" borderId="92" xfId="0" applyFont="1" applyBorder="1" applyAlignment="1">
      <alignment horizontal="right" vertical="center"/>
    </xf>
    <xf numFmtId="0" fontId="2" fillId="0" borderId="93" xfId="0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94" xfId="0" applyFont="1" applyBorder="1" applyAlignment="1">
      <alignment horizontal="right" vertical="center"/>
    </xf>
    <xf numFmtId="0" fontId="2" fillId="0" borderId="95" xfId="0" applyFont="1" applyBorder="1" applyAlignment="1">
      <alignment horizontal="right" vertical="center"/>
    </xf>
    <xf numFmtId="0" fontId="12" fillId="0" borderId="90" xfId="0" applyFont="1" applyBorder="1" applyAlignment="1">
      <alignment horizontal="right" vertical="center"/>
    </xf>
    <xf numFmtId="0" fontId="12" fillId="0" borderId="91" xfId="0" applyFont="1" applyBorder="1" applyAlignment="1">
      <alignment horizontal="right" vertical="center"/>
    </xf>
    <xf numFmtId="3" fontId="2" fillId="0" borderId="35" xfId="0" applyNumberFormat="1" applyFont="1" applyBorder="1" applyAlignment="1">
      <alignment vertical="center"/>
    </xf>
    <xf numFmtId="3" fontId="2" fillId="0" borderId="80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75" xfId="0" applyNumberFormat="1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12" fillId="0" borderId="96" xfId="0" applyFont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0" fontId="2" fillId="0" borderId="85" xfId="0" applyFont="1" applyBorder="1" applyAlignment="1">
      <alignment horizontal="center"/>
    </xf>
    <xf numFmtId="0" fontId="2" fillId="0" borderId="71" xfId="0" applyFont="1" applyBorder="1"/>
    <xf numFmtId="0" fontId="2" fillId="0" borderId="71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left" vertical="center" wrapText="1"/>
    </xf>
    <xf numFmtId="49" fontId="27" fillId="0" borderId="27" xfId="0" applyNumberFormat="1" applyFont="1" applyBorder="1" applyAlignment="1">
      <alignment horizontal="right" vertical="center" wrapText="1"/>
    </xf>
    <xf numFmtId="0" fontId="27" fillId="0" borderId="27" xfId="0" applyFont="1" applyBorder="1" applyAlignment="1">
      <alignment horizontal="right" vertical="center"/>
    </xf>
    <xf numFmtId="0" fontId="27" fillId="0" borderId="91" xfId="0" applyFont="1" applyBorder="1" applyAlignment="1">
      <alignment horizontal="right" vertical="center" wrapText="1"/>
    </xf>
    <xf numFmtId="0" fontId="27" fillId="0" borderId="98" xfId="0" applyFont="1" applyBorder="1" applyAlignment="1">
      <alignment horizontal="right" vertical="center" wrapText="1"/>
    </xf>
    <xf numFmtId="0" fontId="27" fillId="0" borderId="99" xfId="0" applyFont="1" applyBorder="1" applyAlignment="1">
      <alignment horizontal="right" vertical="center" wrapText="1"/>
    </xf>
    <xf numFmtId="0" fontId="27" fillId="0" borderId="73" xfId="0" applyFont="1" applyBorder="1" applyAlignment="1">
      <alignment horizontal="center" vertical="center" wrapText="1"/>
    </xf>
    <xf numFmtId="0" fontId="28" fillId="0" borderId="73" xfId="0" applyFont="1" applyBorder="1" applyAlignment="1">
      <alignment horizontal="center" vertical="center" wrapText="1"/>
    </xf>
    <xf numFmtId="0" fontId="2" fillId="0" borderId="100" xfId="0" applyFont="1" applyBorder="1" applyAlignment="1">
      <alignment vertical="center" wrapText="1"/>
    </xf>
    <xf numFmtId="0" fontId="2" fillId="0" borderId="101" xfId="0" applyFont="1" applyBorder="1" applyAlignment="1">
      <alignment horizontal="right" vertical="center" wrapText="1"/>
    </xf>
    <xf numFmtId="0" fontId="2" fillId="0" borderId="102" xfId="0" applyFont="1" applyBorder="1" applyAlignment="1">
      <alignment horizontal="right" vertical="center" wrapText="1"/>
    </xf>
    <xf numFmtId="0" fontId="6" fillId="0" borderId="103" xfId="0" applyFont="1" applyBorder="1" applyAlignment="1">
      <alignment horizontal="center" vertical="center" wrapText="1"/>
    </xf>
    <xf numFmtId="0" fontId="2" fillId="0" borderId="103" xfId="0" applyFont="1" applyBorder="1" applyAlignment="1">
      <alignment horizontal="center" vertical="center" wrapText="1"/>
    </xf>
    <xf numFmtId="0" fontId="28" fillId="0" borderId="97" xfId="0" applyFont="1" applyBorder="1" applyAlignment="1">
      <alignment horizontal="center" vertical="center"/>
    </xf>
    <xf numFmtId="0" fontId="27" fillId="0" borderId="97" xfId="0" applyFont="1" applyBorder="1" applyAlignment="1">
      <alignment horizontal="center" vertical="center"/>
    </xf>
    <xf numFmtId="0" fontId="2" fillId="0" borderId="40" xfId="0" applyFont="1" applyBorder="1" applyAlignment="1">
      <alignment vertical="center" wrapText="1"/>
    </xf>
    <xf numFmtId="0" fontId="2" fillId="6" borderId="105" xfId="0" applyFont="1" applyFill="1" applyBorder="1" applyAlignment="1">
      <alignment horizontal="left" vertical="center" wrapText="1"/>
    </xf>
    <xf numFmtId="0" fontId="2" fillId="0" borderId="106" xfId="0" applyFont="1" applyBorder="1" applyAlignment="1">
      <alignment horizontal="left" vertical="center" wrapText="1"/>
    </xf>
    <xf numFmtId="0" fontId="2" fillId="0" borderId="106" xfId="0" applyFont="1" applyBorder="1" applyAlignment="1">
      <alignment vertical="center" wrapText="1"/>
    </xf>
    <xf numFmtId="49" fontId="2" fillId="0" borderId="106" xfId="0" applyNumberFormat="1" applyFont="1" applyBorder="1" applyAlignment="1">
      <alignment horizontal="right" vertical="center"/>
    </xf>
    <xf numFmtId="0" fontId="2" fillId="0" borderId="107" xfId="0" applyFont="1" applyBorder="1" applyAlignment="1">
      <alignment vertical="center" wrapText="1"/>
    </xf>
    <xf numFmtId="0" fontId="2" fillId="6" borderId="108" xfId="0" applyFont="1" applyFill="1" applyBorder="1" applyAlignment="1">
      <alignment horizontal="left" vertical="center" wrapText="1"/>
    </xf>
    <xf numFmtId="0" fontId="2" fillId="0" borderId="109" xfId="0" applyFont="1" applyBorder="1" applyAlignment="1">
      <alignment vertical="center" wrapText="1"/>
    </xf>
    <xf numFmtId="0" fontId="27" fillId="6" borderId="108" xfId="0" applyFont="1" applyFill="1" applyBorder="1" applyAlignment="1">
      <alignment horizontal="left" vertical="center" wrapText="1"/>
    </xf>
    <xf numFmtId="0" fontId="27" fillId="0" borderId="109" xfId="0" applyFont="1" applyBorder="1" applyAlignment="1">
      <alignment vertical="center" wrapText="1"/>
    </xf>
    <xf numFmtId="0" fontId="2" fillId="7" borderId="108" xfId="0" applyFont="1" applyFill="1" applyBorder="1" applyAlignment="1">
      <alignment wrapText="1"/>
    </xf>
    <xf numFmtId="0" fontId="12" fillId="7" borderId="108" xfId="0" applyFont="1" applyFill="1" applyBorder="1" applyAlignment="1">
      <alignment horizontal="left" wrapText="1"/>
    </xf>
    <xf numFmtId="0" fontId="12" fillId="0" borderId="110" xfId="0" applyFont="1" applyBorder="1" applyAlignment="1">
      <alignment horizontal="right" vertical="center"/>
    </xf>
    <xf numFmtId="0" fontId="2" fillId="0" borderId="108" xfId="0" applyFont="1" applyBorder="1" applyAlignment="1">
      <alignment vertical="center" wrapText="1"/>
    </xf>
    <xf numFmtId="0" fontId="2" fillId="6" borderId="111" xfId="0" applyFont="1" applyFill="1" applyBorder="1" applyAlignment="1">
      <alignment horizontal="left" vertical="center" wrapText="1"/>
    </xf>
    <xf numFmtId="0" fontId="2" fillId="0" borderId="112" xfId="0" applyFont="1" applyBorder="1" applyAlignment="1">
      <alignment horizontal="left" vertical="center" wrapText="1"/>
    </xf>
    <xf numFmtId="49" fontId="2" fillId="0" borderId="112" xfId="0" applyNumberFormat="1" applyFont="1" applyBorder="1" applyAlignment="1">
      <alignment horizontal="right" vertical="center" wrapText="1"/>
    </xf>
    <xf numFmtId="0" fontId="2" fillId="0" borderId="112" xfId="0" applyFont="1" applyBorder="1" applyAlignment="1">
      <alignment horizontal="right" vertical="center"/>
    </xf>
    <xf numFmtId="0" fontId="2" fillId="0" borderId="113" xfId="0" applyFont="1" applyBorder="1" applyAlignment="1">
      <alignment vertical="center" wrapText="1"/>
    </xf>
    <xf numFmtId="0" fontId="2" fillId="0" borderId="67" xfId="0" applyFont="1" applyBorder="1" applyAlignment="1">
      <alignment vertical="center" wrapText="1"/>
    </xf>
    <xf numFmtId="0" fontId="2" fillId="0" borderId="114" xfId="0" applyFont="1" applyBorder="1" applyAlignment="1">
      <alignment vertical="center" wrapText="1"/>
    </xf>
    <xf numFmtId="0" fontId="2" fillId="0" borderId="115" xfId="0" applyFont="1" applyBorder="1" applyAlignment="1">
      <alignment vertical="center" wrapText="1"/>
    </xf>
    <xf numFmtId="0" fontId="2" fillId="0" borderId="118" xfId="0" applyFont="1" applyBorder="1" applyAlignment="1">
      <alignment vertical="center" wrapText="1"/>
    </xf>
    <xf numFmtId="0" fontId="2" fillId="0" borderId="119" xfId="0" applyFont="1" applyBorder="1" applyAlignment="1">
      <alignment vertical="center" wrapText="1"/>
    </xf>
    <xf numFmtId="0" fontId="2" fillId="0" borderId="115" xfId="0" applyFont="1" applyBorder="1" applyAlignment="1">
      <alignment horizontal="left" vertical="center"/>
    </xf>
    <xf numFmtId="0" fontId="2" fillId="0" borderId="115" xfId="0" applyFont="1" applyBorder="1" applyAlignment="1">
      <alignment wrapText="1"/>
    </xf>
    <xf numFmtId="0" fontId="12" fillId="0" borderId="115" xfId="0" applyFont="1" applyBorder="1" applyAlignment="1">
      <alignment vertical="center"/>
    </xf>
    <xf numFmtId="0" fontId="2" fillId="7" borderId="115" xfId="0" applyFont="1" applyFill="1" applyBorder="1" applyAlignment="1">
      <alignment vertical="center" wrapText="1"/>
    </xf>
    <xf numFmtId="0" fontId="2" fillId="0" borderId="120" xfId="0" applyFont="1" applyBorder="1" applyAlignment="1">
      <alignment vertical="center" wrapText="1"/>
    </xf>
    <xf numFmtId="0" fontId="27" fillId="0" borderId="119" xfId="0" applyFont="1" applyBorder="1" applyAlignment="1">
      <alignment vertical="center" wrapText="1"/>
    </xf>
    <xf numFmtId="0" fontId="12" fillId="0" borderId="115" xfId="0" applyFont="1" applyBorder="1" applyAlignment="1">
      <alignment vertical="center" wrapText="1"/>
    </xf>
    <xf numFmtId="0" fontId="2" fillId="0" borderId="114" xfId="0" applyFont="1" applyBorder="1" applyAlignment="1">
      <alignment vertical="center"/>
    </xf>
    <xf numFmtId="0" fontId="2" fillId="0" borderId="115" xfId="0" applyFont="1" applyBorder="1" applyAlignment="1">
      <alignment vertical="center"/>
    </xf>
    <xf numFmtId="0" fontId="27" fillId="0" borderId="119" xfId="0" applyFont="1" applyBorder="1" applyAlignment="1">
      <alignment vertical="center"/>
    </xf>
    <xf numFmtId="0" fontId="2" fillId="0" borderId="118" xfId="0" applyFont="1" applyBorder="1" applyAlignment="1">
      <alignment vertical="center"/>
    </xf>
    <xf numFmtId="0" fontId="2" fillId="0" borderId="119" xfId="0" applyFont="1" applyBorder="1" applyAlignment="1">
      <alignment vertical="center"/>
    </xf>
    <xf numFmtId="0" fontId="2" fillId="0" borderId="120" xfId="0" applyFont="1" applyBorder="1" applyAlignment="1">
      <alignment vertical="center"/>
    </xf>
    <xf numFmtId="3" fontId="2" fillId="0" borderId="105" xfId="0" applyNumberFormat="1" applyFont="1" applyBorder="1" applyAlignment="1">
      <alignment horizontal="right" vertical="center" wrapText="1"/>
    </xf>
    <xf numFmtId="3" fontId="2" fillId="0" borderId="107" xfId="0" applyNumberFormat="1" applyFont="1" applyBorder="1" applyAlignment="1">
      <alignment horizontal="right" vertical="center"/>
    </xf>
    <xf numFmtId="3" fontId="2" fillId="0" borderId="108" xfId="0" applyNumberFormat="1" applyFont="1" applyBorder="1" applyAlignment="1">
      <alignment horizontal="right" vertical="center" wrapText="1"/>
    </xf>
    <xf numFmtId="3" fontId="2" fillId="0" borderId="109" xfId="0" applyNumberFormat="1" applyFont="1" applyBorder="1" applyAlignment="1">
      <alignment horizontal="right" vertical="center"/>
    </xf>
    <xf numFmtId="3" fontId="2" fillId="0" borderId="121" xfId="0" applyNumberFormat="1" applyFont="1" applyBorder="1" applyAlignment="1">
      <alignment horizontal="right" vertical="center"/>
    </xf>
    <xf numFmtId="3" fontId="2" fillId="0" borderId="110" xfId="0" applyNumberFormat="1" applyFont="1" applyBorder="1" applyAlignment="1">
      <alignment horizontal="right" vertical="center"/>
    </xf>
    <xf numFmtId="3" fontId="27" fillId="0" borderId="123" xfId="0" applyNumberFormat="1" applyFont="1" applyBorder="1" applyAlignment="1">
      <alignment horizontal="right" vertical="center"/>
    </xf>
    <xf numFmtId="3" fontId="27" fillId="0" borderId="91" xfId="0" applyNumberFormat="1" applyFont="1" applyBorder="1" applyAlignment="1">
      <alignment horizontal="right" vertical="center"/>
    </xf>
    <xf numFmtId="3" fontId="2" fillId="0" borderId="124" xfId="0" applyNumberFormat="1" applyFont="1" applyBorder="1" applyAlignment="1">
      <alignment horizontal="right" vertical="center" wrapText="1"/>
    </xf>
    <xf numFmtId="3" fontId="24" fillId="0" borderId="108" xfId="0" applyNumberFormat="1" applyFont="1" applyBorder="1" applyAlignment="1">
      <alignment horizontal="right" vertical="center"/>
    </xf>
    <xf numFmtId="3" fontId="2" fillId="0" borderId="108" xfId="0" applyNumberFormat="1" applyFont="1" applyBorder="1" applyAlignment="1">
      <alignment horizontal="right" vertical="center"/>
    </xf>
    <xf numFmtId="3" fontId="12" fillId="0" borderId="108" xfId="0" applyNumberFormat="1" applyFont="1" applyBorder="1" applyAlignment="1">
      <alignment horizontal="right" vertical="center" wrapText="1"/>
    </xf>
    <xf numFmtId="3" fontId="2" fillId="0" borderId="111" xfId="0" applyNumberFormat="1" applyFont="1" applyBorder="1" applyAlignment="1">
      <alignment horizontal="right" vertical="center" wrapText="1"/>
    </xf>
    <xf numFmtId="3" fontId="2" fillId="0" borderId="113" xfId="0" applyNumberFormat="1" applyFont="1" applyBorder="1" applyAlignment="1">
      <alignment horizontal="right" vertical="center"/>
    </xf>
    <xf numFmtId="0" fontId="28" fillId="0" borderId="90" xfId="0" applyFont="1" applyBorder="1" applyAlignment="1">
      <alignment horizontal="right" vertical="center"/>
    </xf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 wrapText="1"/>
    </xf>
    <xf numFmtId="0" fontId="2" fillId="0" borderId="109" xfId="0" applyFont="1" applyBorder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8" fillId="0" borderId="90" xfId="0" applyFont="1" applyBorder="1" applyAlignment="1">
      <alignment horizontal="center" vertical="center"/>
    </xf>
    <xf numFmtId="0" fontId="28" fillId="0" borderId="91" xfId="0" applyFont="1" applyBorder="1" applyAlignment="1">
      <alignment horizontal="center" vertical="center"/>
    </xf>
    <xf numFmtId="0" fontId="27" fillId="0" borderId="90" xfId="0" applyFont="1" applyBorder="1" applyAlignment="1">
      <alignment horizontal="center" vertical="center"/>
    </xf>
    <xf numFmtId="0" fontId="6" fillId="0" borderId="124" xfId="0" applyFont="1" applyBorder="1" applyAlignment="1">
      <alignment horizontal="center" vertical="center" wrapText="1"/>
    </xf>
    <xf numFmtId="0" fontId="6" fillId="0" borderId="121" xfId="0" applyFont="1" applyBorder="1" applyAlignment="1">
      <alignment horizontal="center" vertical="center" wrapText="1"/>
    </xf>
    <xf numFmtId="0" fontId="2" fillId="0" borderId="110" xfId="0" applyFont="1" applyBorder="1" applyAlignment="1">
      <alignment horizontal="center" vertical="center"/>
    </xf>
    <xf numFmtId="0" fontId="12" fillId="0" borderId="108" xfId="0" applyFont="1" applyBorder="1" applyAlignment="1">
      <alignment horizontal="center" vertical="center"/>
    </xf>
    <xf numFmtId="0" fontId="12" fillId="0" borderId="110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 wrapText="1"/>
    </xf>
    <xf numFmtId="0" fontId="28" fillId="0" borderId="89" xfId="0" applyFont="1" applyBorder="1" applyAlignment="1">
      <alignment horizontal="center" vertical="center" wrapText="1"/>
    </xf>
    <xf numFmtId="0" fontId="27" fillId="0" borderId="91" xfId="0" applyFont="1" applyBorder="1" applyAlignment="1">
      <alignment horizontal="center" vertical="center"/>
    </xf>
    <xf numFmtId="0" fontId="2" fillId="0" borderId="121" xfId="0" applyFont="1" applyBorder="1" applyAlignment="1">
      <alignment horizontal="center" vertical="center" wrapText="1"/>
    </xf>
    <xf numFmtId="0" fontId="2" fillId="0" borderId="110" xfId="0" applyFont="1" applyBorder="1" applyAlignment="1">
      <alignment horizontal="center" vertical="center" wrapText="1"/>
    </xf>
    <xf numFmtId="0" fontId="2" fillId="0" borderId="105" xfId="0" applyFont="1" applyBorder="1" applyAlignment="1">
      <alignment vertical="center"/>
    </xf>
    <xf numFmtId="0" fontId="2" fillId="0" borderId="107" xfId="0" applyFont="1" applyBorder="1" applyAlignment="1">
      <alignment vertical="center"/>
    </xf>
    <xf numFmtId="0" fontId="2" fillId="0" borderId="108" xfId="0" applyFont="1" applyBorder="1" applyAlignment="1">
      <alignment vertical="center"/>
    </xf>
    <xf numFmtId="0" fontId="2" fillId="0" borderId="109" xfId="0" applyFont="1" applyBorder="1" applyAlignment="1">
      <alignment vertical="center"/>
    </xf>
    <xf numFmtId="0" fontId="2" fillId="0" borderId="88" xfId="0" applyFont="1" applyBorder="1" applyAlignment="1">
      <alignment vertical="center" wrapText="1"/>
    </xf>
    <xf numFmtId="0" fontId="2" fillId="0" borderId="89" xfId="0" applyFont="1" applyBorder="1" applyAlignment="1">
      <alignment vertical="center"/>
    </xf>
    <xf numFmtId="0" fontId="28" fillId="0" borderId="90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2" fillId="0" borderId="124" xfId="0" applyFont="1" applyBorder="1" applyAlignment="1">
      <alignment vertical="center" wrapText="1"/>
    </xf>
    <xf numFmtId="0" fontId="2" fillId="0" borderId="121" xfId="0" applyFont="1" applyBorder="1" applyAlignment="1">
      <alignment vertical="center" wrapText="1"/>
    </xf>
    <xf numFmtId="0" fontId="2" fillId="0" borderId="108" xfId="0" applyFont="1" applyBorder="1"/>
    <xf numFmtId="0" fontId="12" fillId="0" borderId="110" xfId="0" applyFont="1" applyBorder="1"/>
    <xf numFmtId="0" fontId="2" fillId="0" borderId="110" xfId="0" applyFont="1" applyBorder="1"/>
    <xf numFmtId="0" fontId="24" fillId="0" borderId="108" xfId="0" applyFont="1" applyBorder="1" applyAlignment="1">
      <alignment vertical="center" wrapText="1"/>
    </xf>
    <xf numFmtId="0" fontId="12" fillId="0" borderId="110" xfId="0" applyFont="1" applyBorder="1" applyAlignment="1">
      <alignment vertical="center"/>
    </xf>
    <xf numFmtId="0" fontId="2" fillId="0" borderId="109" xfId="0" applyFont="1" applyBorder="1"/>
    <xf numFmtId="0" fontId="2" fillId="0" borderId="111" xfId="0" applyFont="1" applyBorder="1" applyAlignment="1">
      <alignment vertical="center"/>
    </xf>
    <xf numFmtId="0" fontId="2" fillId="0" borderId="113" xfId="0" applyFont="1" applyBorder="1" applyAlignment="1">
      <alignment vertical="center"/>
    </xf>
    <xf numFmtId="0" fontId="2" fillId="0" borderId="74" xfId="0" applyFont="1" applyBorder="1" applyAlignment="1">
      <alignment horizontal="left" vertical="center" wrapText="1"/>
    </xf>
    <xf numFmtId="0" fontId="2" fillId="0" borderId="103" xfId="0" applyFont="1" applyBorder="1" applyAlignment="1">
      <alignment horizontal="left" vertical="center" wrapText="1"/>
    </xf>
    <xf numFmtId="0" fontId="2" fillId="0" borderId="103" xfId="0" applyFont="1" applyBorder="1" applyAlignment="1">
      <alignment vertical="center" wrapText="1"/>
    </xf>
    <xf numFmtId="49" fontId="2" fillId="0" borderId="103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vertical="center" wrapText="1"/>
    </xf>
    <xf numFmtId="0" fontId="2" fillId="0" borderId="100" xfId="0" applyFont="1" applyBorder="1" applyAlignment="1">
      <alignment vertical="center"/>
    </xf>
    <xf numFmtId="0" fontId="2" fillId="0" borderId="101" xfId="0" applyFont="1" applyBorder="1" applyAlignment="1">
      <alignment horizontal="right" vertical="center"/>
    </xf>
    <xf numFmtId="0" fontId="2" fillId="0" borderId="102" xfId="0" applyFont="1" applyBorder="1" applyAlignment="1">
      <alignment horizontal="right" vertical="center"/>
    </xf>
    <xf numFmtId="0" fontId="2" fillId="0" borderId="34" xfId="0" applyFont="1" applyBorder="1" applyAlignment="1">
      <alignment vertical="center"/>
    </xf>
    <xf numFmtId="0" fontId="2" fillId="0" borderId="103" xfId="0" applyFont="1" applyBorder="1" applyAlignment="1">
      <alignment vertical="center"/>
    </xf>
    <xf numFmtId="0" fontId="2" fillId="0" borderId="104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6" fillId="0" borderId="116" xfId="0" applyFont="1" applyBorder="1"/>
    <xf numFmtId="0" fontId="2" fillId="7" borderId="115" xfId="0" applyFont="1" applyFill="1" applyBorder="1" applyAlignment="1">
      <alignment wrapText="1"/>
    </xf>
    <xf numFmtId="0" fontId="27" fillId="0" borderId="116" xfId="0" applyFont="1" applyBorder="1" applyAlignment="1">
      <alignment horizontal="left" vertical="center" wrapText="1"/>
    </xf>
    <xf numFmtId="0" fontId="27" fillId="0" borderId="117" xfId="0" applyFont="1" applyBorder="1" applyAlignment="1">
      <alignment horizontal="left" vertical="center" wrapText="1"/>
    </xf>
    <xf numFmtId="3" fontId="27" fillId="0" borderId="90" xfId="0" applyNumberFormat="1" applyFont="1" applyBorder="1" applyAlignment="1">
      <alignment horizontal="right" vertical="center"/>
    </xf>
    <xf numFmtId="0" fontId="27" fillId="0" borderId="128" xfId="0" applyFont="1" applyBorder="1" applyAlignment="1">
      <alignment horizontal="left" vertical="center" wrapText="1"/>
    </xf>
    <xf numFmtId="3" fontId="2" fillId="0" borderId="88" xfId="0" applyNumberFormat="1" applyFont="1" applyBorder="1" applyAlignment="1">
      <alignment horizontal="right" vertical="center" wrapText="1"/>
    </xf>
    <xf numFmtId="0" fontId="2" fillId="0" borderId="86" xfId="0" applyFont="1" applyBorder="1" applyAlignment="1">
      <alignment vertical="center"/>
    </xf>
    <xf numFmtId="0" fontId="2" fillId="0" borderId="129" xfId="0" applyFont="1" applyBorder="1" applyAlignment="1">
      <alignment vertical="center"/>
    </xf>
    <xf numFmtId="0" fontId="12" fillId="0" borderId="129" xfId="0" applyFont="1" applyBorder="1" applyAlignment="1">
      <alignment wrapText="1"/>
    </xf>
    <xf numFmtId="0" fontId="2" fillId="0" borderId="122" xfId="0" applyFont="1" applyBorder="1" applyAlignment="1">
      <alignment wrapText="1"/>
    </xf>
    <xf numFmtId="0" fontId="2" fillId="0" borderId="129" xfId="0" applyFont="1" applyBorder="1" applyAlignment="1">
      <alignment wrapText="1"/>
    </xf>
    <xf numFmtId="0" fontId="27" fillId="0" borderId="130" xfId="0" applyFont="1" applyBorder="1" applyAlignment="1">
      <alignment horizontal="left" vertical="center" wrapText="1"/>
    </xf>
    <xf numFmtId="0" fontId="2" fillId="0" borderId="131" xfId="0" applyFont="1" applyBorder="1" applyAlignment="1">
      <alignment wrapText="1"/>
    </xf>
    <xf numFmtId="0" fontId="2" fillId="0" borderId="129" xfId="0" applyFont="1" applyBorder="1"/>
    <xf numFmtId="0" fontId="2" fillId="0" borderId="129" xfId="0" applyFont="1" applyBorder="1" applyAlignment="1">
      <alignment vertical="center" wrapText="1"/>
    </xf>
    <xf numFmtId="0" fontId="12" fillId="0" borderId="129" xfId="0" applyFont="1" applyBorder="1" applyAlignment="1">
      <alignment vertical="center"/>
    </xf>
    <xf numFmtId="0" fontId="2" fillId="0" borderId="132" xfId="0" applyFont="1" applyBorder="1" applyAlignment="1">
      <alignment vertical="center"/>
    </xf>
    <xf numFmtId="3" fontId="27" fillId="0" borderId="90" xfId="0" applyNumberFormat="1" applyFont="1" applyBorder="1" applyAlignment="1">
      <alignment vertical="center"/>
    </xf>
    <xf numFmtId="0" fontId="11" fillId="4" borderId="19" xfId="0" applyFont="1" applyFill="1" applyBorder="1" applyAlignment="1">
      <alignment horizontal="center" vertical="center" wrapText="1"/>
    </xf>
    <xf numFmtId="0" fontId="9" fillId="0" borderId="19" xfId="0" applyFont="1" applyBorder="1"/>
    <xf numFmtId="0" fontId="0" fillId="0" borderId="0" xfId="0"/>
    <xf numFmtId="0" fontId="7" fillId="0" borderId="12" xfId="0" applyFont="1" applyBorder="1" applyAlignment="1">
      <alignment horizontal="center"/>
    </xf>
    <xf numFmtId="0" fontId="9" fillId="0" borderId="13" xfId="0" applyFont="1" applyBorder="1"/>
    <xf numFmtId="0" fontId="9" fillId="0" borderId="14" xfId="0" applyFont="1" applyBorder="1"/>
    <xf numFmtId="0" fontId="11" fillId="4" borderId="15" xfId="0" applyFont="1" applyFill="1" applyBorder="1" applyAlignment="1">
      <alignment horizontal="center" vertical="center" wrapText="1"/>
    </xf>
    <xf numFmtId="0" fontId="9" fillId="0" borderId="20" xfId="0" applyFont="1" applyBorder="1"/>
    <xf numFmtId="0" fontId="11" fillId="4" borderId="16" xfId="0" applyFont="1" applyFill="1" applyBorder="1" applyAlignment="1">
      <alignment horizontal="center" vertical="center" wrapText="1"/>
    </xf>
    <xf numFmtId="0" fontId="9" fillId="0" borderId="17" xfId="0" applyFont="1" applyBorder="1"/>
    <xf numFmtId="0" fontId="9" fillId="0" borderId="18" xfId="0" applyFont="1" applyBorder="1"/>
    <xf numFmtId="0" fontId="11" fillId="4" borderId="16" xfId="0" applyFont="1" applyFill="1" applyBorder="1" applyAlignment="1">
      <alignment horizontal="center" vertical="top" wrapText="1"/>
    </xf>
    <xf numFmtId="3" fontId="11" fillId="4" borderId="16" xfId="0" applyNumberFormat="1" applyFont="1" applyFill="1" applyBorder="1" applyAlignment="1">
      <alignment horizontal="center" vertical="center"/>
    </xf>
    <xf numFmtId="0" fontId="11" fillId="4" borderId="86" xfId="0" applyFont="1" applyFill="1" applyBorder="1" applyAlignment="1">
      <alignment horizontal="center" vertical="top" wrapText="1"/>
    </xf>
    <xf numFmtId="0" fontId="9" fillId="0" borderId="87" xfId="0" applyFont="1" applyBorder="1"/>
    <xf numFmtId="0" fontId="11" fillId="2" borderId="15" xfId="0" applyFont="1" applyFill="1" applyBorder="1" applyAlignment="1">
      <alignment horizontal="center" vertical="center" wrapText="1"/>
    </xf>
    <xf numFmtId="0" fontId="9" fillId="0" borderId="36" xfId="0" applyFont="1" applyBorder="1"/>
    <xf numFmtId="0" fontId="9" fillId="0" borderId="59" xfId="0" applyFont="1" applyBorder="1"/>
    <xf numFmtId="3" fontId="11" fillId="2" borderId="38" xfId="0" applyNumberFormat="1" applyFont="1" applyFill="1" applyBorder="1" applyAlignment="1">
      <alignment horizontal="center" vertical="center" wrapText="1"/>
    </xf>
    <xf numFmtId="0" fontId="9" fillId="0" borderId="60" xfId="0" applyFont="1" applyBorder="1"/>
    <xf numFmtId="3" fontId="7" fillId="0" borderId="12" xfId="0" applyNumberFormat="1" applyFont="1" applyBorder="1" applyAlignment="1">
      <alignment horizontal="center"/>
    </xf>
    <xf numFmtId="0" fontId="11" fillId="2" borderId="46" xfId="0" applyFont="1" applyFill="1" applyBorder="1" applyAlignment="1">
      <alignment horizontal="center" vertical="center" wrapText="1"/>
    </xf>
    <xf numFmtId="0" fontId="9" fillId="0" borderId="47" xfId="0" applyFont="1" applyBorder="1"/>
    <xf numFmtId="0" fontId="9" fillId="0" borderId="48" xfId="0" applyFont="1" applyBorder="1"/>
    <xf numFmtId="0" fontId="11" fillId="2" borderId="49" xfId="0" applyFont="1" applyFill="1" applyBorder="1" applyAlignment="1">
      <alignment horizontal="center" vertical="center" wrapText="1"/>
    </xf>
    <xf numFmtId="0" fontId="9" fillId="0" borderId="54" xfId="0" applyFont="1" applyBorder="1"/>
    <xf numFmtId="0" fontId="11" fillId="2" borderId="53" xfId="0" applyFont="1" applyFill="1" applyBorder="1" applyAlignment="1">
      <alignment horizontal="center" vertical="center" wrapText="1"/>
    </xf>
    <xf numFmtId="0" fontId="9" fillId="0" borderId="62" xfId="0" applyFont="1" applyBorder="1"/>
    <xf numFmtId="0" fontId="11" fillId="2" borderId="50" xfId="0" applyFont="1" applyFill="1" applyBorder="1" applyAlignment="1">
      <alignment horizontal="center" vertical="center" wrapText="1"/>
    </xf>
    <xf numFmtId="0" fontId="9" fillId="0" borderId="55" xfId="0" applyFont="1" applyBorder="1"/>
    <xf numFmtId="0" fontId="9" fillId="0" borderId="63" xfId="0" applyFont="1" applyBorder="1"/>
    <xf numFmtId="3" fontId="11" fillId="2" borderId="16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top" wrapText="1"/>
    </xf>
    <xf numFmtId="0" fontId="9" fillId="0" borderId="51" xfId="0" applyFont="1" applyBorder="1"/>
    <xf numFmtId="0" fontId="11" fillId="2" borderId="16" xfId="0" applyFont="1" applyFill="1" applyBorder="1" applyAlignment="1">
      <alignment horizontal="center" vertical="top" wrapText="1"/>
    </xf>
    <xf numFmtId="0" fontId="11" fillId="2" borderId="52" xfId="0" applyFont="1" applyFill="1" applyBorder="1" applyAlignment="1">
      <alignment horizontal="center" vertical="center" wrapText="1"/>
    </xf>
    <xf numFmtId="0" fontId="9" fillId="0" borderId="61" xfId="0" applyFont="1" applyBorder="1"/>
    <xf numFmtId="3" fontId="11" fillId="2" borderId="39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" fillId="0" borderId="0" xfId="0" applyFont="1"/>
    <xf numFmtId="0" fontId="10" fillId="8" borderId="125" xfId="0" applyFont="1" applyFill="1" applyBorder="1" applyAlignment="1">
      <alignment horizontal="center" vertical="center"/>
    </xf>
    <xf numFmtId="0" fontId="9" fillId="0" borderId="126" xfId="0" applyFont="1" applyBorder="1"/>
    <xf numFmtId="0" fontId="9" fillId="0" borderId="127" xfId="0" applyFont="1" applyBorder="1"/>
    <xf numFmtId="0" fontId="2" fillId="0" borderId="0" xfId="0" applyFont="1" applyAlignment="1">
      <alignment horizontal="center" wrapText="1"/>
    </xf>
    <xf numFmtId="0" fontId="11" fillId="2" borderId="58" xfId="0" applyFont="1" applyFill="1" applyBorder="1" applyAlignment="1">
      <alignment horizontal="center" vertical="center" wrapText="1"/>
    </xf>
    <xf numFmtId="0" fontId="9" fillId="0" borderId="65" xfId="0" applyFont="1" applyBorder="1"/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0" fillId="5" borderId="66" xfId="0" applyFont="1" applyFill="1" applyBorder="1" applyAlignment="1">
      <alignment horizontal="center" vertical="center"/>
    </xf>
    <xf numFmtId="0" fontId="11" fillId="2" borderId="56" xfId="0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4" fillId="9" borderId="38" xfId="0" applyFont="1" applyFill="1" applyBorder="1" applyAlignment="1">
      <alignment horizontal="center" vertical="center" wrapText="1"/>
    </xf>
    <xf numFmtId="0" fontId="14" fillId="9" borderId="39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3" fontId="11" fillId="9" borderId="16" xfId="0" applyNumberFormat="1" applyFont="1" applyFill="1" applyBorder="1" applyAlignment="1">
      <alignment horizontal="center" vertical="center"/>
    </xf>
    <xf numFmtId="3" fontId="14" fillId="9" borderId="38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top" wrapText="1"/>
    </xf>
    <xf numFmtId="0" fontId="11" fillId="6" borderId="58" xfId="0" applyFont="1" applyFill="1" applyBorder="1" applyAlignment="1">
      <alignment horizontal="center" vertical="center" wrapText="1"/>
    </xf>
    <xf numFmtId="0" fontId="9" fillId="0" borderId="78" xfId="0" applyFont="1" applyBorder="1"/>
    <xf numFmtId="0" fontId="11" fillId="9" borderId="16" xfId="0" applyFont="1" applyFill="1" applyBorder="1" applyAlignment="1">
      <alignment horizontal="center" vertical="center" wrapText="1"/>
    </xf>
    <xf numFmtId="0" fontId="9" fillId="0" borderId="72" xfId="0" applyFont="1" applyBorder="1"/>
    <xf numFmtId="0" fontId="14" fillId="9" borderId="12" xfId="0" applyFont="1" applyFill="1" applyBorder="1" applyAlignment="1">
      <alignment horizontal="center" vertical="center" wrapText="1"/>
    </xf>
    <xf numFmtId="0" fontId="9" fillId="0" borderId="79" xfId="0" applyFont="1" applyBorder="1"/>
    <xf numFmtId="0" fontId="11" fillId="9" borderId="46" xfId="0" applyFont="1" applyFill="1" applyBorder="1" applyAlignment="1">
      <alignment horizontal="center" vertical="center"/>
    </xf>
    <xf numFmtId="0" fontId="11" fillId="9" borderId="38" xfId="0" applyFont="1" applyFill="1" applyBorder="1" applyAlignment="1">
      <alignment horizontal="center" vertical="center" wrapText="1"/>
    </xf>
    <xf numFmtId="0" fontId="11" fillId="9" borderId="73" xfId="0" applyFont="1" applyFill="1" applyBorder="1" applyAlignment="1">
      <alignment horizontal="center" vertical="center" wrapText="1"/>
    </xf>
    <xf numFmtId="0" fontId="24" fillId="6" borderId="7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152400</xdr:rowOff>
    </xdr:from>
    <xdr:ext cx="114300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0"/>
  <sheetViews>
    <sheetView showGridLines="0" topLeftCell="A11" zoomScale="116" workbookViewId="0"/>
  </sheetViews>
  <sheetFormatPr baseColWidth="10" defaultColWidth="14.5" defaultRowHeight="15" customHeight="1" x14ac:dyDescent="0.2"/>
  <cols>
    <col min="1" max="1" width="15.5" customWidth="1"/>
    <col min="2" max="2" width="12.6640625" customWidth="1"/>
    <col min="3" max="3" width="13" customWidth="1"/>
    <col min="4" max="23" width="7.6640625" customWidth="1"/>
  </cols>
  <sheetData>
    <row r="1" spans="1:23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 ht="14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ht="14.25" customHeight="1" x14ac:dyDescent="0.2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ht="14.25" customHeight="1" x14ac:dyDescent="0.2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 ht="14.25" customHeight="1" x14ac:dyDescent="0.2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2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30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8.25" customHeight="1" x14ac:dyDescent="0.2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/>
    <row r="244" spans="1:23" ht="15.75" customHeight="1" x14ac:dyDescent="0.2"/>
    <row r="245" spans="1:23" ht="15.75" customHeight="1" x14ac:dyDescent="0.2"/>
    <row r="246" spans="1:23" ht="15.75" customHeight="1" x14ac:dyDescent="0.2"/>
    <row r="247" spans="1:23" ht="15.75" customHeight="1" x14ac:dyDescent="0.2"/>
    <row r="248" spans="1:23" ht="15.75" customHeight="1" x14ac:dyDescent="0.2"/>
    <row r="249" spans="1:23" ht="15.75" customHeight="1" x14ac:dyDescent="0.2"/>
    <row r="250" spans="1:23" ht="15.75" customHeight="1" x14ac:dyDescent="0.2"/>
    <row r="251" spans="1:23" ht="15.75" customHeight="1" x14ac:dyDescent="0.2"/>
    <row r="252" spans="1:23" ht="15.75" customHeight="1" x14ac:dyDescent="0.2"/>
    <row r="253" spans="1:23" ht="15.75" customHeight="1" x14ac:dyDescent="0.2"/>
    <row r="254" spans="1:23" ht="15.75" customHeight="1" x14ac:dyDescent="0.2"/>
    <row r="255" spans="1:23" ht="15.75" customHeight="1" x14ac:dyDescent="0.2"/>
    <row r="256" spans="1:23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8"/>
  <sheetViews>
    <sheetView zoomScale="84" workbookViewId="0">
      <selection activeCell="G15" sqref="G15"/>
    </sheetView>
  </sheetViews>
  <sheetFormatPr baseColWidth="10" defaultColWidth="14.5" defaultRowHeight="15" customHeight="1" x14ac:dyDescent="0.2"/>
  <cols>
    <col min="1" max="1" width="5" customWidth="1"/>
    <col min="2" max="2" width="15.83203125" customWidth="1"/>
    <col min="3" max="3" width="11.33203125" customWidth="1"/>
    <col min="4" max="4" width="10.6640625" customWidth="1"/>
    <col min="5" max="6" width="10.83203125" customWidth="1"/>
    <col min="7" max="7" width="23.83203125" customWidth="1"/>
    <col min="8" max="8" width="11.5" customWidth="1"/>
    <col min="9" max="9" width="9.83203125" customWidth="1"/>
    <col min="10" max="10" width="12.5" customWidth="1"/>
    <col min="11" max="11" width="54.5" customWidth="1"/>
    <col min="12" max="12" width="10.5" customWidth="1"/>
    <col min="13" max="13" width="11.5" customWidth="1"/>
    <col min="14" max="15" width="8.1640625" customWidth="1"/>
    <col min="16" max="16" width="10.5" customWidth="1"/>
    <col min="17" max="17" width="11.5" customWidth="1"/>
    <col min="18" max="18" width="10.5" customWidth="1"/>
    <col min="19" max="26" width="8.1640625" customWidth="1"/>
  </cols>
  <sheetData>
    <row r="1" spans="1:26" ht="20" thickBot="1" x14ac:dyDescent="0.3">
      <c r="A1" s="25"/>
      <c r="B1" s="22"/>
      <c r="C1" s="24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2"/>
      <c r="Y1" s="2"/>
      <c r="Z1" s="2"/>
    </row>
    <row r="2" spans="1:26" ht="26.25" customHeight="1" x14ac:dyDescent="0.25">
      <c r="A2" s="357" t="s">
        <v>39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9"/>
      <c r="T2" s="2"/>
      <c r="U2" s="2"/>
      <c r="V2" s="2"/>
      <c r="W2" s="2"/>
      <c r="X2" s="2"/>
      <c r="Y2" s="2"/>
      <c r="Z2" s="2"/>
    </row>
    <row r="3" spans="1:26" ht="20" thickBot="1" x14ac:dyDescent="0.3">
      <c r="A3" s="25"/>
      <c r="B3" s="25"/>
      <c r="C3" s="25"/>
      <c r="D3" s="25"/>
      <c r="E3" s="25"/>
      <c r="F3" s="26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"/>
      <c r="U3" s="2"/>
      <c r="V3" s="2"/>
      <c r="W3" s="2"/>
      <c r="X3" s="2"/>
      <c r="Y3" s="2"/>
      <c r="Z3" s="2"/>
    </row>
    <row r="4" spans="1:26" ht="27" customHeight="1" x14ac:dyDescent="0.2">
      <c r="A4" s="360" t="s">
        <v>40</v>
      </c>
      <c r="B4" s="362" t="s">
        <v>41</v>
      </c>
      <c r="C4" s="363"/>
      <c r="D4" s="363"/>
      <c r="E4" s="363"/>
      <c r="F4" s="364"/>
      <c r="G4" s="360" t="s">
        <v>42</v>
      </c>
      <c r="H4" s="360" t="s">
        <v>43</v>
      </c>
      <c r="I4" s="360" t="s">
        <v>44</v>
      </c>
      <c r="J4" s="360" t="s">
        <v>45</v>
      </c>
      <c r="K4" s="360" t="s">
        <v>46</v>
      </c>
      <c r="L4" s="366" t="s">
        <v>47</v>
      </c>
      <c r="M4" s="355"/>
      <c r="N4" s="367" t="s">
        <v>48</v>
      </c>
      <c r="O4" s="368"/>
      <c r="P4" s="354" t="s">
        <v>49</v>
      </c>
      <c r="Q4" s="355"/>
      <c r="R4" s="365" t="s">
        <v>50</v>
      </c>
      <c r="S4" s="364"/>
      <c r="T4" s="2"/>
      <c r="U4" s="2"/>
      <c r="V4" s="2"/>
      <c r="W4" s="2"/>
      <c r="X4" s="2"/>
      <c r="Y4" s="2"/>
      <c r="Z4" s="2"/>
    </row>
    <row r="5" spans="1:26" ht="107" x14ac:dyDescent="0.2">
      <c r="A5" s="361"/>
      <c r="B5" s="27" t="s">
        <v>51</v>
      </c>
      <c r="C5" s="28" t="s">
        <v>52</v>
      </c>
      <c r="D5" s="28" t="s">
        <v>53</v>
      </c>
      <c r="E5" s="28" t="s">
        <v>54</v>
      </c>
      <c r="F5" s="29" t="s">
        <v>55</v>
      </c>
      <c r="G5" s="361"/>
      <c r="H5" s="361"/>
      <c r="I5" s="361"/>
      <c r="J5" s="361"/>
      <c r="K5" s="361"/>
      <c r="L5" s="30" t="s">
        <v>56</v>
      </c>
      <c r="M5" s="183" t="s">
        <v>57</v>
      </c>
      <c r="N5" s="185" t="s">
        <v>58</v>
      </c>
      <c r="O5" s="186" t="s">
        <v>59</v>
      </c>
      <c r="P5" s="184" t="s">
        <v>60</v>
      </c>
      <c r="Q5" s="31" t="s">
        <v>61</v>
      </c>
      <c r="R5" s="32" t="s">
        <v>62</v>
      </c>
      <c r="S5" s="29" t="s">
        <v>63</v>
      </c>
      <c r="T5" s="2"/>
      <c r="U5" s="2"/>
      <c r="V5" s="2"/>
      <c r="W5" s="2"/>
      <c r="X5" s="2"/>
      <c r="Y5" s="2"/>
      <c r="Z5" s="2"/>
    </row>
    <row r="6" spans="1:26" ht="32" x14ac:dyDescent="0.2">
      <c r="A6" s="33">
        <v>1</v>
      </c>
      <c r="B6" s="34" t="s">
        <v>64</v>
      </c>
      <c r="C6" s="35" t="s">
        <v>65</v>
      </c>
      <c r="D6" s="36">
        <v>70983615</v>
      </c>
      <c r="E6" s="37">
        <v>102866970</v>
      </c>
      <c r="F6" s="38">
        <v>600098397</v>
      </c>
      <c r="G6" s="39" t="s">
        <v>66</v>
      </c>
      <c r="H6" s="40" t="s">
        <v>67</v>
      </c>
      <c r="I6" s="40" t="s">
        <v>68</v>
      </c>
      <c r="J6" s="39" t="s">
        <v>69</v>
      </c>
      <c r="K6" s="129" t="s">
        <v>70</v>
      </c>
      <c r="L6" s="41">
        <v>500000</v>
      </c>
      <c r="M6" s="65">
        <f t="shared" ref="M6:M15" si="0">L6/100*85</f>
        <v>425000</v>
      </c>
      <c r="N6" s="187">
        <v>2023</v>
      </c>
      <c r="O6" s="188">
        <v>2024</v>
      </c>
      <c r="P6" s="181" t="s">
        <v>71</v>
      </c>
      <c r="Q6" s="43"/>
      <c r="R6" s="44" t="s">
        <v>72</v>
      </c>
      <c r="S6" s="45" t="s">
        <v>71</v>
      </c>
      <c r="T6" s="2"/>
      <c r="U6" s="2"/>
      <c r="V6" s="2"/>
      <c r="W6" s="2"/>
      <c r="X6" s="2"/>
      <c r="Y6" s="2"/>
      <c r="Z6" s="2"/>
    </row>
    <row r="7" spans="1:26" ht="48" x14ac:dyDescent="0.2">
      <c r="A7" s="33">
        <v>2</v>
      </c>
      <c r="B7" s="34" t="s">
        <v>73</v>
      </c>
      <c r="C7" s="35" t="s">
        <v>74</v>
      </c>
      <c r="D7" s="36" t="s">
        <v>362</v>
      </c>
      <c r="E7" s="46">
        <v>107586126</v>
      </c>
      <c r="F7" s="38">
        <v>600099121</v>
      </c>
      <c r="G7" s="39" t="s">
        <v>75</v>
      </c>
      <c r="H7" s="40" t="s">
        <v>67</v>
      </c>
      <c r="I7" s="40" t="s">
        <v>68</v>
      </c>
      <c r="J7" s="39" t="s">
        <v>76</v>
      </c>
      <c r="K7" s="129"/>
      <c r="L7" s="41">
        <v>1500000</v>
      </c>
      <c r="M7" s="65">
        <f t="shared" si="0"/>
        <v>1275000</v>
      </c>
      <c r="N7" s="187">
        <v>2023</v>
      </c>
      <c r="O7" s="188">
        <v>2024</v>
      </c>
      <c r="P7" s="181" t="s">
        <v>71</v>
      </c>
      <c r="Q7" s="43"/>
      <c r="R7" s="44" t="s">
        <v>72</v>
      </c>
      <c r="S7" s="45" t="s">
        <v>71</v>
      </c>
      <c r="T7" s="2"/>
      <c r="U7" s="2"/>
      <c r="V7" s="2"/>
      <c r="W7" s="2"/>
      <c r="X7" s="2"/>
      <c r="Y7" s="2"/>
      <c r="Z7" s="2"/>
    </row>
    <row r="8" spans="1:26" ht="64" x14ac:dyDescent="0.2">
      <c r="A8" s="33">
        <v>3</v>
      </c>
      <c r="B8" s="34" t="s">
        <v>77</v>
      </c>
      <c r="C8" s="35" t="s">
        <v>78</v>
      </c>
      <c r="D8" s="47">
        <v>854778</v>
      </c>
      <c r="E8" s="46">
        <v>107586452</v>
      </c>
      <c r="F8" s="48">
        <v>600099318</v>
      </c>
      <c r="G8" s="49" t="s">
        <v>79</v>
      </c>
      <c r="H8" s="50" t="s">
        <v>67</v>
      </c>
      <c r="I8" s="50" t="s">
        <v>68</v>
      </c>
      <c r="J8" s="49" t="s">
        <v>80</v>
      </c>
      <c r="K8" s="171"/>
      <c r="L8" s="51">
        <v>750000</v>
      </c>
      <c r="M8" s="178">
        <f t="shared" si="0"/>
        <v>637500</v>
      </c>
      <c r="N8" s="187">
        <v>2023</v>
      </c>
      <c r="O8" s="188">
        <v>2024</v>
      </c>
      <c r="P8" s="181" t="s">
        <v>71</v>
      </c>
      <c r="Q8" s="43"/>
      <c r="R8" s="44" t="s">
        <v>72</v>
      </c>
      <c r="S8" s="45" t="s">
        <v>71</v>
      </c>
      <c r="T8" s="2"/>
      <c r="U8" s="2"/>
      <c r="V8" s="2"/>
      <c r="W8" s="2"/>
      <c r="X8" s="2"/>
      <c r="Y8" s="2"/>
      <c r="Z8" s="2"/>
    </row>
    <row r="9" spans="1:26" ht="64" x14ac:dyDescent="0.2">
      <c r="A9" s="33">
        <v>4</v>
      </c>
      <c r="B9" s="34" t="s">
        <v>77</v>
      </c>
      <c r="C9" s="35" t="s">
        <v>78</v>
      </c>
      <c r="D9" s="47" t="s">
        <v>81</v>
      </c>
      <c r="E9" s="46">
        <v>107586452</v>
      </c>
      <c r="F9" s="48">
        <v>600099318</v>
      </c>
      <c r="G9" s="39" t="s">
        <v>82</v>
      </c>
      <c r="H9" s="39" t="s">
        <v>67</v>
      </c>
      <c r="I9" s="39" t="s">
        <v>83</v>
      </c>
      <c r="J9" s="39" t="s">
        <v>80</v>
      </c>
      <c r="K9" s="129" t="s">
        <v>82</v>
      </c>
      <c r="L9" s="41">
        <v>1000000</v>
      </c>
      <c r="M9" s="65">
        <f t="shared" si="0"/>
        <v>850000</v>
      </c>
      <c r="N9" s="187">
        <v>2023</v>
      </c>
      <c r="O9" s="188">
        <v>2024</v>
      </c>
      <c r="P9" s="181" t="s">
        <v>71</v>
      </c>
      <c r="Q9" s="52"/>
      <c r="R9" s="44" t="s">
        <v>72</v>
      </c>
      <c r="S9" s="45" t="s">
        <v>71</v>
      </c>
      <c r="T9" s="2"/>
      <c r="U9" s="2"/>
      <c r="V9" s="2"/>
      <c r="W9" s="2"/>
      <c r="X9" s="2"/>
      <c r="Y9" s="2"/>
      <c r="Z9" s="2"/>
    </row>
    <row r="10" spans="1:26" ht="48" x14ac:dyDescent="0.2">
      <c r="A10" s="33">
        <v>5</v>
      </c>
      <c r="B10" s="34" t="s">
        <v>84</v>
      </c>
      <c r="C10" s="35" t="s">
        <v>85</v>
      </c>
      <c r="D10" s="36">
        <v>71011170</v>
      </c>
      <c r="E10" s="53">
        <v>167000144</v>
      </c>
      <c r="F10" s="38">
        <v>667000135</v>
      </c>
      <c r="G10" s="54" t="s">
        <v>86</v>
      </c>
      <c r="H10" s="55" t="s">
        <v>67</v>
      </c>
      <c r="I10" s="55" t="s">
        <v>68</v>
      </c>
      <c r="J10" s="54" t="s">
        <v>68</v>
      </c>
      <c r="K10" s="172"/>
      <c r="L10" s="56">
        <v>10000000</v>
      </c>
      <c r="M10" s="178">
        <f t="shared" si="0"/>
        <v>8500000</v>
      </c>
      <c r="N10" s="187">
        <v>2022</v>
      </c>
      <c r="O10" s="188">
        <v>2025</v>
      </c>
      <c r="P10" s="181" t="s">
        <v>71</v>
      </c>
      <c r="Q10" s="43"/>
      <c r="R10" s="44" t="s">
        <v>72</v>
      </c>
      <c r="S10" s="45" t="s">
        <v>71</v>
      </c>
      <c r="T10" s="2"/>
      <c r="U10" s="2"/>
      <c r="V10" s="2"/>
      <c r="W10" s="2"/>
      <c r="X10" s="2"/>
      <c r="Y10" s="2"/>
      <c r="Z10" s="2"/>
    </row>
    <row r="11" spans="1:26" ht="32" x14ac:dyDescent="0.2">
      <c r="A11" s="33">
        <v>6</v>
      </c>
      <c r="B11" s="34" t="s">
        <v>84</v>
      </c>
      <c r="C11" s="35" t="s">
        <v>85</v>
      </c>
      <c r="D11" s="36">
        <v>71011170</v>
      </c>
      <c r="E11" s="53">
        <v>167000144</v>
      </c>
      <c r="F11" s="38">
        <v>667000135</v>
      </c>
      <c r="G11" s="39" t="s">
        <v>87</v>
      </c>
      <c r="H11" s="40" t="s">
        <v>67</v>
      </c>
      <c r="I11" s="40" t="s">
        <v>68</v>
      </c>
      <c r="J11" s="39" t="s">
        <v>68</v>
      </c>
      <c r="K11" s="173"/>
      <c r="L11" s="41">
        <v>5000000</v>
      </c>
      <c r="M11" s="65">
        <f t="shared" si="0"/>
        <v>4250000</v>
      </c>
      <c r="N11" s="187">
        <v>2022</v>
      </c>
      <c r="O11" s="188">
        <v>2025</v>
      </c>
      <c r="P11" s="181" t="s">
        <v>71</v>
      </c>
      <c r="Q11" s="57"/>
      <c r="R11" s="44" t="s">
        <v>72</v>
      </c>
      <c r="S11" s="45" t="s">
        <v>71</v>
      </c>
      <c r="T11" s="2"/>
      <c r="U11" s="2"/>
      <c r="V11" s="2"/>
      <c r="W11" s="2"/>
      <c r="X11" s="2"/>
      <c r="Y11" s="2"/>
      <c r="Z11" s="2"/>
    </row>
    <row r="12" spans="1:26" ht="80" x14ac:dyDescent="0.2">
      <c r="A12" s="33">
        <v>7</v>
      </c>
      <c r="B12" s="34" t="s">
        <v>84</v>
      </c>
      <c r="C12" s="35" t="s">
        <v>85</v>
      </c>
      <c r="D12" s="36">
        <v>71011170</v>
      </c>
      <c r="E12" s="53">
        <v>167000144</v>
      </c>
      <c r="F12" s="38">
        <v>667000135</v>
      </c>
      <c r="G12" s="39" t="s">
        <v>88</v>
      </c>
      <c r="H12" s="40" t="s">
        <v>67</v>
      </c>
      <c r="I12" s="40" t="s">
        <v>68</v>
      </c>
      <c r="J12" s="39" t="s">
        <v>68</v>
      </c>
      <c r="K12" s="173"/>
      <c r="L12" s="41">
        <v>15000000</v>
      </c>
      <c r="M12" s="178">
        <f t="shared" si="0"/>
        <v>12750000</v>
      </c>
      <c r="N12" s="187">
        <v>2022</v>
      </c>
      <c r="O12" s="188">
        <v>2025</v>
      </c>
      <c r="P12" s="181" t="s">
        <v>71</v>
      </c>
      <c r="Q12" s="43"/>
      <c r="R12" s="44" t="s">
        <v>72</v>
      </c>
      <c r="S12" s="45" t="s">
        <v>71</v>
      </c>
      <c r="T12" s="2"/>
      <c r="U12" s="2"/>
      <c r="V12" s="2"/>
      <c r="W12" s="2"/>
      <c r="X12" s="2"/>
      <c r="Y12" s="2"/>
      <c r="Z12" s="2"/>
    </row>
    <row r="13" spans="1:26" ht="65" thickBot="1" x14ac:dyDescent="0.25">
      <c r="A13" s="33">
        <v>8</v>
      </c>
      <c r="B13" s="34" t="s">
        <v>84</v>
      </c>
      <c r="C13" s="35" t="s">
        <v>85</v>
      </c>
      <c r="D13" s="36" t="s">
        <v>89</v>
      </c>
      <c r="E13" s="53">
        <v>167000144</v>
      </c>
      <c r="F13" s="38" t="s">
        <v>90</v>
      </c>
      <c r="G13" s="39" t="s">
        <v>91</v>
      </c>
      <c r="H13" s="40" t="s">
        <v>67</v>
      </c>
      <c r="I13" s="40" t="s">
        <v>68</v>
      </c>
      <c r="J13" s="39" t="s">
        <v>68</v>
      </c>
      <c r="K13" s="173"/>
      <c r="L13" s="41">
        <v>10000000</v>
      </c>
      <c r="M13" s="65">
        <f t="shared" si="0"/>
        <v>8500000</v>
      </c>
      <c r="N13" s="187">
        <v>2022</v>
      </c>
      <c r="O13" s="188">
        <v>2025</v>
      </c>
      <c r="P13" s="181" t="s">
        <v>71</v>
      </c>
      <c r="Q13" s="43"/>
      <c r="R13" s="44" t="s">
        <v>72</v>
      </c>
      <c r="S13" s="45" t="s">
        <v>71</v>
      </c>
      <c r="T13" s="2"/>
      <c r="U13" s="2"/>
      <c r="V13" s="2"/>
      <c r="W13" s="2"/>
      <c r="X13" s="2"/>
      <c r="Y13" s="2"/>
      <c r="Z13" s="2"/>
    </row>
    <row r="14" spans="1:26" ht="49" thickBot="1" x14ac:dyDescent="0.25">
      <c r="A14" s="33">
        <v>10</v>
      </c>
      <c r="B14" s="34" t="s">
        <v>92</v>
      </c>
      <c r="C14" s="35" t="s">
        <v>93</v>
      </c>
      <c r="D14" s="36">
        <v>70695555</v>
      </c>
      <c r="E14" s="53">
        <v>107586274</v>
      </c>
      <c r="F14" s="38">
        <v>600099008</v>
      </c>
      <c r="G14" s="39" t="s">
        <v>94</v>
      </c>
      <c r="H14" s="50" t="s">
        <v>67</v>
      </c>
      <c r="I14" s="40" t="s">
        <v>68</v>
      </c>
      <c r="J14" s="39" t="s">
        <v>95</v>
      </c>
      <c r="K14" s="174" t="s">
        <v>96</v>
      </c>
      <c r="L14" s="41">
        <v>800000</v>
      </c>
      <c r="M14" s="65">
        <f t="shared" si="0"/>
        <v>680000</v>
      </c>
      <c r="N14" s="187">
        <v>2023</v>
      </c>
      <c r="O14" s="188">
        <v>2024</v>
      </c>
      <c r="P14" s="181" t="s">
        <v>71</v>
      </c>
      <c r="Q14" s="43"/>
      <c r="R14" s="44" t="s">
        <v>72</v>
      </c>
      <c r="S14" s="45" t="s">
        <v>71</v>
      </c>
      <c r="T14" s="2"/>
      <c r="U14" s="2"/>
      <c r="V14" s="2"/>
      <c r="W14" s="2"/>
      <c r="X14" s="2"/>
      <c r="Y14" s="2"/>
      <c r="Z14" s="2"/>
    </row>
    <row r="15" spans="1:26" ht="64" x14ac:dyDescent="0.2">
      <c r="A15" s="33">
        <v>11</v>
      </c>
      <c r="B15" s="34" t="s">
        <v>97</v>
      </c>
      <c r="C15" s="35" t="s">
        <v>98</v>
      </c>
      <c r="D15" s="36">
        <v>72745207</v>
      </c>
      <c r="E15" s="53">
        <v>107586151</v>
      </c>
      <c r="F15" s="38">
        <v>600098460</v>
      </c>
      <c r="G15" s="39" t="s">
        <v>99</v>
      </c>
      <c r="H15" s="58" t="s">
        <v>67</v>
      </c>
      <c r="I15" s="40" t="s">
        <v>68</v>
      </c>
      <c r="J15" s="39" t="s">
        <v>100</v>
      </c>
      <c r="K15" s="173"/>
      <c r="L15" s="59">
        <v>500000</v>
      </c>
      <c r="M15" s="178">
        <f t="shared" si="0"/>
        <v>425000</v>
      </c>
      <c r="N15" s="187">
        <v>2023</v>
      </c>
      <c r="O15" s="188">
        <v>2024</v>
      </c>
      <c r="P15" s="181" t="s">
        <v>71</v>
      </c>
      <c r="Q15" s="43"/>
      <c r="R15" s="44" t="s">
        <v>72</v>
      </c>
      <c r="S15" s="45" t="s">
        <v>71</v>
      </c>
      <c r="T15" s="2"/>
      <c r="U15" s="2"/>
      <c r="V15" s="2"/>
      <c r="W15" s="2"/>
      <c r="X15" s="2"/>
      <c r="Y15" s="2"/>
      <c r="Z15" s="2"/>
    </row>
    <row r="16" spans="1:26" ht="64" x14ac:dyDescent="0.2">
      <c r="A16" s="33">
        <v>12</v>
      </c>
      <c r="B16" s="34" t="s">
        <v>101</v>
      </c>
      <c r="C16" s="35" t="s">
        <v>102</v>
      </c>
      <c r="D16" s="36">
        <v>70695148</v>
      </c>
      <c r="E16" s="46">
        <v>107586606</v>
      </c>
      <c r="F16" s="48">
        <v>650026144</v>
      </c>
      <c r="G16" s="39" t="s">
        <v>103</v>
      </c>
      <c r="H16" s="40" t="s">
        <v>67</v>
      </c>
      <c r="I16" s="40" t="s">
        <v>68</v>
      </c>
      <c r="J16" s="39" t="s">
        <v>104</v>
      </c>
      <c r="K16" s="174" t="s">
        <v>103</v>
      </c>
      <c r="L16" s="41" t="s">
        <v>105</v>
      </c>
      <c r="M16" s="65" t="s">
        <v>106</v>
      </c>
      <c r="N16" s="187">
        <v>2022</v>
      </c>
      <c r="O16" s="188">
        <v>2025</v>
      </c>
      <c r="P16" s="181" t="s">
        <v>107</v>
      </c>
      <c r="Q16" s="43"/>
      <c r="R16" s="44" t="s">
        <v>108</v>
      </c>
      <c r="S16" s="45" t="s">
        <v>71</v>
      </c>
      <c r="T16" s="2"/>
      <c r="U16" s="2"/>
      <c r="V16" s="2"/>
      <c r="W16" s="2"/>
      <c r="X16" s="2"/>
      <c r="Y16" s="2"/>
      <c r="Z16" s="2"/>
    </row>
    <row r="17" spans="1:26" ht="48" x14ac:dyDescent="0.2">
      <c r="A17" s="33">
        <v>13</v>
      </c>
      <c r="B17" s="34" t="s">
        <v>109</v>
      </c>
      <c r="C17" s="35" t="s">
        <v>110</v>
      </c>
      <c r="D17" s="36" t="s">
        <v>111</v>
      </c>
      <c r="E17" s="53">
        <v>107586622</v>
      </c>
      <c r="F17" s="38" t="s">
        <v>112</v>
      </c>
      <c r="G17" s="39" t="s">
        <v>113</v>
      </c>
      <c r="H17" s="40" t="s">
        <v>67</v>
      </c>
      <c r="I17" s="40" t="s">
        <v>68</v>
      </c>
      <c r="J17" s="39" t="s">
        <v>114</v>
      </c>
      <c r="K17" s="173"/>
      <c r="L17" s="59">
        <v>1000000</v>
      </c>
      <c r="M17" s="178">
        <f t="shared" ref="M17:M26" si="1">L17/100*85</f>
        <v>850000</v>
      </c>
      <c r="N17" s="187">
        <v>2023</v>
      </c>
      <c r="O17" s="188">
        <v>2024</v>
      </c>
      <c r="P17" s="181" t="s">
        <v>71</v>
      </c>
      <c r="Q17" s="43"/>
      <c r="R17" s="44" t="s">
        <v>72</v>
      </c>
      <c r="S17" s="45" t="s">
        <v>71</v>
      </c>
      <c r="T17" s="2"/>
      <c r="U17" s="2"/>
      <c r="V17" s="2"/>
      <c r="W17" s="2"/>
      <c r="X17" s="2"/>
      <c r="Y17" s="2"/>
      <c r="Z17" s="2"/>
    </row>
    <row r="18" spans="1:26" ht="32" x14ac:dyDescent="0.2">
      <c r="A18" s="33">
        <v>14</v>
      </c>
      <c r="B18" s="34" t="s">
        <v>115</v>
      </c>
      <c r="C18" s="35" t="s">
        <v>116</v>
      </c>
      <c r="D18" s="36" t="s">
        <v>117</v>
      </c>
      <c r="E18" s="53">
        <v>107586631</v>
      </c>
      <c r="F18" s="38" t="s">
        <v>118</v>
      </c>
      <c r="G18" s="39" t="s">
        <v>119</v>
      </c>
      <c r="H18" s="40" t="s">
        <v>67</v>
      </c>
      <c r="I18" s="40" t="s">
        <v>68</v>
      </c>
      <c r="J18" s="39" t="s">
        <v>120</v>
      </c>
      <c r="K18" s="175" t="s">
        <v>121</v>
      </c>
      <c r="L18" s="60">
        <v>2500000</v>
      </c>
      <c r="M18" s="65">
        <f t="shared" si="1"/>
        <v>2125000</v>
      </c>
      <c r="N18" s="187">
        <v>2023</v>
      </c>
      <c r="O18" s="188">
        <v>2024</v>
      </c>
      <c r="P18" s="181" t="s">
        <v>71</v>
      </c>
      <c r="Q18" s="43"/>
      <c r="R18" s="44" t="s">
        <v>72</v>
      </c>
      <c r="S18" s="45" t="s">
        <v>71</v>
      </c>
      <c r="T18" s="2"/>
      <c r="U18" s="2"/>
      <c r="V18" s="2"/>
      <c r="W18" s="2"/>
      <c r="X18" s="2"/>
      <c r="Y18" s="2"/>
      <c r="Z18" s="2"/>
    </row>
    <row r="19" spans="1:26" ht="49" customHeight="1" x14ac:dyDescent="0.2">
      <c r="A19" s="33">
        <v>15</v>
      </c>
      <c r="B19" s="34" t="s">
        <v>122</v>
      </c>
      <c r="C19" s="35" t="s">
        <v>123</v>
      </c>
      <c r="D19" s="36" t="s">
        <v>124</v>
      </c>
      <c r="E19" s="53">
        <v>107586657</v>
      </c>
      <c r="F19" s="38" t="s">
        <v>125</v>
      </c>
      <c r="G19" s="39" t="s">
        <v>126</v>
      </c>
      <c r="H19" s="40" t="s">
        <v>67</v>
      </c>
      <c r="I19" s="40" t="s">
        <v>68</v>
      </c>
      <c r="J19" s="39" t="s">
        <v>127</v>
      </c>
      <c r="K19" s="129" t="s">
        <v>128</v>
      </c>
      <c r="L19" s="41">
        <v>6000000</v>
      </c>
      <c r="M19" s="178">
        <f t="shared" si="1"/>
        <v>5100000</v>
      </c>
      <c r="N19" s="187">
        <v>2023</v>
      </c>
      <c r="O19" s="188">
        <v>2024</v>
      </c>
      <c r="P19" s="181" t="s">
        <v>71</v>
      </c>
      <c r="Q19" s="43"/>
      <c r="R19" s="44" t="s">
        <v>72</v>
      </c>
      <c r="S19" s="45" t="s">
        <v>71</v>
      </c>
      <c r="T19" s="2"/>
      <c r="U19" s="2"/>
      <c r="V19" s="2"/>
      <c r="W19" s="2"/>
      <c r="X19" s="2"/>
      <c r="Y19" s="2"/>
      <c r="Z19" s="2"/>
    </row>
    <row r="20" spans="1:26" ht="59" customHeight="1" x14ac:dyDescent="0.2">
      <c r="A20" s="33">
        <v>16</v>
      </c>
      <c r="B20" s="34" t="s">
        <v>122</v>
      </c>
      <c r="C20" s="35" t="s">
        <v>123</v>
      </c>
      <c r="D20" s="36" t="s">
        <v>124</v>
      </c>
      <c r="E20" s="53">
        <v>107586657</v>
      </c>
      <c r="F20" s="38" t="s">
        <v>125</v>
      </c>
      <c r="G20" s="39" t="s">
        <v>129</v>
      </c>
      <c r="H20" s="40" t="s">
        <v>67</v>
      </c>
      <c r="I20" s="40" t="s">
        <v>68</v>
      </c>
      <c r="J20" s="39" t="s">
        <v>127</v>
      </c>
      <c r="K20" s="176" t="s">
        <v>130</v>
      </c>
      <c r="L20" s="60">
        <v>6000000</v>
      </c>
      <c r="M20" s="178">
        <f t="shared" si="1"/>
        <v>5100000</v>
      </c>
      <c r="N20" s="187">
        <v>2023</v>
      </c>
      <c r="O20" s="188">
        <v>2025</v>
      </c>
      <c r="P20" s="181"/>
      <c r="Q20" s="43"/>
      <c r="R20" s="44" t="s">
        <v>72</v>
      </c>
      <c r="S20" s="45" t="s">
        <v>71</v>
      </c>
      <c r="T20" s="2"/>
      <c r="U20" s="2"/>
      <c r="V20" s="2"/>
      <c r="W20" s="2"/>
      <c r="X20" s="2"/>
      <c r="Y20" s="2"/>
      <c r="Z20" s="2"/>
    </row>
    <row r="21" spans="1:26" ht="48" customHeight="1" x14ac:dyDescent="0.2">
      <c r="A21" s="33">
        <v>17</v>
      </c>
      <c r="B21" s="34" t="s">
        <v>131</v>
      </c>
      <c r="C21" s="35" t="s">
        <v>123</v>
      </c>
      <c r="D21" s="36">
        <v>70698040</v>
      </c>
      <c r="E21" s="53" t="s">
        <v>132</v>
      </c>
      <c r="F21" s="38">
        <v>600098541</v>
      </c>
      <c r="G21" s="61" t="s">
        <v>133</v>
      </c>
      <c r="H21" s="40" t="s">
        <v>67</v>
      </c>
      <c r="I21" s="40" t="s">
        <v>68</v>
      </c>
      <c r="J21" s="39" t="s">
        <v>127</v>
      </c>
      <c r="K21" s="129" t="s">
        <v>128</v>
      </c>
      <c r="L21" s="51">
        <v>6000000</v>
      </c>
      <c r="M21" s="65">
        <f t="shared" si="1"/>
        <v>5100000</v>
      </c>
      <c r="N21" s="187">
        <v>2023</v>
      </c>
      <c r="O21" s="188">
        <v>2024</v>
      </c>
      <c r="P21" s="181" t="s">
        <v>71</v>
      </c>
      <c r="Q21" s="43"/>
      <c r="R21" s="44" t="s">
        <v>72</v>
      </c>
      <c r="S21" s="45" t="s">
        <v>71</v>
      </c>
      <c r="T21" s="2"/>
      <c r="U21" s="2"/>
      <c r="V21" s="2"/>
      <c r="W21" s="2"/>
      <c r="X21" s="2"/>
      <c r="Y21" s="2"/>
      <c r="Z21" s="2"/>
    </row>
    <row r="22" spans="1:26" ht="63" customHeight="1" x14ac:dyDescent="0.2">
      <c r="A22" s="33">
        <v>18</v>
      </c>
      <c r="B22" s="34" t="s">
        <v>131</v>
      </c>
      <c r="C22" s="35" t="s">
        <v>123</v>
      </c>
      <c r="D22" s="36">
        <v>70698040</v>
      </c>
      <c r="E22" s="53" t="s">
        <v>132</v>
      </c>
      <c r="F22" s="38">
        <v>600098541</v>
      </c>
      <c r="G22" s="62" t="s">
        <v>129</v>
      </c>
      <c r="H22" s="40" t="s">
        <v>67</v>
      </c>
      <c r="I22" s="40" t="s">
        <v>68</v>
      </c>
      <c r="J22" s="39" t="s">
        <v>127</v>
      </c>
      <c r="K22" s="176" t="s">
        <v>130</v>
      </c>
      <c r="L22" s="60">
        <v>6000000</v>
      </c>
      <c r="M22" s="178">
        <f t="shared" si="1"/>
        <v>5100000</v>
      </c>
      <c r="N22" s="189">
        <v>2023</v>
      </c>
      <c r="O22" s="190">
        <v>2025</v>
      </c>
      <c r="P22" s="181"/>
      <c r="Q22" s="43"/>
      <c r="R22" s="44" t="s">
        <v>72</v>
      </c>
      <c r="S22" s="63" t="s">
        <v>71</v>
      </c>
      <c r="T22" s="2"/>
      <c r="U22" s="2"/>
      <c r="V22" s="2"/>
      <c r="W22" s="2"/>
      <c r="X22" s="2"/>
      <c r="Y22" s="2"/>
      <c r="Z22" s="2"/>
    </row>
    <row r="23" spans="1:26" ht="53" customHeight="1" x14ac:dyDescent="0.2">
      <c r="A23" s="33">
        <v>19</v>
      </c>
      <c r="B23" s="34" t="s">
        <v>134</v>
      </c>
      <c r="C23" s="35" t="s">
        <v>135</v>
      </c>
      <c r="D23" s="36" t="s">
        <v>136</v>
      </c>
      <c r="E23" s="46">
        <v>107586282</v>
      </c>
      <c r="F23" s="38" t="s">
        <v>137</v>
      </c>
      <c r="G23" s="39" t="s">
        <v>138</v>
      </c>
      <c r="H23" s="40" t="s">
        <v>67</v>
      </c>
      <c r="I23" s="40" t="s">
        <v>68</v>
      </c>
      <c r="J23" s="39" t="s">
        <v>139</v>
      </c>
      <c r="K23" s="129" t="s">
        <v>140</v>
      </c>
      <c r="L23" s="41">
        <v>10000000</v>
      </c>
      <c r="M23" s="178">
        <f t="shared" si="1"/>
        <v>8500000</v>
      </c>
      <c r="N23" s="189">
        <v>2022</v>
      </c>
      <c r="O23" s="190">
        <v>2025</v>
      </c>
      <c r="P23" s="181" t="s">
        <v>107</v>
      </c>
      <c r="Q23" s="43"/>
      <c r="R23" s="44" t="s">
        <v>141</v>
      </c>
      <c r="S23" s="63" t="s">
        <v>107</v>
      </c>
      <c r="T23" s="2"/>
      <c r="U23" s="2"/>
      <c r="V23" s="2"/>
      <c r="W23" s="2"/>
      <c r="X23" s="2"/>
      <c r="Y23" s="2"/>
      <c r="Z23" s="2"/>
    </row>
    <row r="24" spans="1:26" ht="46" customHeight="1" x14ac:dyDescent="0.2">
      <c r="A24" s="33">
        <v>20</v>
      </c>
      <c r="B24" s="34" t="s">
        <v>134</v>
      </c>
      <c r="C24" s="35" t="s">
        <v>135</v>
      </c>
      <c r="D24" s="36" t="s">
        <v>136</v>
      </c>
      <c r="E24" s="46">
        <v>107586282</v>
      </c>
      <c r="F24" s="48">
        <v>650030541</v>
      </c>
      <c r="G24" s="39" t="s">
        <v>142</v>
      </c>
      <c r="H24" s="40" t="s">
        <v>67</v>
      </c>
      <c r="I24" s="40" t="s">
        <v>68</v>
      </c>
      <c r="J24" s="39" t="s">
        <v>139</v>
      </c>
      <c r="K24" s="129" t="s">
        <v>143</v>
      </c>
      <c r="L24" s="41">
        <v>1000000</v>
      </c>
      <c r="M24" s="179">
        <f t="shared" si="1"/>
        <v>850000</v>
      </c>
      <c r="N24" s="189">
        <v>2024</v>
      </c>
      <c r="O24" s="190">
        <v>2025</v>
      </c>
      <c r="P24" s="181" t="s">
        <v>71</v>
      </c>
      <c r="Q24" s="43"/>
      <c r="R24" s="44" t="s">
        <v>144</v>
      </c>
      <c r="S24" s="63" t="s">
        <v>71</v>
      </c>
      <c r="T24" s="2"/>
      <c r="U24" s="2"/>
      <c r="V24" s="2"/>
      <c r="W24" s="2"/>
      <c r="X24" s="2"/>
      <c r="Y24" s="2"/>
      <c r="Z24" s="2"/>
    </row>
    <row r="25" spans="1:26" ht="35" customHeight="1" x14ac:dyDescent="0.2">
      <c r="A25" s="33">
        <v>21</v>
      </c>
      <c r="B25" s="34" t="s">
        <v>145</v>
      </c>
      <c r="C25" s="35" t="s">
        <v>146</v>
      </c>
      <c r="D25" s="36" t="s">
        <v>147</v>
      </c>
      <c r="E25" s="53">
        <v>107586410</v>
      </c>
      <c r="F25" s="38">
        <v>600098656</v>
      </c>
      <c r="G25" s="39" t="s">
        <v>148</v>
      </c>
      <c r="H25" s="40" t="s">
        <v>67</v>
      </c>
      <c r="I25" s="40" t="s">
        <v>68</v>
      </c>
      <c r="J25" s="39" t="s">
        <v>149</v>
      </c>
      <c r="K25" s="172"/>
      <c r="L25" s="64">
        <v>500000</v>
      </c>
      <c r="M25" s="65">
        <f t="shared" si="1"/>
        <v>425000</v>
      </c>
      <c r="N25" s="187">
        <v>2023</v>
      </c>
      <c r="O25" s="188">
        <v>2024</v>
      </c>
      <c r="P25" s="181" t="s">
        <v>71</v>
      </c>
      <c r="Q25" s="43"/>
      <c r="R25" s="44" t="s">
        <v>72</v>
      </c>
      <c r="S25" s="45" t="s">
        <v>71</v>
      </c>
      <c r="T25" s="2"/>
      <c r="U25" s="2"/>
      <c r="V25" s="2"/>
      <c r="W25" s="2"/>
      <c r="X25" s="2"/>
      <c r="Y25" s="2"/>
      <c r="Z25" s="2"/>
    </row>
    <row r="26" spans="1:26" ht="68" customHeight="1" thickBot="1" x14ac:dyDescent="0.25">
      <c r="A26" s="66">
        <v>22</v>
      </c>
      <c r="B26" s="67" t="s">
        <v>150</v>
      </c>
      <c r="C26" s="68" t="s">
        <v>151</v>
      </c>
      <c r="D26" s="69" t="s">
        <v>152</v>
      </c>
      <c r="E26" s="70">
        <v>107586444</v>
      </c>
      <c r="F26" s="71" t="s">
        <v>153</v>
      </c>
      <c r="G26" s="72" t="s">
        <v>154</v>
      </c>
      <c r="H26" s="73" t="s">
        <v>67</v>
      </c>
      <c r="I26" s="73" t="s">
        <v>83</v>
      </c>
      <c r="J26" s="72" t="s">
        <v>155</v>
      </c>
      <c r="K26" s="177"/>
      <c r="L26" s="74">
        <v>1000000</v>
      </c>
      <c r="M26" s="180">
        <f t="shared" si="1"/>
        <v>850000</v>
      </c>
      <c r="N26" s="191">
        <v>2022</v>
      </c>
      <c r="O26" s="192">
        <v>2024</v>
      </c>
      <c r="P26" s="182" t="s">
        <v>71</v>
      </c>
      <c r="Q26" s="76"/>
      <c r="R26" s="77" t="s">
        <v>72</v>
      </c>
      <c r="S26" s="76" t="s">
        <v>71</v>
      </c>
      <c r="T26" s="2"/>
      <c r="U26" s="2"/>
      <c r="V26" s="2"/>
      <c r="W26" s="2"/>
      <c r="X26" s="2"/>
      <c r="Y26" s="2"/>
      <c r="Z26" s="2"/>
    </row>
    <row r="27" spans="1:26" ht="24.75" customHeight="1" x14ac:dyDescent="0.2">
      <c r="A27" s="78"/>
      <c r="B27" s="79"/>
      <c r="C27" s="62"/>
      <c r="D27" s="80"/>
      <c r="E27" s="81"/>
      <c r="F27" s="82"/>
      <c r="G27" s="62"/>
      <c r="H27" s="83"/>
      <c r="I27" s="83"/>
      <c r="J27" s="62"/>
      <c r="K27" s="83"/>
      <c r="L27" s="84"/>
      <c r="M27" s="85"/>
      <c r="N27" s="83"/>
      <c r="O27" s="83"/>
      <c r="P27" s="83"/>
      <c r="Q27" s="83"/>
      <c r="R27" s="62"/>
      <c r="S27" s="83"/>
      <c r="T27" s="2"/>
      <c r="U27" s="2"/>
      <c r="V27" s="2"/>
      <c r="W27" s="2"/>
      <c r="X27" s="2"/>
      <c r="Y27" s="2"/>
      <c r="Z27" s="2"/>
    </row>
    <row r="28" spans="1:26" ht="24.75" customHeight="1" x14ac:dyDescent="0.2">
      <c r="A28" s="78"/>
      <c r="B28" s="24" t="s">
        <v>358</v>
      </c>
      <c r="C28" s="2"/>
      <c r="D28" s="2"/>
      <c r="E28" s="2"/>
      <c r="F28" s="86"/>
      <c r="G28" s="2"/>
      <c r="H28" s="2"/>
      <c r="I28" s="83"/>
      <c r="J28" s="62"/>
      <c r="K28" s="83"/>
      <c r="L28" s="84"/>
      <c r="M28" s="85"/>
      <c r="N28" s="83"/>
      <c r="O28" s="83"/>
      <c r="P28" s="83"/>
      <c r="Q28" s="83"/>
      <c r="R28" s="62"/>
      <c r="S28" s="83"/>
      <c r="T28" s="2"/>
      <c r="U28" s="2"/>
      <c r="V28" s="2"/>
      <c r="W28" s="2"/>
      <c r="X28" s="2"/>
      <c r="Y28" s="2"/>
      <c r="Z28" s="2"/>
    </row>
    <row r="29" spans="1:26" ht="24.75" customHeight="1" x14ac:dyDescent="0.2">
      <c r="A29" s="78"/>
      <c r="B29" s="2"/>
      <c r="C29" s="2"/>
      <c r="D29" s="2"/>
      <c r="E29" s="2"/>
      <c r="F29" s="86"/>
      <c r="G29" s="83" t="s">
        <v>156</v>
      </c>
      <c r="H29" s="2"/>
      <c r="I29" s="83"/>
      <c r="J29" s="62"/>
      <c r="K29" s="83"/>
      <c r="L29" s="84"/>
      <c r="M29" s="85"/>
      <c r="N29" s="83"/>
      <c r="O29" s="83"/>
      <c r="P29" s="83"/>
      <c r="Q29" s="83"/>
      <c r="R29" s="62"/>
      <c r="S29" s="83"/>
      <c r="T29" s="2"/>
      <c r="U29" s="2"/>
      <c r="V29" s="2"/>
      <c r="W29" s="2"/>
      <c r="X29" s="2"/>
      <c r="Y29" s="2"/>
      <c r="Z29" s="2"/>
    </row>
    <row r="30" spans="1:26" ht="24.75" customHeight="1" x14ac:dyDescent="0.2">
      <c r="A30" s="78"/>
      <c r="B30" s="2"/>
      <c r="C30" s="2"/>
      <c r="D30" s="2"/>
      <c r="E30" s="2"/>
      <c r="F30" s="86"/>
      <c r="G30" s="87" t="s">
        <v>157</v>
      </c>
      <c r="H30" s="2"/>
      <c r="I30" s="83"/>
      <c r="J30" s="62"/>
      <c r="K30" s="83"/>
      <c r="L30" s="84"/>
      <c r="M30" s="85"/>
      <c r="N30" s="83"/>
      <c r="O30" s="83"/>
      <c r="P30" s="83"/>
      <c r="Q30" s="83"/>
      <c r="R30" s="62"/>
      <c r="S30" s="83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24" t="s">
        <v>158</v>
      </c>
      <c r="B31" s="79"/>
      <c r="C31" s="62"/>
      <c r="D31" s="80"/>
      <c r="E31" s="81"/>
      <c r="F31" s="82"/>
      <c r="G31" s="62"/>
      <c r="H31" s="83"/>
      <c r="I31" s="83"/>
      <c r="J31" s="62"/>
      <c r="K31" s="83"/>
      <c r="L31" s="84"/>
      <c r="M31" s="85"/>
      <c r="N31" s="83"/>
      <c r="O31" s="83"/>
      <c r="P31" s="83"/>
      <c r="Q31" s="83"/>
      <c r="R31" s="62"/>
      <c r="S31" s="83"/>
      <c r="T31" s="2"/>
      <c r="U31" s="2"/>
      <c r="V31" s="2"/>
      <c r="W31" s="2"/>
      <c r="X31" s="2"/>
      <c r="Y31" s="2"/>
      <c r="Z31" s="2"/>
    </row>
    <row r="32" spans="1:26" ht="21" customHeight="1" x14ac:dyDescent="0.2">
      <c r="A32" s="24" t="s">
        <v>159</v>
      </c>
      <c r="B32" s="79"/>
      <c r="C32" s="62"/>
      <c r="D32" s="80"/>
      <c r="E32" s="81"/>
      <c r="F32" s="82"/>
      <c r="G32" s="62"/>
      <c r="H32" s="83"/>
      <c r="I32" s="83"/>
      <c r="J32" s="62"/>
      <c r="K32" s="83"/>
      <c r="L32" s="84"/>
      <c r="M32" s="85"/>
      <c r="N32" s="83"/>
      <c r="O32" s="83"/>
      <c r="P32" s="83"/>
      <c r="Q32" s="83"/>
      <c r="R32" s="62"/>
      <c r="S32" s="83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 t="s">
        <v>160</v>
      </c>
      <c r="B33" s="2"/>
      <c r="C33" s="2"/>
      <c r="D33" s="2"/>
      <c r="E33" s="2"/>
      <c r="F33" s="86"/>
      <c r="G33" s="2"/>
      <c r="H33" s="2"/>
      <c r="I33" s="2"/>
      <c r="J33" s="2"/>
      <c r="K33" s="2"/>
      <c r="L33" s="88"/>
      <c r="M33" s="8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86"/>
      <c r="G34" s="2"/>
      <c r="H34" s="2"/>
      <c r="I34" s="2"/>
      <c r="J34" s="2"/>
      <c r="K34" s="2"/>
      <c r="L34" s="88"/>
      <c r="M34" s="88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 t="s">
        <v>161</v>
      </c>
      <c r="B35" s="2"/>
      <c r="C35" s="2"/>
      <c r="D35" s="89"/>
      <c r="E35" s="89"/>
      <c r="F35" s="90"/>
      <c r="G35" s="89"/>
      <c r="H35" s="89"/>
      <c r="I35" s="89"/>
      <c r="J35" s="89"/>
      <c r="K35" s="89"/>
      <c r="L35" s="91"/>
      <c r="M35" s="91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</row>
    <row r="36" spans="1:26" ht="15.75" customHeight="1" x14ac:dyDescent="0.2">
      <c r="A36" s="2"/>
      <c r="B36" s="2"/>
      <c r="C36" s="2"/>
      <c r="D36" s="2"/>
      <c r="E36" s="2"/>
      <c r="F36" s="86"/>
      <c r="G36" s="2"/>
      <c r="H36" s="2"/>
      <c r="I36" s="2"/>
      <c r="J36" s="2"/>
      <c r="K36" s="2"/>
      <c r="L36" s="88"/>
      <c r="M36" s="88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 t="s">
        <v>162</v>
      </c>
      <c r="B37" s="2"/>
      <c r="C37" s="2"/>
      <c r="D37" s="2"/>
      <c r="E37" s="2"/>
      <c r="F37" s="86"/>
      <c r="G37" s="2"/>
      <c r="H37" s="2"/>
      <c r="I37" s="2"/>
      <c r="J37" s="2"/>
      <c r="K37" s="2"/>
      <c r="L37" s="88"/>
      <c r="M37" s="8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86"/>
      <c r="G38" s="2"/>
      <c r="H38" s="2"/>
      <c r="I38" s="2"/>
      <c r="J38" s="2"/>
      <c r="K38" s="2"/>
      <c r="L38" s="88"/>
      <c r="M38" s="8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86"/>
      <c r="G39" s="2"/>
      <c r="H39" s="2"/>
      <c r="I39" s="2"/>
      <c r="J39" s="2"/>
      <c r="K39" s="2"/>
      <c r="L39" s="88"/>
      <c r="M39" s="8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86"/>
      <c r="G40" s="2"/>
      <c r="H40" s="2"/>
      <c r="I40" s="2"/>
      <c r="J40" s="2"/>
      <c r="K40" s="2"/>
      <c r="L40" s="88"/>
      <c r="M40" s="88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86"/>
      <c r="G41" s="2"/>
      <c r="H41" s="2"/>
      <c r="I41" s="2"/>
      <c r="J41" s="2"/>
      <c r="K41" s="2"/>
      <c r="L41" s="88"/>
      <c r="M41" s="8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86"/>
      <c r="G42" s="2"/>
      <c r="H42" s="2"/>
      <c r="I42" s="2"/>
      <c r="J42" s="2"/>
      <c r="K42" s="2"/>
      <c r="L42" s="88"/>
      <c r="M42" s="88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86"/>
      <c r="G43" s="2"/>
      <c r="H43" s="2"/>
      <c r="I43" s="2"/>
      <c r="J43" s="2"/>
      <c r="K43" s="2"/>
      <c r="L43" s="88"/>
      <c r="M43" s="88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86"/>
      <c r="G44" s="2"/>
      <c r="H44" s="2"/>
      <c r="I44" s="2"/>
      <c r="J44" s="2"/>
      <c r="K44" s="2"/>
      <c r="L44" s="88"/>
      <c r="M44" s="88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86"/>
      <c r="G45" s="2"/>
      <c r="H45" s="2"/>
      <c r="I45" s="2"/>
      <c r="J45" s="2"/>
      <c r="K45" s="2"/>
      <c r="L45" s="88"/>
      <c r="M45" s="88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86"/>
      <c r="G46" s="2"/>
      <c r="H46" s="2"/>
      <c r="I46" s="2"/>
      <c r="J46" s="2"/>
      <c r="K46" s="2"/>
      <c r="L46" s="88"/>
      <c r="M46" s="88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86"/>
      <c r="G47" s="2"/>
      <c r="H47" s="2"/>
      <c r="I47" s="2"/>
      <c r="J47" s="2"/>
      <c r="K47" s="2"/>
      <c r="L47" s="88"/>
      <c r="M47" s="88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86"/>
      <c r="G48" s="2"/>
      <c r="H48" s="2"/>
      <c r="I48" s="2"/>
      <c r="J48" s="2"/>
      <c r="K48" s="2"/>
      <c r="L48" s="88"/>
      <c r="M48" s="88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86"/>
      <c r="G49" s="2"/>
      <c r="H49" s="2"/>
      <c r="I49" s="2"/>
      <c r="J49" s="2"/>
      <c r="K49" s="2"/>
      <c r="L49" s="88"/>
      <c r="M49" s="88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86"/>
      <c r="G50" s="2"/>
      <c r="H50" s="2"/>
      <c r="I50" s="2"/>
      <c r="J50" s="2"/>
      <c r="K50" s="2"/>
      <c r="L50" s="88"/>
      <c r="M50" s="88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86"/>
      <c r="G51" s="2"/>
      <c r="H51" s="2"/>
      <c r="I51" s="2"/>
      <c r="J51" s="2"/>
      <c r="K51" s="2"/>
      <c r="L51" s="88"/>
      <c r="M51" s="88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86"/>
      <c r="G52" s="2"/>
      <c r="H52" s="2"/>
      <c r="I52" s="2"/>
      <c r="J52" s="2"/>
      <c r="K52" s="2"/>
      <c r="L52" s="88"/>
      <c r="M52" s="88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86"/>
      <c r="G53" s="2"/>
      <c r="H53" s="2"/>
      <c r="I53" s="2"/>
      <c r="J53" s="2"/>
      <c r="K53" s="2"/>
      <c r="L53" s="88"/>
      <c r="M53" s="8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86"/>
      <c r="G54" s="2"/>
      <c r="H54" s="2"/>
      <c r="I54" s="2"/>
      <c r="J54" s="2"/>
      <c r="K54" s="2"/>
      <c r="L54" s="88"/>
      <c r="M54" s="88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86"/>
      <c r="G55" s="2"/>
      <c r="H55" s="2"/>
      <c r="I55" s="2"/>
      <c r="J55" s="2"/>
      <c r="K55" s="2"/>
      <c r="L55" s="88"/>
      <c r="M55" s="88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86"/>
      <c r="G56" s="2"/>
      <c r="H56" s="2"/>
      <c r="I56" s="2"/>
      <c r="J56" s="2"/>
      <c r="K56" s="2"/>
      <c r="L56" s="88"/>
      <c r="M56" s="88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86"/>
      <c r="G57" s="2"/>
      <c r="H57" s="2"/>
      <c r="I57" s="2"/>
      <c r="J57" s="2"/>
      <c r="K57" s="2"/>
      <c r="L57" s="88"/>
      <c r="M57" s="88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86"/>
      <c r="G58" s="2"/>
      <c r="H58" s="2"/>
      <c r="I58" s="2"/>
      <c r="J58" s="2"/>
      <c r="K58" s="2"/>
      <c r="L58" s="88"/>
      <c r="M58" s="88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86"/>
      <c r="G59" s="2"/>
      <c r="H59" s="2"/>
      <c r="I59" s="2"/>
      <c r="J59" s="2"/>
      <c r="K59" s="2"/>
      <c r="L59" s="88"/>
      <c r="M59" s="88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86"/>
      <c r="G60" s="2"/>
      <c r="H60" s="2"/>
      <c r="I60" s="2"/>
      <c r="J60" s="2"/>
      <c r="K60" s="2"/>
      <c r="L60" s="88"/>
      <c r="M60" s="88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86"/>
      <c r="G61" s="2"/>
      <c r="H61" s="2"/>
      <c r="I61" s="2"/>
      <c r="J61" s="2"/>
      <c r="K61" s="2"/>
      <c r="L61" s="88"/>
      <c r="M61" s="88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86"/>
      <c r="G62" s="2"/>
      <c r="H62" s="2"/>
      <c r="I62" s="2"/>
      <c r="J62" s="2"/>
      <c r="K62" s="2"/>
      <c r="L62" s="88"/>
      <c r="M62" s="8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86"/>
      <c r="G63" s="2"/>
      <c r="H63" s="2"/>
      <c r="I63" s="2"/>
      <c r="J63" s="2"/>
      <c r="K63" s="2"/>
      <c r="L63" s="88"/>
      <c r="M63" s="88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86"/>
      <c r="G64" s="2"/>
      <c r="H64" s="2"/>
      <c r="I64" s="2"/>
      <c r="J64" s="2"/>
      <c r="K64" s="2"/>
      <c r="L64" s="88"/>
      <c r="M64" s="88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86"/>
      <c r="G65" s="2"/>
      <c r="H65" s="2"/>
      <c r="I65" s="2"/>
      <c r="J65" s="2"/>
      <c r="K65" s="2"/>
      <c r="L65" s="88"/>
      <c r="M65" s="88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86"/>
      <c r="G66" s="2"/>
      <c r="H66" s="2"/>
      <c r="I66" s="2"/>
      <c r="J66" s="2"/>
      <c r="K66" s="2"/>
      <c r="L66" s="88"/>
      <c r="M66" s="88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86"/>
      <c r="G67" s="2"/>
      <c r="H67" s="2"/>
      <c r="I67" s="2"/>
      <c r="J67" s="2"/>
      <c r="K67" s="2"/>
      <c r="L67" s="88"/>
      <c r="M67" s="8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86"/>
      <c r="G68" s="2"/>
      <c r="H68" s="2"/>
      <c r="I68" s="2"/>
      <c r="J68" s="2"/>
      <c r="K68" s="2"/>
      <c r="L68" s="88"/>
      <c r="M68" s="88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86"/>
      <c r="G69" s="2"/>
      <c r="H69" s="2"/>
      <c r="I69" s="2"/>
      <c r="J69" s="2"/>
      <c r="K69" s="2"/>
      <c r="L69" s="88"/>
      <c r="M69" s="8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86"/>
      <c r="G70" s="2"/>
      <c r="H70" s="2"/>
      <c r="I70" s="2"/>
      <c r="J70" s="2"/>
      <c r="K70" s="2"/>
      <c r="L70" s="88"/>
      <c r="M70" s="88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86"/>
      <c r="G71" s="2"/>
      <c r="H71" s="2"/>
      <c r="I71" s="2"/>
      <c r="J71" s="2"/>
      <c r="K71" s="2"/>
      <c r="L71" s="88"/>
      <c r="M71" s="88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86"/>
      <c r="G72" s="2"/>
      <c r="H72" s="2"/>
      <c r="I72" s="2"/>
      <c r="J72" s="2"/>
      <c r="K72" s="2"/>
      <c r="L72" s="88"/>
      <c r="M72" s="88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86"/>
      <c r="G73" s="2"/>
      <c r="H73" s="2"/>
      <c r="I73" s="2"/>
      <c r="J73" s="2"/>
      <c r="K73" s="2"/>
      <c r="L73" s="88"/>
      <c r="M73" s="88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86"/>
      <c r="G74" s="2"/>
      <c r="H74" s="2"/>
      <c r="I74" s="2"/>
      <c r="J74" s="2"/>
      <c r="K74" s="2"/>
      <c r="L74" s="88"/>
      <c r="M74" s="88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86"/>
      <c r="G75" s="2"/>
      <c r="H75" s="2"/>
      <c r="I75" s="2"/>
      <c r="J75" s="2"/>
      <c r="K75" s="2"/>
      <c r="L75" s="88"/>
      <c r="M75" s="8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86"/>
      <c r="G76" s="2"/>
      <c r="H76" s="2"/>
      <c r="I76" s="2"/>
      <c r="J76" s="2"/>
      <c r="K76" s="2"/>
      <c r="L76" s="88"/>
      <c r="M76" s="88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86"/>
      <c r="G77" s="2"/>
      <c r="H77" s="2"/>
      <c r="I77" s="2"/>
      <c r="J77" s="2"/>
      <c r="K77" s="2"/>
      <c r="L77" s="88"/>
      <c r="M77" s="8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86"/>
      <c r="G78" s="2"/>
      <c r="H78" s="2"/>
      <c r="I78" s="2"/>
      <c r="J78" s="2"/>
      <c r="K78" s="2"/>
      <c r="L78" s="88"/>
      <c r="M78" s="88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86"/>
      <c r="G79" s="2"/>
      <c r="H79" s="2"/>
      <c r="I79" s="2"/>
      <c r="J79" s="2"/>
      <c r="K79" s="2"/>
      <c r="L79" s="88"/>
      <c r="M79" s="8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86"/>
      <c r="G80" s="2"/>
      <c r="H80" s="2"/>
      <c r="I80" s="2"/>
      <c r="J80" s="2"/>
      <c r="K80" s="2"/>
      <c r="L80" s="88"/>
      <c r="M80" s="88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86"/>
      <c r="G81" s="2"/>
      <c r="H81" s="2"/>
      <c r="I81" s="2"/>
      <c r="J81" s="2"/>
      <c r="K81" s="2"/>
      <c r="L81" s="88"/>
      <c r="M81" s="8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86"/>
      <c r="G82" s="2"/>
      <c r="H82" s="2"/>
      <c r="I82" s="2"/>
      <c r="J82" s="2"/>
      <c r="K82" s="2"/>
      <c r="L82" s="88"/>
      <c r="M82" s="88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86"/>
      <c r="G83" s="2"/>
      <c r="H83" s="2"/>
      <c r="I83" s="2"/>
      <c r="J83" s="2"/>
      <c r="K83" s="2"/>
      <c r="L83" s="88"/>
      <c r="M83" s="8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86"/>
      <c r="G84" s="2"/>
      <c r="H84" s="2"/>
      <c r="I84" s="2"/>
      <c r="J84" s="2"/>
      <c r="K84" s="2"/>
      <c r="L84" s="88"/>
      <c r="M84" s="88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86"/>
      <c r="G85" s="2"/>
      <c r="H85" s="2"/>
      <c r="I85" s="2"/>
      <c r="J85" s="2"/>
      <c r="K85" s="2"/>
      <c r="L85" s="88"/>
      <c r="M85" s="8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86"/>
      <c r="G86" s="2"/>
      <c r="H86" s="2"/>
      <c r="I86" s="2"/>
      <c r="J86" s="2"/>
      <c r="K86" s="2"/>
      <c r="L86" s="88"/>
      <c r="M86" s="88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86"/>
      <c r="G87" s="2"/>
      <c r="H87" s="2"/>
      <c r="I87" s="2"/>
      <c r="J87" s="2"/>
      <c r="K87" s="2"/>
      <c r="L87" s="88"/>
      <c r="M87" s="8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86"/>
      <c r="G88" s="2"/>
      <c r="H88" s="2"/>
      <c r="I88" s="2"/>
      <c r="J88" s="2"/>
      <c r="K88" s="2"/>
      <c r="L88" s="88"/>
      <c r="M88" s="8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86"/>
      <c r="G89" s="2"/>
      <c r="H89" s="2"/>
      <c r="I89" s="2"/>
      <c r="J89" s="2"/>
      <c r="K89" s="2"/>
      <c r="L89" s="88"/>
      <c r="M89" s="8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86"/>
      <c r="G90" s="2"/>
      <c r="H90" s="2"/>
      <c r="I90" s="2"/>
      <c r="J90" s="2"/>
      <c r="K90" s="2"/>
      <c r="L90" s="88"/>
      <c r="M90" s="88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86"/>
      <c r="G91" s="2"/>
      <c r="H91" s="2"/>
      <c r="I91" s="2"/>
      <c r="J91" s="2"/>
      <c r="K91" s="2"/>
      <c r="L91" s="88"/>
      <c r="M91" s="8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86"/>
      <c r="G92" s="2"/>
      <c r="H92" s="2"/>
      <c r="I92" s="2"/>
      <c r="J92" s="2"/>
      <c r="K92" s="2"/>
      <c r="L92" s="88"/>
      <c r="M92" s="8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86"/>
      <c r="G93" s="2"/>
      <c r="H93" s="2"/>
      <c r="I93" s="2"/>
      <c r="J93" s="2"/>
      <c r="K93" s="2"/>
      <c r="L93" s="88"/>
      <c r="M93" s="8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86"/>
      <c r="G94" s="2"/>
      <c r="H94" s="2"/>
      <c r="I94" s="2"/>
      <c r="J94" s="2"/>
      <c r="K94" s="2"/>
      <c r="L94" s="88"/>
      <c r="M94" s="8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86"/>
      <c r="G95" s="2"/>
      <c r="H95" s="2"/>
      <c r="I95" s="2"/>
      <c r="J95" s="2"/>
      <c r="K95" s="2"/>
      <c r="L95" s="88"/>
      <c r="M95" s="8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86"/>
      <c r="G96" s="2"/>
      <c r="H96" s="2"/>
      <c r="I96" s="2"/>
      <c r="J96" s="2"/>
      <c r="K96" s="2"/>
      <c r="L96" s="88"/>
      <c r="M96" s="8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86"/>
      <c r="G97" s="2"/>
      <c r="H97" s="2"/>
      <c r="I97" s="2"/>
      <c r="J97" s="2"/>
      <c r="K97" s="2"/>
      <c r="L97" s="88"/>
      <c r="M97" s="8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86"/>
      <c r="G98" s="2"/>
      <c r="H98" s="2"/>
      <c r="I98" s="2"/>
      <c r="J98" s="2"/>
      <c r="K98" s="2"/>
      <c r="L98" s="88"/>
      <c r="M98" s="8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86"/>
      <c r="G99" s="2"/>
      <c r="H99" s="2"/>
      <c r="I99" s="2"/>
      <c r="J99" s="2"/>
      <c r="K99" s="2"/>
      <c r="L99" s="88"/>
      <c r="M99" s="8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86"/>
      <c r="G100" s="2"/>
      <c r="H100" s="2"/>
      <c r="I100" s="2"/>
      <c r="J100" s="2"/>
      <c r="K100" s="2"/>
      <c r="L100" s="88"/>
      <c r="M100" s="8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86"/>
      <c r="G101" s="2"/>
      <c r="H101" s="2"/>
      <c r="I101" s="2"/>
      <c r="J101" s="2"/>
      <c r="K101" s="2"/>
      <c r="L101" s="88"/>
      <c r="M101" s="8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86"/>
      <c r="G102" s="2"/>
      <c r="H102" s="2"/>
      <c r="I102" s="2"/>
      <c r="J102" s="2"/>
      <c r="K102" s="2"/>
      <c r="L102" s="88"/>
      <c r="M102" s="8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86"/>
      <c r="G103" s="2"/>
      <c r="H103" s="2"/>
      <c r="I103" s="2"/>
      <c r="J103" s="2"/>
      <c r="K103" s="2"/>
      <c r="L103" s="88"/>
      <c r="M103" s="8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86"/>
      <c r="G104" s="2"/>
      <c r="H104" s="2"/>
      <c r="I104" s="2"/>
      <c r="J104" s="2"/>
      <c r="K104" s="2"/>
      <c r="L104" s="88"/>
      <c r="M104" s="8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86"/>
      <c r="G105" s="2"/>
      <c r="H105" s="2"/>
      <c r="I105" s="2"/>
      <c r="J105" s="2"/>
      <c r="K105" s="2"/>
      <c r="L105" s="88"/>
      <c r="M105" s="8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86"/>
      <c r="G106" s="2"/>
      <c r="H106" s="2"/>
      <c r="I106" s="2"/>
      <c r="J106" s="2"/>
      <c r="K106" s="2"/>
      <c r="L106" s="88"/>
      <c r="M106" s="8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86"/>
      <c r="G107" s="2"/>
      <c r="H107" s="2"/>
      <c r="I107" s="2"/>
      <c r="J107" s="2"/>
      <c r="K107" s="2"/>
      <c r="L107" s="88"/>
      <c r="M107" s="8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86"/>
      <c r="G108" s="2"/>
      <c r="H108" s="2"/>
      <c r="I108" s="2"/>
      <c r="J108" s="2"/>
      <c r="K108" s="2"/>
      <c r="L108" s="88"/>
      <c r="M108" s="8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86"/>
      <c r="G109" s="2"/>
      <c r="H109" s="2"/>
      <c r="I109" s="2"/>
      <c r="J109" s="2"/>
      <c r="K109" s="2"/>
      <c r="L109" s="88"/>
      <c r="M109" s="8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86"/>
      <c r="G110" s="2"/>
      <c r="H110" s="2"/>
      <c r="I110" s="2"/>
      <c r="J110" s="2"/>
      <c r="K110" s="2"/>
      <c r="L110" s="88"/>
      <c r="M110" s="8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86"/>
      <c r="G111" s="2"/>
      <c r="H111" s="2"/>
      <c r="I111" s="2"/>
      <c r="J111" s="2"/>
      <c r="K111" s="2"/>
      <c r="L111" s="88"/>
      <c r="M111" s="8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86"/>
      <c r="G112" s="2"/>
      <c r="H112" s="2"/>
      <c r="I112" s="2"/>
      <c r="J112" s="2"/>
      <c r="K112" s="2"/>
      <c r="L112" s="88"/>
      <c r="M112" s="8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86"/>
      <c r="G113" s="2"/>
      <c r="H113" s="2"/>
      <c r="I113" s="2"/>
      <c r="J113" s="2"/>
      <c r="K113" s="2"/>
      <c r="L113" s="88"/>
      <c r="M113" s="8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86"/>
      <c r="G114" s="2"/>
      <c r="H114" s="2"/>
      <c r="I114" s="2"/>
      <c r="J114" s="2"/>
      <c r="K114" s="2"/>
      <c r="L114" s="88"/>
      <c r="M114" s="8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86"/>
      <c r="G115" s="2"/>
      <c r="H115" s="2"/>
      <c r="I115" s="2"/>
      <c r="J115" s="2"/>
      <c r="K115" s="2"/>
      <c r="L115" s="88"/>
      <c r="M115" s="8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86"/>
      <c r="G116" s="2"/>
      <c r="H116" s="2"/>
      <c r="I116" s="2"/>
      <c r="J116" s="2"/>
      <c r="K116" s="2"/>
      <c r="L116" s="88"/>
      <c r="M116" s="8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86"/>
      <c r="G117" s="2"/>
      <c r="H117" s="2"/>
      <c r="I117" s="2"/>
      <c r="J117" s="2"/>
      <c r="K117" s="2"/>
      <c r="L117" s="88"/>
      <c r="M117" s="8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86"/>
      <c r="G118" s="2"/>
      <c r="H118" s="2"/>
      <c r="I118" s="2"/>
      <c r="J118" s="2"/>
      <c r="K118" s="2"/>
      <c r="L118" s="88"/>
      <c r="M118" s="8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86"/>
      <c r="G119" s="2"/>
      <c r="H119" s="2"/>
      <c r="I119" s="2"/>
      <c r="J119" s="2"/>
      <c r="K119" s="2"/>
      <c r="L119" s="88"/>
      <c r="M119" s="8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86"/>
      <c r="G120" s="2"/>
      <c r="H120" s="2"/>
      <c r="I120" s="2"/>
      <c r="J120" s="2"/>
      <c r="K120" s="2"/>
      <c r="L120" s="88"/>
      <c r="M120" s="8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86"/>
      <c r="G121" s="2"/>
      <c r="H121" s="2"/>
      <c r="I121" s="2"/>
      <c r="J121" s="2"/>
      <c r="K121" s="2"/>
      <c r="L121" s="88"/>
      <c r="M121" s="8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86"/>
      <c r="G122" s="2"/>
      <c r="H122" s="2"/>
      <c r="I122" s="2"/>
      <c r="J122" s="2"/>
      <c r="K122" s="2"/>
      <c r="L122" s="88"/>
      <c r="M122" s="8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86"/>
      <c r="G123" s="2"/>
      <c r="H123" s="2"/>
      <c r="I123" s="2"/>
      <c r="J123" s="2"/>
      <c r="K123" s="2"/>
      <c r="L123" s="88"/>
      <c r="M123" s="8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86"/>
      <c r="G124" s="2"/>
      <c r="H124" s="2"/>
      <c r="I124" s="2"/>
      <c r="J124" s="2"/>
      <c r="K124" s="2"/>
      <c r="L124" s="88"/>
      <c r="M124" s="8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86"/>
      <c r="G125" s="2"/>
      <c r="H125" s="2"/>
      <c r="I125" s="2"/>
      <c r="J125" s="2"/>
      <c r="K125" s="2"/>
      <c r="L125" s="88"/>
      <c r="M125" s="8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86"/>
      <c r="G126" s="2"/>
      <c r="H126" s="2"/>
      <c r="I126" s="2"/>
      <c r="J126" s="2"/>
      <c r="K126" s="2"/>
      <c r="L126" s="88"/>
      <c r="M126" s="8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86"/>
      <c r="G127" s="2"/>
      <c r="H127" s="2"/>
      <c r="I127" s="2"/>
      <c r="J127" s="2"/>
      <c r="K127" s="2"/>
      <c r="L127" s="88"/>
      <c r="M127" s="8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86"/>
      <c r="G128" s="2"/>
      <c r="H128" s="2"/>
      <c r="I128" s="2"/>
      <c r="J128" s="2"/>
      <c r="K128" s="2"/>
      <c r="L128" s="88"/>
      <c r="M128" s="88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86"/>
      <c r="G129" s="2"/>
      <c r="H129" s="2"/>
      <c r="I129" s="2"/>
      <c r="J129" s="2"/>
      <c r="K129" s="2"/>
      <c r="L129" s="88"/>
      <c r="M129" s="8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86"/>
      <c r="G130" s="2"/>
      <c r="H130" s="2"/>
      <c r="I130" s="2"/>
      <c r="J130" s="2"/>
      <c r="K130" s="2"/>
      <c r="L130" s="88"/>
      <c r="M130" s="88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86"/>
      <c r="G131" s="2"/>
      <c r="H131" s="2"/>
      <c r="I131" s="2"/>
      <c r="J131" s="2"/>
      <c r="K131" s="2"/>
      <c r="L131" s="88"/>
      <c r="M131" s="8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86"/>
      <c r="G132" s="2"/>
      <c r="H132" s="2"/>
      <c r="I132" s="2"/>
      <c r="J132" s="2"/>
      <c r="K132" s="2"/>
      <c r="L132" s="88"/>
      <c r="M132" s="88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86"/>
      <c r="G133" s="2"/>
      <c r="H133" s="2"/>
      <c r="I133" s="2"/>
      <c r="J133" s="2"/>
      <c r="K133" s="2"/>
      <c r="L133" s="88"/>
      <c r="M133" s="8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86"/>
      <c r="G134" s="2"/>
      <c r="H134" s="2"/>
      <c r="I134" s="2"/>
      <c r="J134" s="2"/>
      <c r="K134" s="2"/>
      <c r="L134" s="88"/>
      <c r="M134" s="88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86"/>
      <c r="G135" s="2"/>
      <c r="H135" s="2"/>
      <c r="I135" s="2"/>
      <c r="J135" s="2"/>
      <c r="K135" s="2"/>
      <c r="L135" s="88"/>
      <c r="M135" s="8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86"/>
      <c r="G136" s="2"/>
      <c r="H136" s="2"/>
      <c r="I136" s="2"/>
      <c r="J136" s="2"/>
      <c r="K136" s="2"/>
      <c r="L136" s="88"/>
      <c r="M136" s="88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86"/>
      <c r="G137" s="2"/>
      <c r="H137" s="2"/>
      <c r="I137" s="2"/>
      <c r="J137" s="2"/>
      <c r="K137" s="2"/>
      <c r="L137" s="88"/>
      <c r="M137" s="8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86"/>
      <c r="G138" s="2"/>
      <c r="H138" s="2"/>
      <c r="I138" s="2"/>
      <c r="J138" s="2"/>
      <c r="K138" s="2"/>
      <c r="L138" s="88"/>
      <c r="M138" s="88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86"/>
      <c r="G139" s="2"/>
      <c r="H139" s="2"/>
      <c r="I139" s="2"/>
      <c r="J139" s="2"/>
      <c r="K139" s="2"/>
      <c r="L139" s="88"/>
      <c r="M139" s="8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86"/>
      <c r="G140" s="2"/>
      <c r="H140" s="2"/>
      <c r="I140" s="2"/>
      <c r="J140" s="2"/>
      <c r="K140" s="2"/>
      <c r="L140" s="88"/>
      <c r="M140" s="88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86"/>
      <c r="G141" s="2"/>
      <c r="H141" s="2"/>
      <c r="I141" s="2"/>
      <c r="J141" s="2"/>
      <c r="K141" s="2"/>
      <c r="L141" s="88"/>
      <c r="M141" s="8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86"/>
      <c r="G142" s="2"/>
      <c r="H142" s="2"/>
      <c r="I142" s="2"/>
      <c r="J142" s="2"/>
      <c r="K142" s="2"/>
      <c r="L142" s="88"/>
      <c r="M142" s="88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86"/>
      <c r="G143" s="2"/>
      <c r="H143" s="2"/>
      <c r="I143" s="2"/>
      <c r="J143" s="2"/>
      <c r="K143" s="2"/>
      <c r="L143" s="88"/>
      <c r="M143" s="8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86"/>
      <c r="G144" s="2"/>
      <c r="H144" s="2"/>
      <c r="I144" s="2"/>
      <c r="J144" s="2"/>
      <c r="K144" s="2"/>
      <c r="L144" s="88"/>
      <c r="M144" s="88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86"/>
      <c r="G145" s="2"/>
      <c r="H145" s="2"/>
      <c r="I145" s="2"/>
      <c r="J145" s="2"/>
      <c r="K145" s="2"/>
      <c r="L145" s="88"/>
      <c r="M145" s="8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86"/>
      <c r="G146" s="2"/>
      <c r="H146" s="2"/>
      <c r="I146" s="2"/>
      <c r="J146" s="2"/>
      <c r="K146" s="2"/>
      <c r="L146" s="88"/>
      <c r="M146" s="88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86"/>
      <c r="G147" s="2"/>
      <c r="H147" s="2"/>
      <c r="I147" s="2"/>
      <c r="J147" s="2"/>
      <c r="K147" s="2"/>
      <c r="L147" s="88"/>
      <c r="M147" s="8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86"/>
      <c r="G148" s="2"/>
      <c r="H148" s="2"/>
      <c r="I148" s="2"/>
      <c r="J148" s="2"/>
      <c r="K148" s="2"/>
      <c r="L148" s="88"/>
      <c r="M148" s="88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86"/>
      <c r="G149" s="2"/>
      <c r="H149" s="2"/>
      <c r="I149" s="2"/>
      <c r="J149" s="2"/>
      <c r="K149" s="2"/>
      <c r="L149" s="88"/>
      <c r="M149" s="8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86"/>
      <c r="G150" s="2"/>
      <c r="H150" s="2"/>
      <c r="I150" s="2"/>
      <c r="J150" s="2"/>
      <c r="K150" s="2"/>
      <c r="L150" s="88"/>
      <c r="M150" s="8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86"/>
      <c r="G151" s="2"/>
      <c r="H151" s="2"/>
      <c r="I151" s="2"/>
      <c r="J151" s="2"/>
      <c r="K151" s="2"/>
      <c r="L151" s="88"/>
      <c r="M151" s="8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86"/>
      <c r="G152" s="2"/>
      <c r="H152" s="2"/>
      <c r="I152" s="2"/>
      <c r="J152" s="2"/>
      <c r="K152" s="2"/>
      <c r="L152" s="88"/>
      <c r="M152" s="8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86"/>
      <c r="G153" s="2"/>
      <c r="H153" s="2"/>
      <c r="I153" s="2"/>
      <c r="J153" s="2"/>
      <c r="K153" s="2"/>
      <c r="L153" s="88"/>
      <c r="M153" s="8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86"/>
      <c r="G154" s="2"/>
      <c r="H154" s="2"/>
      <c r="I154" s="2"/>
      <c r="J154" s="2"/>
      <c r="K154" s="2"/>
      <c r="L154" s="88"/>
      <c r="M154" s="8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86"/>
      <c r="G155" s="2"/>
      <c r="H155" s="2"/>
      <c r="I155" s="2"/>
      <c r="J155" s="2"/>
      <c r="K155" s="2"/>
      <c r="L155" s="88"/>
      <c r="M155" s="8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86"/>
      <c r="G156" s="2"/>
      <c r="H156" s="2"/>
      <c r="I156" s="2"/>
      <c r="J156" s="2"/>
      <c r="K156" s="2"/>
      <c r="L156" s="88"/>
      <c r="M156" s="8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86"/>
      <c r="G157" s="2"/>
      <c r="H157" s="2"/>
      <c r="I157" s="2"/>
      <c r="J157" s="2"/>
      <c r="K157" s="2"/>
      <c r="L157" s="88"/>
      <c r="M157" s="8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86"/>
      <c r="G158" s="2"/>
      <c r="H158" s="2"/>
      <c r="I158" s="2"/>
      <c r="J158" s="2"/>
      <c r="K158" s="2"/>
      <c r="L158" s="88"/>
      <c r="M158" s="8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86"/>
      <c r="G159" s="2"/>
      <c r="H159" s="2"/>
      <c r="I159" s="2"/>
      <c r="J159" s="2"/>
      <c r="K159" s="2"/>
      <c r="L159" s="88"/>
      <c r="M159" s="8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86"/>
      <c r="G160" s="2"/>
      <c r="H160" s="2"/>
      <c r="I160" s="2"/>
      <c r="J160" s="2"/>
      <c r="K160" s="2"/>
      <c r="L160" s="88"/>
      <c r="M160" s="8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86"/>
      <c r="G161" s="2"/>
      <c r="H161" s="2"/>
      <c r="I161" s="2"/>
      <c r="J161" s="2"/>
      <c r="K161" s="2"/>
      <c r="L161" s="88"/>
      <c r="M161" s="8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86"/>
      <c r="G162" s="2"/>
      <c r="H162" s="2"/>
      <c r="I162" s="2"/>
      <c r="J162" s="2"/>
      <c r="K162" s="2"/>
      <c r="L162" s="88"/>
      <c r="M162" s="8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86"/>
      <c r="G163" s="2"/>
      <c r="H163" s="2"/>
      <c r="I163" s="2"/>
      <c r="J163" s="2"/>
      <c r="K163" s="2"/>
      <c r="L163" s="88"/>
      <c r="M163" s="8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86"/>
      <c r="G164" s="2"/>
      <c r="H164" s="2"/>
      <c r="I164" s="2"/>
      <c r="J164" s="2"/>
      <c r="K164" s="2"/>
      <c r="L164" s="88"/>
      <c r="M164" s="8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86"/>
      <c r="G165" s="2"/>
      <c r="H165" s="2"/>
      <c r="I165" s="2"/>
      <c r="J165" s="2"/>
      <c r="K165" s="2"/>
      <c r="L165" s="88"/>
      <c r="M165" s="8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86"/>
      <c r="G166" s="2"/>
      <c r="H166" s="2"/>
      <c r="I166" s="2"/>
      <c r="J166" s="2"/>
      <c r="K166" s="2"/>
      <c r="L166" s="88"/>
      <c r="M166" s="88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86"/>
      <c r="G167" s="2"/>
      <c r="H167" s="2"/>
      <c r="I167" s="2"/>
      <c r="J167" s="2"/>
      <c r="K167" s="2"/>
      <c r="L167" s="88"/>
      <c r="M167" s="8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86"/>
      <c r="G168" s="2"/>
      <c r="H168" s="2"/>
      <c r="I168" s="2"/>
      <c r="J168" s="2"/>
      <c r="K168" s="2"/>
      <c r="L168" s="88"/>
      <c r="M168" s="88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86"/>
      <c r="G169" s="2"/>
      <c r="H169" s="2"/>
      <c r="I169" s="2"/>
      <c r="J169" s="2"/>
      <c r="K169" s="2"/>
      <c r="L169" s="88"/>
      <c r="M169" s="8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86"/>
      <c r="G170" s="2"/>
      <c r="H170" s="2"/>
      <c r="I170" s="2"/>
      <c r="J170" s="2"/>
      <c r="K170" s="2"/>
      <c r="L170" s="88"/>
      <c r="M170" s="88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86"/>
      <c r="G171" s="2"/>
      <c r="H171" s="2"/>
      <c r="I171" s="2"/>
      <c r="J171" s="2"/>
      <c r="K171" s="2"/>
      <c r="L171" s="88"/>
      <c r="M171" s="8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86"/>
      <c r="G172" s="2"/>
      <c r="H172" s="2"/>
      <c r="I172" s="2"/>
      <c r="J172" s="2"/>
      <c r="K172" s="2"/>
      <c r="L172" s="88"/>
      <c r="M172" s="88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86"/>
      <c r="G173" s="2"/>
      <c r="H173" s="2"/>
      <c r="I173" s="2"/>
      <c r="J173" s="2"/>
      <c r="K173" s="2"/>
      <c r="L173" s="88"/>
      <c r="M173" s="8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86"/>
      <c r="G174" s="2"/>
      <c r="H174" s="2"/>
      <c r="I174" s="2"/>
      <c r="J174" s="2"/>
      <c r="K174" s="2"/>
      <c r="L174" s="88"/>
      <c r="M174" s="88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86"/>
      <c r="G175" s="2"/>
      <c r="H175" s="2"/>
      <c r="I175" s="2"/>
      <c r="J175" s="2"/>
      <c r="K175" s="2"/>
      <c r="L175" s="88"/>
      <c r="M175" s="8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86"/>
      <c r="G176" s="2"/>
      <c r="H176" s="2"/>
      <c r="I176" s="2"/>
      <c r="J176" s="2"/>
      <c r="K176" s="2"/>
      <c r="L176" s="88"/>
      <c r="M176" s="88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86"/>
      <c r="G177" s="2"/>
      <c r="H177" s="2"/>
      <c r="I177" s="2"/>
      <c r="J177" s="2"/>
      <c r="K177" s="2"/>
      <c r="L177" s="88"/>
      <c r="M177" s="8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86"/>
      <c r="G178" s="2"/>
      <c r="H178" s="2"/>
      <c r="I178" s="2"/>
      <c r="J178" s="2"/>
      <c r="K178" s="2"/>
      <c r="L178" s="88"/>
      <c r="M178" s="88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86"/>
      <c r="G179" s="2"/>
      <c r="H179" s="2"/>
      <c r="I179" s="2"/>
      <c r="J179" s="2"/>
      <c r="K179" s="2"/>
      <c r="L179" s="88"/>
      <c r="M179" s="8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86"/>
      <c r="G180" s="2"/>
      <c r="H180" s="2"/>
      <c r="I180" s="2"/>
      <c r="J180" s="2"/>
      <c r="K180" s="2"/>
      <c r="L180" s="88"/>
      <c r="M180" s="88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86"/>
      <c r="G181" s="2"/>
      <c r="H181" s="2"/>
      <c r="I181" s="2"/>
      <c r="J181" s="2"/>
      <c r="K181" s="2"/>
      <c r="L181" s="88"/>
      <c r="M181" s="8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86"/>
      <c r="G182" s="2"/>
      <c r="H182" s="2"/>
      <c r="I182" s="2"/>
      <c r="J182" s="2"/>
      <c r="K182" s="2"/>
      <c r="L182" s="88"/>
      <c r="M182" s="88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86"/>
      <c r="G183" s="2"/>
      <c r="H183" s="2"/>
      <c r="I183" s="2"/>
      <c r="J183" s="2"/>
      <c r="K183" s="2"/>
      <c r="L183" s="88"/>
      <c r="M183" s="8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86"/>
      <c r="G184" s="2"/>
      <c r="H184" s="2"/>
      <c r="I184" s="2"/>
      <c r="J184" s="2"/>
      <c r="K184" s="2"/>
      <c r="L184" s="88"/>
      <c r="M184" s="88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86"/>
      <c r="G185" s="2"/>
      <c r="H185" s="2"/>
      <c r="I185" s="2"/>
      <c r="J185" s="2"/>
      <c r="K185" s="2"/>
      <c r="L185" s="88"/>
      <c r="M185" s="8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86"/>
      <c r="G186" s="2"/>
      <c r="H186" s="2"/>
      <c r="I186" s="2"/>
      <c r="J186" s="2"/>
      <c r="K186" s="2"/>
      <c r="L186" s="88"/>
      <c r="M186" s="88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86"/>
      <c r="G187" s="2"/>
      <c r="H187" s="2"/>
      <c r="I187" s="2"/>
      <c r="J187" s="2"/>
      <c r="K187" s="2"/>
      <c r="L187" s="88"/>
      <c r="M187" s="8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86"/>
      <c r="G188" s="2"/>
      <c r="H188" s="2"/>
      <c r="I188" s="2"/>
      <c r="J188" s="2"/>
      <c r="K188" s="2"/>
      <c r="L188" s="88"/>
      <c r="M188" s="88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86"/>
      <c r="G189" s="2"/>
      <c r="H189" s="2"/>
      <c r="I189" s="2"/>
      <c r="J189" s="2"/>
      <c r="K189" s="2"/>
      <c r="L189" s="88"/>
      <c r="M189" s="8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86"/>
      <c r="G190" s="2"/>
      <c r="H190" s="2"/>
      <c r="I190" s="2"/>
      <c r="J190" s="2"/>
      <c r="K190" s="2"/>
      <c r="L190" s="88"/>
      <c r="M190" s="88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86"/>
      <c r="G191" s="2"/>
      <c r="H191" s="2"/>
      <c r="I191" s="2"/>
      <c r="J191" s="2"/>
      <c r="K191" s="2"/>
      <c r="L191" s="88"/>
      <c r="M191" s="8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86"/>
      <c r="G192" s="2"/>
      <c r="H192" s="2"/>
      <c r="I192" s="2"/>
      <c r="J192" s="2"/>
      <c r="K192" s="2"/>
      <c r="L192" s="88"/>
      <c r="M192" s="88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86"/>
      <c r="G193" s="2"/>
      <c r="H193" s="2"/>
      <c r="I193" s="2"/>
      <c r="J193" s="2"/>
      <c r="K193" s="2"/>
      <c r="L193" s="88"/>
      <c r="M193" s="8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86"/>
      <c r="G194" s="2"/>
      <c r="H194" s="2"/>
      <c r="I194" s="2"/>
      <c r="J194" s="2"/>
      <c r="K194" s="2"/>
      <c r="L194" s="88"/>
      <c r="M194" s="88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86"/>
      <c r="G195" s="2"/>
      <c r="H195" s="2"/>
      <c r="I195" s="2"/>
      <c r="J195" s="2"/>
      <c r="K195" s="2"/>
      <c r="L195" s="88"/>
      <c r="M195" s="8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86"/>
      <c r="G196" s="2"/>
      <c r="H196" s="2"/>
      <c r="I196" s="2"/>
      <c r="J196" s="2"/>
      <c r="K196" s="2"/>
      <c r="L196" s="88"/>
      <c r="M196" s="88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86"/>
      <c r="G197" s="2"/>
      <c r="H197" s="2"/>
      <c r="I197" s="2"/>
      <c r="J197" s="2"/>
      <c r="K197" s="2"/>
      <c r="L197" s="88"/>
      <c r="M197" s="8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86"/>
      <c r="G198" s="2"/>
      <c r="H198" s="2"/>
      <c r="I198" s="2"/>
      <c r="J198" s="2"/>
      <c r="K198" s="2"/>
      <c r="L198" s="88"/>
      <c r="M198" s="88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86"/>
      <c r="G199" s="2"/>
      <c r="H199" s="2"/>
      <c r="I199" s="2"/>
      <c r="J199" s="2"/>
      <c r="K199" s="2"/>
      <c r="L199" s="88"/>
      <c r="M199" s="8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86"/>
      <c r="G200" s="2"/>
      <c r="H200" s="2"/>
      <c r="I200" s="2"/>
      <c r="J200" s="2"/>
      <c r="K200" s="2"/>
      <c r="L200" s="88"/>
      <c r="M200" s="88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86"/>
      <c r="G201" s="2"/>
      <c r="H201" s="2"/>
      <c r="I201" s="2"/>
      <c r="J201" s="2"/>
      <c r="K201" s="2"/>
      <c r="L201" s="88"/>
      <c r="M201" s="8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86"/>
      <c r="G202" s="2"/>
      <c r="H202" s="2"/>
      <c r="I202" s="2"/>
      <c r="J202" s="2"/>
      <c r="K202" s="2"/>
      <c r="L202" s="88"/>
      <c r="M202" s="88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86"/>
      <c r="G203" s="2"/>
      <c r="H203" s="2"/>
      <c r="I203" s="2"/>
      <c r="J203" s="2"/>
      <c r="K203" s="2"/>
      <c r="L203" s="88"/>
      <c r="M203" s="8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86"/>
      <c r="G204" s="2"/>
      <c r="H204" s="2"/>
      <c r="I204" s="2"/>
      <c r="J204" s="2"/>
      <c r="K204" s="2"/>
      <c r="L204" s="88"/>
      <c r="M204" s="88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86"/>
      <c r="G205" s="2"/>
      <c r="H205" s="2"/>
      <c r="I205" s="2"/>
      <c r="J205" s="2"/>
      <c r="K205" s="2"/>
      <c r="L205" s="88"/>
      <c r="M205" s="8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86"/>
      <c r="G206" s="2"/>
      <c r="H206" s="2"/>
      <c r="I206" s="2"/>
      <c r="J206" s="2"/>
      <c r="K206" s="2"/>
      <c r="L206" s="88"/>
      <c r="M206" s="88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86"/>
      <c r="G207" s="2"/>
      <c r="H207" s="2"/>
      <c r="I207" s="2"/>
      <c r="J207" s="2"/>
      <c r="K207" s="2"/>
      <c r="L207" s="88"/>
      <c r="M207" s="8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86"/>
      <c r="G208" s="2"/>
      <c r="H208" s="2"/>
      <c r="I208" s="2"/>
      <c r="J208" s="2"/>
      <c r="K208" s="2"/>
      <c r="L208" s="88"/>
      <c r="M208" s="8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86"/>
      <c r="G209" s="2"/>
      <c r="H209" s="2"/>
      <c r="I209" s="2"/>
      <c r="J209" s="2"/>
      <c r="K209" s="2"/>
      <c r="L209" s="88"/>
      <c r="M209" s="8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86"/>
      <c r="G210" s="2"/>
      <c r="H210" s="2"/>
      <c r="I210" s="2"/>
      <c r="J210" s="2"/>
      <c r="K210" s="2"/>
      <c r="L210" s="88"/>
      <c r="M210" s="8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86"/>
      <c r="G211" s="2"/>
      <c r="H211" s="2"/>
      <c r="I211" s="2"/>
      <c r="J211" s="2"/>
      <c r="K211" s="2"/>
      <c r="L211" s="88"/>
      <c r="M211" s="8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86"/>
      <c r="G212" s="2"/>
      <c r="H212" s="2"/>
      <c r="I212" s="2"/>
      <c r="J212" s="2"/>
      <c r="K212" s="2"/>
      <c r="L212" s="88"/>
      <c r="M212" s="8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86"/>
      <c r="G213" s="2"/>
      <c r="H213" s="2"/>
      <c r="I213" s="2"/>
      <c r="J213" s="2"/>
      <c r="K213" s="2"/>
      <c r="L213" s="88"/>
      <c r="M213" s="8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86"/>
      <c r="G214" s="2"/>
      <c r="H214" s="2"/>
      <c r="I214" s="2"/>
      <c r="J214" s="2"/>
      <c r="K214" s="2"/>
      <c r="L214" s="88"/>
      <c r="M214" s="8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86"/>
      <c r="G215" s="2"/>
      <c r="H215" s="2"/>
      <c r="I215" s="2"/>
      <c r="J215" s="2"/>
      <c r="K215" s="2"/>
      <c r="L215" s="88"/>
      <c r="M215" s="8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86"/>
      <c r="G216" s="2"/>
      <c r="H216" s="2"/>
      <c r="I216" s="2"/>
      <c r="J216" s="2"/>
      <c r="K216" s="2"/>
      <c r="L216" s="88"/>
      <c r="M216" s="8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86"/>
      <c r="G217" s="2"/>
      <c r="H217" s="2"/>
      <c r="I217" s="2"/>
      <c r="J217" s="2"/>
      <c r="K217" s="2"/>
      <c r="L217" s="88"/>
      <c r="M217" s="8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86"/>
      <c r="G218" s="2"/>
      <c r="H218" s="2"/>
      <c r="I218" s="2"/>
      <c r="J218" s="2"/>
      <c r="K218" s="2"/>
      <c r="L218" s="88"/>
      <c r="M218" s="8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86"/>
      <c r="G219" s="2"/>
      <c r="H219" s="2"/>
      <c r="I219" s="2"/>
      <c r="J219" s="2"/>
      <c r="K219" s="2"/>
      <c r="L219" s="88"/>
      <c r="M219" s="8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86"/>
      <c r="G220" s="2"/>
      <c r="H220" s="2"/>
      <c r="I220" s="2"/>
      <c r="J220" s="2"/>
      <c r="K220" s="2"/>
      <c r="L220" s="88"/>
      <c r="M220" s="8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86"/>
      <c r="G221" s="2"/>
      <c r="H221" s="2"/>
      <c r="I221" s="2"/>
      <c r="J221" s="2"/>
      <c r="K221" s="2"/>
      <c r="L221" s="88"/>
      <c r="M221" s="8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86"/>
      <c r="G222" s="2"/>
      <c r="H222" s="2"/>
      <c r="I222" s="2"/>
      <c r="J222" s="2"/>
      <c r="K222" s="2"/>
      <c r="L222" s="88"/>
      <c r="M222" s="88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86"/>
      <c r="G223" s="2"/>
      <c r="H223" s="2"/>
      <c r="I223" s="2"/>
      <c r="J223" s="2"/>
      <c r="K223" s="2"/>
      <c r="L223" s="88"/>
      <c r="M223" s="8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86"/>
      <c r="G224" s="2"/>
      <c r="H224" s="2"/>
      <c r="I224" s="2"/>
      <c r="J224" s="2"/>
      <c r="K224" s="2"/>
      <c r="L224" s="88"/>
      <c r="M224" s="88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86"/>
      <c r="G225" s="2"/>
      <c r="H225" s="2"/>
      <c r="I225" s="2"/>
      <c r="J225" s="2"/>
      <c r="K225" s="2"/>
      <c r="L225" s="88"/>
      <c r="M225" s="8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86"/>
      <c r="G226" s="2"/>
      <c r="H226" s="2"/>
      <c r="I226" s="2"/>
      <c r="J226" s="2"/>
      <c r="K226" s="2"/>
      <c r="L226" s="88"/>
      <c r="M226" s="88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86"/>
      <c r="G227" s="2"/>
      <c r="H227" s="2"/>
      <c r="I227" s="2"/>
      <c r="J227" s="2"/>
      <c r="K227" s="2"/>
      <c r="L227" s="88"/>
      <c r="M227" s="8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86"/>
      <c r="G228" s="2"/>
      <c r="H228" s="2"/>
      <c r="I228" s="2"/>
      <c r="J228" s="2"/>
      <c r="K228" s="2"/>
      <c r="L228" s="88"/>
      <c r="M228" s="88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86"/>
      <c r="G229" s="2"/>
      <c r="H229" s="2"/>
      <c r="I229" s="2"/>
      <c r="J229" s="2"/>
      <c r="K229" s="2"/>
      <c r="L229" s="88"/>
      <c r="M229" s="8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86"/>
      <c r="G230" s="2"/>
      <c r="H230" s="2"/>
      <c r="I230" s="2"/>
      <c r="J230" s="2"/>
      <c r="K230" s="2"/>
      <c r="L230" s="88"/>
      <c r="M230" s="88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86"/>
      <c r="G231" s="2"/>
      <c r="H231" s="2"/>
      <c r="I231" s="2"/>
      <c r="J231" s="2"/>
      <c r="K231" s="2"/>
      <c r="L231" s="88"/>
      <c r="M231" s="8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86"/>
      <c r="G232" s="2"/>
      <c r="H232" s="2"/>
      <c r="I232" s="2"/>
      <c r="J232" s="2"/>
      <c r="K232" s="2"/>
      <c r="L232" s="88"/>
      <c r="M232" s="88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86"/>
      <c r="G233" s="2"/>
      <c r="H233" s="2"/>
      <c r="I233" s="2"/>
      <c r="J233" s="2"/>
      <c r="K233" s="2"/>
      <c r="L233" s="88"/>
      <c r="M233" s="8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86"/>
      <c r="G234" s="2"/>
      <c r="H234" s="2"/>
      <c r="I234" s="2"/>
      <c r="J234" s="2"/>
      <c r="K234" s="2"/>
      <c r="L234" s="88"/>
      <c r="M234" s="8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86"/>
      <c r="G235" s="2"/>
      <c r="H235" s="2"/>
      <c r="I235" s="2"/>
      <c r="J235" s="2"/>
      <c r="K235" s="2"/>
      <c r="L235" s="88"/>
      <c r="M235" s="8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86"/>
      <c r="G236" s="2"/>
      <c r="H236" s="2"/>
      <c r="I236" s="2"/>
      <c r="J236" s="2"/>
      <c r="K236" s="2"/>
      <c r="L236" s="88"/>
      <c r="M236" s="8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86"/>
      <c r="G237" s="2"/>
      <c r="H237" s="2"/>
      <c r="I237" s="2"/>
      <c r="J237" s="2"/>
      <c r="K237" s="2"/>
      <c r="L237" s="88"/>
      <c r="M237" s="8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F238" s="86"/>
    </row>
    <row r="239" spans="1:26" ht="15.75" customHeight="1" x14ac:dyDescent="0.2">
      <c r="F239" s="86"/>
    </row>
    <row r="240" spans="1:26" ht="15.75" customHeight="1" x14ac:dyDescent="0.2">
      <c r="F240" s="86"/>
    </row>
    <row r="241" spans="6:6" ht="15.75" customHeight="1" x14ac:dyDescent="0.2">
      <c r="F241" s="86"/>
    </row>
    <row r="242" spans="6:6" ht="15.75" customHeight="1" x14ac:dyDescent="0.2">
      <c r="F242" s="86"/>
    </row>
    <row r="243" spans="6:6" ht="15.75" customHeight="1" x14ac:dyDescent="0.2">
      <c r="F243" s="86"/>
    </row>
    <row r="244" spans="6:6" ht="15.75" customHeight="1" x14ac:dyDescent="0.2">
      <c r="F244" s="86"/>
    </row>
    <row r="245" spans="6:6" ht="15.75" customHeight="1" x14ac:dyDescent="0.2">
      <c r="F245" s="86"/>
    </row>
    <row r="246" spans="6:6" ht="15.75" customHeight="1" x14ac:dyDescent="0.2">
      <c r="F246" s="86"/>
    </row>
    <row r="247" spans="6:6" ht="15.75" customHeight="1" x14ac:dyDescent="0.2">
      <c r="F247" s="86"/>
    </row>
    <row r="248" spans="6:6" ht="15.75" customHeight="1" x14ac:dyDescent="0.2">
      <c r="F248" s="86"/>
    </row>
    <row r="249" spans="6:6" ht="15.75" customHeight="1" x14ac:dyDescent="0.2">
      <c r="F249" s="86"/>
    </row>
    <row r="250" spans="6:6" ht="15.75" customHeight="1" x14ac:dyDescent="0.2">
      <c r="F250" s="86"/>
    </row>
    <row r="251" spans="6:6" ht="15.75" customHeight="1" x14ac:dyDescent="0.2">
      <c r="F251" s="86"/>
    </row>
    <row r="252" spans="6:6" ht="15.75" customHeight="1" x14ac:dyDescent="0.2">
      <c r="F252" s="86"/>
    </row>
    <row r="253" spans="6:6" ht="15.75" customHeight="1" x14ac:dyDescent="0.2">
      <c r="F253" s="86"/>
    </row>
    <row r="254" spans="6:6" ht="15.75" customHeight="1" x14ac:dyDescent="0.2">
      <c r="F254" s="86"/>
    </row>
    <row r="255" spans="6:6" ht="15.75" customHeight="1" x14ac:dyDescent="0.2">
      <c r="F255" s="86"/>
    </row>
    <row r="256" spans="6:6" ht="15.75" customHeight="1" x14ac:dyDescent="0.2">
      <c r="F256" s="86"/>
    </row>
    <row r="257" spans="6:6" ht="15.75" customHeight="1" x14ac:dyDescent="0.2">
      <c r="F257" s="86"/>
    </row>
    <row r="258" spans="6:6" ht="15.75" customHeight="1" x14ac:dyDescent="0.2">
      <c r="F258" s="86"/>
    </row>
    <row r="259" spans="6:6" ht="15.75" customHeight="1" x14ac:dyDescent="0.2">
      <c r="F259" s="86"/>
    </row>
    <row r="260" spans="6:6" ht="15.75" customHeight="1" x14ac:dyDescent="0.2">
      <c r="F260" s="86"/>
    </row>
    <row r="261" spans="6:6" ht="15.75" customHeight="1" x14ac:dyDescent="0.2">
      <c r="F261" s="86"/>
    </row>
    <row r="262" spans="6:6" ht="15.75" customHeight="1" x14ac:dyDescent="0.2">
      <c r="F262" s="86"/>
    </row>
    <row r="263" spans="6:6" ht="15.75" customHeight="1" x14ac:dyDescent="0.2">
      <c r="F263" s="86"/>
    </row>
    <row r="264" spans="6:6" ht="15.75" customHeight="1" x14ac:dyDescent="0.2">
      <c r="F264" s="86"/>
    </row>
    <row r="265" spans="6:6" ht="15.75" customHeight="1" x14ac:dyDescent="0.2">
      <c r="F265" s="86"/>
    </row>
    <row r="266" spans="6:6" ht="15.75" customHeight="1" x14ac:dyDescent="0.2">
      <c r="F266" s="86"/>
    </row>
    <row r="267" spans="6:6" ht="15.75" customHeight="1" x14ac:dyDescent="0.2">
      <c r="F267" s="86"/>
    </row>
    <row r="268" spans="6:6" ht="15.75" customHeight="1" x14ac:dyDescent="0.2">
      <c r="F268" s="86"/>
    </row>
    <row r="269" spans="6:6" ht="15.75" customHeight="1" x14ac:dyDescent="0.2">
      <c r="F269" s="86"/>
    </row>
    <row r="270" spans="6:6" ht="15.75" customHeight="1" x14ac:dyDescent="0.2">
      <c r="F270" s="86"/>
    </row>
    <row r="271" spans="6:6" ht="15.75" customHeight="1" x14ac:dyDescent="0.2">
      <c r="F271" s="86"/>
    </row>
    <row r="272" spans="6:6" ht="15.75" customHeight="1" x14ac:dyDescent="0.2">
      <c r="F272" s="86"/>
    </row>
    <row r="273" spans="6:6" ht="15.75" customHeight="1" x14ac:dyDescent="0.2">
      <c r="F273" s="86"/>
    </row>
    <row r="274" spans="6:6" ht="15.75" customHeight="1" x14ac:dyDescent="0.2">
      <c r="F274" s="86"/>
    </row>
    <row r="275" spans="6:6" ht="15.75" customHeight="1" x14ac:dyDescent="0.2">
      <c r="F275" s="86"/>
    </row>
    <row r="276" spans="6:6" ht="15.75" customHeight="1" x14ac:dyDescent="0.2">
      <c r="F276" s="86"/>
    </row>
    <row r="277" spans="6:6" ht="15.75" customHeight="1" x14ac:dyDescent="0.2">
      <c r="F277" s="86"/>
    </row>
    <row r="278" spans="6:6" ht="15.75" customHeight="1" x14ac:dyDescent="0.2">
      <c r="F278" s="86"/>
    </row>
    <row r="279" spans="6:6" ht="15.75" customHeight="1" x14ac:dyDescent="0.2">
      <c r="F279" s="86"/>
    </row>
    <row r="280" spans="6:6" ht="15.75" customHeight="1" x14ac:dyDescent="0.2">
      <c r="F280" s="86"/>
    </row>
    <row r="281" spans="6:6" ht="15.75" customHeight="1" x14ac:dyDescent="0.2">
      <c r="F281" s="86"/>
    </row>
    <row r="282" spans="6:6" ht="15.75" customHeight="1" x14ac:dyDescent="0.2">
      <c r="F282" s="86"/>
    </row>
    <row r="283" spans="6:6" ht="15.75" customHeight="1" x14ac:dyDescent="0.2">
      <c r="F283" s="86"/>
    </row>
    <row r="284" spans="6:6" ht="15.75" customHeight="1" x14ac:dyDescent="0.2">
      <c r="F284" s="86"/>
    </row>
    <row r="285" spans="6:6" ht="15.75" customHeight="1" x14ac:dyDescent="0.2">
      <c r="F285" s="86"/>
    </row>
    <row r="286" spans="6:6" ht="15.75" customHeight="1" x14ac:dyDescent="0.2">
      <c r="F286" s="86"/>
    </row>
    <row r="287" spans="6:6" ht="15.75" customHeight="1" x14ac:dyDescent="0.2">
      <c r="F287" s="86"/>
    </row>
    <row r="288" spans="6:6" ht="15.75" customHeight="1" x14ac:dyDescent="0.2">
      <c r="F288" s="86"/>
    </row>
    <row r="289" spans="6:6" ht="15.75" customHeight="1" x14ac:dyDescent="0.2">
      <c r="F289" s="86"/>
    </row>
    <row r="290" spans="6:6" ht="15.75" customHeight="1" x14ac:dyDescent="0.2">
      <c r="F290" s="86"/>
    </row>
    <row r="291" spans="6:6" ht="15.75" customHeight="1" x14ac:dyDescent="0.2">
      <c r="F291" s="86"/>
    </row>
    <row r="292" spans="6:6" ht="15.75" customHeight="1" x14ac:dyDescent="0.2">
      <c r="F292" s="86"/>
    </row>
    <row r="293" spans="6:6" ht="15.75" customHeight="1" x14ac:dyDescent="0.2">
      <c r="F293" s="86"/>
    </row>
    <row r="294" spans="6:6" ht="15.75" customHeight="1" x14ac:dyDescent="0.2">
      <c r="F294" s="86"/>
    </row>
    <row r="295" spans="6:6" ht="15.75" customHeight="1" x14ac:dyDescent="0.2">
      <c r="F295" s="86"/>
    </row>
    <row r="296" spans="6:6" ht="15.75" customHeight="1" x14ac:dyDescent="0.2">
      <c r="F296" s="86"/>
    </row>
    <row r="297" spans="6:6" ht="15.75" customHeight="1" x14ac:dyDescent="0.2">
      <c r="F297" s="86"/>
    </row>
    <row r="298" spans="6:6" ht="15.75" customHeight="1" x14ac:dyDescent="0.2">
      <c r="F298" s="86"/>
    </row>
    <row r="299" spans="6:6" ht="15.75" customHeight="1" x14ac:dyDescent="0.2">
      <c r="F299" s="86"/>
    </row>
    <row r="300" spans="6:6" ht="15.75" customHeight="1" x14ac:dyDescent="0.2">
      <c r="F300" s="86"/>
    </row>
    <row r="301" spans="6:6" ht="15.75" customHeight="1" x14ac:dyDescent="0.2">
      <c r="F301" s="86"/>
    </row>
    <row r="302" spans="6:6" ht="15.75" customHeight="1" x14ac:dyDescent="0.2">
      <c r="F302" s="86"/>
    </row>
    <row r="303" spans="6:6" ht="15.75" customHeight="1" x14ac:dyDescent="0.2">
      <c r="F303" s="86"/>
    </row>
    <row r="304" spans="6:6" ht="15.75" customHeight="1" x14ac:dyDescent="0.2">
      <c r="F304" s="86"/>
    </row>
    <row r="305" spans="6:6" ht="15.75" customHeight="1" x14ac:dyDescent="0.2">
      <c r="F305" s="86"/>
    </row>
    <row r="306" spans="6:6" ht="15.75" customHeight="1" x14ac:dyDescent="0.2">
      <c r="F306" s="86"/>
    </row>
    <row r="307" spans="6:6" ht="15.75" customHeight="1" x14ac:dyDescent="0.2">
      <c r="F307" s="86"/>
    </row>
    <row r="308" spans="6:6" ht="15.75" customHeight="1" x14ac:dyDescent="0.2">
      <c r="F308" s="86"/>
    </row>
    <row r="309" spans="6:6" ht="15.75" customHeight="1" x14ac:dyDescent="0.2">
      <c r="F309" s="86"/>
    </row>
    <row r="310" spans="6:6" ht="15.75" customHeight="1" x14ac:dyDescent="0.2">
      <c r="F310" s="86"/>
    </row>
    <row r="311" spans="6:6" ht="15.75" customHeight="1" x14ac:dyDescent="0.2">
      <c r="F311" s="86"/>
    </row>
    <row r="312" spans="6:6" ht="15.75" customHeight="1" x14ac:dyDescent="0.2">
      <c r="F312" s="86"/>
    </row>
    <row r="313" spans="6:6" ht="15.75" customHeight="1" x14ac:dyDescent="0.2">
      <c r="F313" s="86"/>
    </row>
    <row r="314" spans="6:6" ht="15.75" customHeight="1" x14ac:dyDescent="0.2">
      <c r="F314" s="86"/>
    </row>
    <row r="315" spans="6:6" ht="15.75" customHeight="1" x14ac:dyDescent="0.2">
      <c r="F315" s="86"/>
    </row>
    <row r="316" spans="6:6" ht="15.75" customHeight="1" x14ac:dyDescent="0.2">
      <c r="F316" s="86"/>
    </row>
    <row r="317" spans="6:6" ht="15.75" customHeight="1" x14ac:dyDescent="0.2">
      <c r="F317" s="86"/>
    </row>
    <row r="318" spans="6:6" ht="15.75" customHeight="1" x14ac:dyDescent="0.2">
      <c r="F318" s="86"/>
    </row>
    <row r="319" spans="6:6" ht="15.75" customHeight="1" x14ac:dyDescent="0.2">
      <c r="F319" s="86"/>
    </row>
    <row r="320" spans="6:6" ht="15.75" customHeight="1" x14ac:dyDescent="0.2">
      <c r="F320" s="86"/>
    </row>
    <row r="321" spans="6:6" ht="15.75" customHeight="1" x14ac:dyDescent="0.2">
      <c r="F321" s="86"/>
    </row>
    <row r="322" spans="6:6" ht="15.75" customHeight="1" x14ac:dyDescent="0.2">
      <c r="F322" s="86"/>
    </row>
    <row r="323" spans="6:6" ht="15.75" customHeight="1" x14ac:dyDescent="0.2">
      <c r="F323" s="86"/>
    </row>
    <row r="324" spans="6:6" ht="15.75" customHeight="1" x14ac:dyDescent="0.2">
      <c r="F324" s="86"/>
    </row>
    <row r="325" spans="6:6" ht="15.75" customHeight="1" x14ac:dyDescent="0.2">
      <c r="F325" s="86"/>
    </row>
    <row r="326" spans="6:6" ht="15.75" customHeight="1" x14ac:dyDescent="0.2">
      <c r="F326" s="86"/>
    </row>
    <row r="327" spans="6:6" ht="15.75" customHeight="1" x14ac:dyDescent="0.2">
      <c r="F327" s="86"/>
    </row>
    <row r="328" spans="6:6" ht="15.75" customHeight="1" x14ac:dyDescent="0.2">
      <c r="F328" s="86"/>
    </row>
    <row r="329" spans="6:6" ht="15.75" customHeight="1" x14ac:dyDescent="0.2">
      <c r="F329" s="86"/>
    </row>
    <row r="330" spans="6:6" ht="15.75" customHeight="1" x14ac:dyDescent="0.2">
      <c r="F330" s="86"/>
    </row>
    <row r="331" spans="6:6" ht="15.75" customHeight="1" x14ac:dyDescent="0.2">
      <c r="F331" s="86"/>
    </row>
    <row r="332" spans="6:6" ht="15.75" customHeight="1" x14ac:dyDescent="0.2">
      <c r="F332" s="86"/>
    </row>
    <row r="333" spans="6:6" ht="15.75" customHeight="1" x14ac:dyDescent="0.2">
      <c r="F333" s="86"/>
    </row>
    <row r="334" spans="6:6" ht="15.75" customHeight="1" x14ac:dyDescent="0.2">
      <c r="F334" s="86"/>
    </row>
    <row r="335" spans="6:6" ht="15.75" customHeight="1" x14ac:dyDescent="0.2">
      <c r="F335" s="86"/>
    </row>
    <row r="336" spans="6:6" ht="15.75" customHeight="1" x14ac:dyDescent="0.2">
      <c r="F336" s="86"/>
    </row>
    <row r="337" spans="6:6" ht="15.75" customHeight="1" x14ac:dyDescent="0.2">
      <c r="F337" s="86"/>
    </row>
    <row r="338" spans="6:6" ht="15.75" customHeight="1" x14ac:dyDescent="0.2">
      <c r="F338" s="86"/>
    </row>
    <row r="339" spans="6:6" ht="15.75" customHeight="1" x14ac:dyDescent="0.2">
      <c r="F339" s="86"/>
    </row>
    <row r="340" spans="6:6" ht="15.75" customHeight="1" x14ac:dyDescent="0.2">
      <c r="F340" s="86"/>
    </row>
    <row r="341" spans="6:6" ht="15.75" customHeight="1" x14ac:dyDescent="0.2">
      <c r="F341" s="86"/>
    </row>
    <row r="342" spans="6:6" ht="15.75" customHeight="1" x14ac:dyDescent="0.2">
      <c r="F342" s="86"/>
    </row>
    <row r="343" spans="6:6" ht="15.75" customHeight="1" x14ac:dyDescent="0.2">
      <c r="F343" s="86"/>
    </row>
    <row r="344" spans="6:6" ht="15.75" customHeight="1" x14ac:dyDescent="0.2">
      <c r="F344" s="86"/>
    </row>
    <row r="345" spans="6:6" ht="15.75" customHeight="1" x14ac:dyDescent="0.2">
      <c r="F345" s="86"/>
    </row>
    <row r="346" spans="6:6" ht="15.75" customHeight="1" x14ac:dyDescent="0.2">
      <c r="F346" s="86"/>
    </row>
    <row r="347" spans="6:6" ht="15.75" customHeight="1" x14ac:dyDescent="0.2">
      <c r="F347" s="86"/>
    </row>
    <row r="348" spans="6:6" ht="15.75" customHeight="1" x14ac:dyDescent="0.2">
      <c r="F348" s="86"/>
    </row>
    <row r="349" spans="6:6" ht="15.75" customHeight="1" x14ac:dyDescent="0.2">
      <c r="F349" s="86"/>
    </row>
    <row r="350" spans="6:6" ht="15.75" customHeight="1" x14ac:dyDescent="0.2">
      <c r="F350" s="86"/>
    </row>
    <row r="351" spans="6:6" ht="15.75" customHeight="1" x14ac:dyDescent="0.2">
      <c r="F351" s="86"/>
    </row>
    <row r="352" spans="6:6" ht="15.75" customHeight="1" x14ac:dyDescent="0.2">
      <c r="F352" s="86"/>
    </row>
    <row r="353" spans="6:6" ht="15.75" customHeight="1" x14ac:dyDescent="0.2">
      <c r="F353" s="86"/>
    </row>
    <row r="354" spans="6:6" ht="15.75" customHeight="1" x14ac:dyDescent="0.2">
      <c r="F354" s="86"/>
    </row>
    <row r="355" spans="6:6" ht="15.75" customHeight="1" x14ac:dyDescent="0.2">
      <c r="F355" s="86"/>
    </row>
    <row r="356" spans="6:6" ht="15.75" customHeight="1" x14ac:dyDescent="0.2">
      <c r="F356" s="86"/>
    </row>
    <row r="357" spans="6:6" ht="15.75" customHeight="1" x14ac:dyDescent="0.2">
      <c r="F357" s="86"/>
    </row>
    <row r="358" spans="6:6" ht="15.75" customHeight="1" x14ac:dyDescent="0.2">
      <c r="F358" s="86"/>
    </row>
    <row r="359" spans="6:6" ht="15.75" customHeight="1" x14ac:dyDescent="0.2">
      <c r="F359" s="86"/>
    </row>
    <row r="360" spans="6:6" ht="15.75" customHeight="1" x14ac:dyDescent="0.2">
      <c r="F360" s="86"/>
    </row>
    <row r="361" spans="6:6" ht="15.75" customHeight="1" x14ac:dyDescent="0.2">
      <c r="F361" s="86"/>
    </row>
    <row r="362" spans="6:6" ht="15.75" customHeight="1" x14ac:dyDescent="0.2">
      <c r="F362" s="86"/>
    </row>
    <row r="363" spans="6:6" ht="15.75" customHeight="1" x14ac:dyDescent="0.2">
      <c r="F363" s="86"/>
    </row>
    <row r="364" spans="6:6" ht="15.75" customHeight="1" x14ac:dyDescent="0.2">
      <c r="F364" s="86"/>
    </row>
    <row r="365" spans="6:6" ht="15.75" customHeight="1" x14ac:dyDescent="0.2">
      <c r="F365" s="86"/>
    </row>
    <row r="366" spans="6:6" ht="15.75" customHeight="1" x14ac:dyDescent="0.2">
      <c r="F366" s="86"/>
    </row>
    <row r="367" spans="6:6" ht="15.75" customHeight="1" x14ac:dyDescent="0.2">
      <c r="F367" s="86"/>
    </row>
    <row r="368" spans="6:6" ht="15.75" customHeight="1" x14ac:dyDescent="0.2">
      <c r="F368" s="86"/>
    </row>
    <row r="369" spans="6:6" ht="15.75" customHeight="1" x14ac:dyDescent="0.2">
      <c r="F369" s="86"/>
    </row>
    <row r="370" spans="6:6" ht="15.75" customHeight="1" x14ac:dyDescent="0.2">
      <c r="F370" s="86"/>
    </row>
    <row r="371" spans="6:6" ht="15.75" customHeight="1" x14ac:dyDescent="0.2">
      <c r="F371" s="86"/>
    </row>
    <row r="372" spans="6:6" ht="15.75" customHeight="1" x14ac:dyDescent="0.2">
      <c r="F372" s="86"/>
    </row>
    <row r="373" spans="6:6" ht="15.75" customHeight="1" x14ac:dyDescent="0.2">
      <c r="F373" s="86"/>
    </row>
    <row r="374" spans="6:6" ht="15.75" customHeight="1" x14ac:dyDescent="0.2">
      <c r="F374" s="86"/>
    </row>
    <row r="375" spans="6:6" ht="15.75" customHeight="1" x14ac:dyDescent="0.2">
      <c r="F375" s="86"/>
    </row>
    <row r="376" spans="6:6" ht="15.75" customHeight="1" x14ac:dyDescent="0.2">
      <c r="F376" s="86"/>
    </row>
    <row r="377" spans="6:6" ht="15.75" customHeight="1" x14ac:dyDescent="0.2">
      <c r="F377" s="86"/>
    </row>
    <row r="378" spans="6:6" ht="15.75" customHeight="1" x14ac:dyDescent="0.2">
      <c r="F378" s="86"/>
    </row>
    <row r="379" spans="6:6" ht="15.75" customHeight="1" x14ac:dyDescent="0.2">
      <c r="F379" s="86"/>
    </row>
    <row r="380" spans="6:6" ht="15.75" customHeight="1" x14ac:dyDescent="0.2">
      <c r="F380" s="86"/>
    </row>
    <row r="381" spans="6:6" ht="15.75" customHeight="1" x14ac:dyDescent="0.2">
      <c r="F381" s="86"/>
    </row>
    <row r="382" spans="6:6" ht="15.75" customHeight="1" x14ac:dyDescent="0.2">
      <c r="F382" s="86"/>
    </row>
    <row r="383" spans="6:6" ht="15.75" customHeight="1" x14ac:dyDescent="0.2">
      <c r="F383" s="86"/>
    </row>
    <row r="384" spans="6:6" ht="15.75" customHeight="1" x14ac:dyDescent="0.2">
      <c r="F384" s="86"/>
    </row>
    <row r="385" spans="6:6" ht="15.75" customHeight="1" x14ac:dyDescent="0.2">
      <c r="F385" s="86"/>
    </row>
    <row r="386" spans="6:6" ht="15.75" customHeight="1" x14ac:dyDescent="0.2">
      <c r="F386" s="86"/>
    </row>
    <row r="387" spans="6:6" ht="15.75" customHeight="1" x14ac:dyDescent="0.2">
      <c r="F387" s="86"/>
    </row>
    <row r="388" spans="6:6" ht="15.75" customHeight="1" x14ac:dyDescent="0.2">
      <c r="F388" s="86"/>
    </row>
    <row r="389" spans="6:6" ht="15.75" customHeight="1" x14ac:dyDescent="0.2">
      <c r="F389" s="86"/>
    </row>
    <row r="390" spans="6:6" ht="15.75" customHeight="1" x14ac:dyDescent="0.2">
      <c r="F390" s="86"/>
    </row>
    <row r="391" spans="6:6" ht="15.75" customHeight="1" x14ac:dyDescent="0.2">
      <c r="F391" s="86"/>
    </row>
    <row r="392" spans="6:6" ht="15.75" customHeight="1" x14ac:dyDescent="0.2">
      <c r="F392" s="86"/>
    </row>
    <row r="393" spans="6:6" ht="15.75" customHeight="1" x14ac:dyDescent="0.2">
      <c r="F393" s="86"/>
    </row>
    <row r="394" spans="6:6" ht="15.75" customHeight="1" x14ac:dyDescent="0.2">
      <c r="F394" s="86"/>
    </row>
    <row r="395" spans="6:6" ht="15.75" customHeight="1" x14ac:dyDescent="0.2">
      <c r="F395" s="86"/>
    </row>
    <row r="396" spans="6:6" ht="15.75" customHeight="1" x14ac:dyDescent="0.2">
      <c r="F396" s="86"/>
    </row>
    <row r="397" spans="6:6" ht="15.75" customHeight="1" x14ac:dyDescent="0.2">
      <c r="F397" s="86"/>
    </row>
    <row r="398" spans="6:6" ht="15.75" customHeight="1" x14ac:dyDescent="0.2">
      <c r="F398" s="86"/>
    </row>
    <row r="399" spans="6:6" ht="15.75" customHeight="1" x14ac:dyDescent="0.2">
      <c r="F399" s="86"/>
    </row>
    <row r="400" spans="6:6" ht="15.75" customHeight="1" x14ac:dyDescent="0.2">
      <c r="F400" s="86"/>
    </row>
    <row r="401" spans="6:6" ht="15.75" customHeight="1" x14ac:dyDescent="0.2">
      <c r="F401" s="86"/>
    </row>
    <row r="402" spans="6:6" ht="15.75" customHeight="1" x14ac:dyDescent="0.2">
      <c r="F402" s="86"/>
    </row>
    <row r="403" spans="6:6" ht="15.75" customHeight="1" x14ac:dyDescent="0.2">
      <c r="F403" s="86"/>
    </row>
    <row r="404" spans="6:6" ht="15.75" customHeight="1" x14ac:dyDescent="0.2">
      <c r="F404" s="86"/>
    </row>
    <row r="405" spans="6:6" ht="15.75" customHeight="1" x14ac:dyDescent="0.2">
      <c r="F405" s="86"/>
    </row>
    <row r="406" spans="6:6" ht="15.75" customHeight="1" x14ac:dyDescent="0.2">
      <c r="F406" s="86"/>
    </row>
    <row r="407" spans="6:6" ht="15.75" customHeight="1" x14ac:dyDescent="0.2">
      <c r="F407" s="86"/>
    </row>
    <row r="408" spans="6:6" ht="15.75" customHeight="1" x14ac:dyDescent="0.2">
      <c r="F408" s="86"/>
    </row>
    <row r="409" spans="6:6" ht="15.75" customHeight="1" x14ac:dyDescent="0.2">
      <c r="F409" s="86"/>
    </row>
    <row r="410" spans="6:6" ht="15.75" customHeight="1" x14ac:dyDescent="0.2">
      <c r="F410" s="86"/>
    </row>
    <row r="411" spans="6:6" ht="15.75" customHeight="1" x14ac:dyDescent="0.2">
      <c r="F411" s="86"/>
    </row>
    <row r="412" spans="6:6" ht="15.75" customHeight="1" x14ac:dyDescent="0.2">
      <c r="F412" s="86"/>
    </row>
    <row r="413" spans="6:6" ht="15.75" customHeight="1" x14ac:dyDescent="0.2">
      <c r="F413" s="86"/>
    </row>
    <row r="414" spans="6:6" ht="15.75" customHeight="1" x14ac:dyDescent="0.2">
      <c r="F414" s="86"/>
    </row>
    <row r="415" spans="6:6" ht="15.75" customHeight="1" x14ac:dyDescent="0.2">
      <c r="F415" s="86"/>
    </row>
    <row r="416" spans="6:6" ht="15.75" customHeight="1" x14ac:dyDescent="0.2">
      <c r="F416" s="86"/>
    </row>
    <row r="417" spans="6:6" ht="15.75" customHeight="1" x14ac:dyDescent="0.2">
      <c r="F417" s="86"/>
    </row>
    <row r="418" spans="6:6" ht="15.75" customHeight="1" x14ac:dyDescent="0.2">
      <c r="F418" s="86"/>
    </row>
    <row r="419" spans="6:6" ht="15.75" customHeight="1" x14ac:dyDescent="0.2">
      <c r="F419" s="86"/>
    </row>
    <row r="420" spans="6:6" ht="15.75" customHeight="1" x14ac:dyDescent="0.2">
      <c r="F420" s="86"/>
    </row>
    <row r="421" spans="6:6" ht="15.75" customHeight="1" x14ac:dyDescent="0.2">
      <c r="F421" s="86"/>
    </row>
    <row r="422" spans="6:6" ht="15.75" customHeight="1" x14ac:dyDescent="0.2">
      <c r="F422" s="86"/>
    </row>
    <row r="423" spans="6:6" ht="15.75" customHeight="1" x14ac:dyDescent="0.2">
      <c r="F423" s="86"/>
    </row>
    <row r="424" spans="6:6" ht="15.75" customHeight="1" x14ac:dyDescent="0.2">
      <c r="F424" s="86"/>
    </row>
    <row r="425" spans="6:6" ht="15.75" customHeight="1" x14ac:dyDescent="0.2">
      <c r="F425" s="86"/>
    </row>
    <row r="426" spans="6:6" ht="15.75" customHeight="1" x14ac:dyDescent="0.2">
      <c r="F426" s="86"/>
    </row>
    <row r="427" spans="6:6" ht="15.75" customHeight="1" x14ac:dyDescent="0.2">
      <c r="F427" s="86"/>
    </row>
    <row r="428" spans="6:6" ht="15.75" customHeight="1" x14ac:dyDescent="0.2">
      <c r="F428" s="86"/>
    </row>
    <row r="429" spans="6:6" ht="15.75" customHeight="1" x14ac:dyDescent="0.2">
      <c r="F429" s="86"/>
    </row>
    <row r="430" spans="6:6" ht="15.75" customHeight="1" x14ac:dyDescent="0.2">
      <c r="F430" s="86"/>
    </row>
    <row r="431" spans="6:6" ht="15.75" customHeight="1" x14ac:dyDescent="0.2">
      <c r="F431" s="86"/>
    </row>
    <row r="432" spans="6:6" ht="15.75" customHeight="1" x14ac:dyDescent="0.2">
      <c r="F432" s="86"/>
    </row>
    <row r="433" spans="6:6" ht="15.75" customHeight="1" x14ac:dyDescent="0.2">
      <c r="F433" s="86"/>
    </row>
    <row r="434" spans="6:6" ht="15.75" customHeight="1" x14ac:dyDescent="0.2">
      <c r="F434" s="86"/>
    </row>
    <row r="435" spans="6:6" ht="15.75" customHeight="1" x14ac:dyDescent="0.2">
      <c r="F435" s="86"/>
    </row>
    <row r="436" spans="6:6" ht="15.75" customHeight="1" x14ac:dyDescent="0.2">
      <c r="F436" s="86"/>
    </row>
    <row r="437" spans="6:6" ht="15.75" customHeight="1" x14ac:dyDescent="0.2">
      <c r="F437" s="86"/>
    </row>
    <row r="438" spans="6:6" ht="15.75" customHeight="1" x14ac:dyDescent="0.2">
      <c r="F438" s="86"/>
    </row>
    <row r="439" spans="6:6" ht="15.75" customHeight="1" x14ac:dyDescent="0.2">
      <c r="F439" s="86"/>
    </row>
    <row r="440" spans="6:6" ht="15.75" customHeight="1" x14ac:dyDescent="0.2">
      <c r="F440" s="86"/>
    </row>
    <row r="441" spans="6:6" ht="15.75" customHeight="1" x14ac:dyDescent="0.2">
      <c r="F441" s="86"/>
    </row>
    <row r="442" spans="6:6" ht="15.75" customHeight="1" x14ac:dyDescent="0.2">
      <c r="F442" s="86"/>
    </row>
    <row r="443" spans="6:6" ht="15.75" customHeight="1" x14ac:dyDescent="0.2">
      <c r="F443" s="86"/>
    </row>
    <row r="444" spans="6:6" ht="15.75" customHeight="1" x14ac:dyDescent="0.2">
      <c r="F444" s="86"/>
    </row>
    <row r="445" spans="6:6" ht="15.75" customHeight="1" x14ac:dyDescent="0.2">
      <c r="F445" s="86"/>
    </row>
    <row r="446" spans="6:6" ht="15.75" customHeight="1" x14ac:dyDescent="0.2">
      <c r="F446" s="86"/>
    </row>
    <row r="447" spans="6:6" ht="15.75" customHeight="1" x14ac:dyDescent="0.2">
      <c r="F447" s="86"/>
    </row>
    <row r="448" spans="6:6" ht="15.75" customHeight="1" x14ac:dyDescent="0.2">
      <c r="F448" s="86"/>
    </row>
    <row r="449" spans="6:6" ht="15.75" customHeight="1" x14ac:dyDescent="0.2">
      <c r="F449" s="86"/>
    </row>
    <row r="450" spans="6:6" ht="15.75" customHeight="1" x14ac:dyDescent="0.2">
      <c r="F450" s="86"/>
    </row>
    <row r="451" spans="6:6" ht="15.75" customHeight="1" x14ac:dyDescent="0.2">
      <c r="F451" s="86"/>
    </row>
    <row r="452" spans="6:6" ht="15.75" customHeight="1" x14ac:dyDescent="0.2">
      <c r="F452" s="86"/>
    </row>
    <row r="453" spans="6:6" ht="15.75" customHeight="1" x14ac:dyDescent="0.2">
      <c r="F453" s="86"/>
    </row>
    <row r="454" spans="6:6" ht="15.75" customHeight="1" x14ac:dyDescent="0.2">
      <c r="F454" s="86"/>
    </row>
    <row r="455" spans="6:6" ht="15.75" customHeight="1" x14ac:dyDescent="0.2">
      <c r="F455" s="86"/>
    </row>
    <row r="456" spans="6:6" ht="15.75" customHeight="1" x14ac:dyDescent="0.2">
      <c r="F456" s="86"/>
    </row>
    <row r="457" spans="6:6" ht="15.75" customHeight="1" x14ac:dyDescent="0.2">
      <c r="F457" s="86"/>
    </row>
    <row r="458" spans="6:6" ht="15.75" customHeight="1" x14ac:dyDescent="0.2">
      <c r="F458" s="86"/>
    </row>
    <row r="459" spans="6:6" ht="15.75" customHeight="1" x14ac:dyDescent="0.2">
      <c r="F459" s="86"/>
    </row>
    <row r="460" spans="6:6" ht="15.75" customHeight="1" x14ac:dyDescent="0.2">
      <c r="F460" s="86"/>
    </row>
    <row r="461" spans="6:6" ht="15.75" customHeight="1" x14ac:dyDescent="0.2">
      <c r="F461" s="86"/>
    </row>
    <row r="462" spans="6:6" ht="15.75" customHeight="1" x14ac:dyDescent="0.2">
      <c r="F462" s="86"/>
    </row>
    <row r="463" spans="6:6" ht="15.75" customHeight="1" x14ac:dyDescent="0.2">
      <c r="F463" s="86"/>
    </row>
    <row r="464" spans="6:6" ht="15.75" customHeight="1" x14ac:dyDescent="0.2">
      <c r="F464" s="86"/>
    </row>
    <row r="465" spans="6:6" ht="15.75" customHeight="1" x14ac:dyDescent="0.2">
      <c r="F465" s="86"/>
    </row>
    <row r="466" spans="6:6" ht="15.75" customHeight="1" x14ac:dyDescent="0.2">
      <c r="F466" s="86"/>
    </row>
    <row r="467" spans="6:6" ht="15.75" customHeight="1" x14ac:dyDescent="0.2">
      <c r="F467" s="86"/>
    </row>
    <row r="468" spans="6:6" ht="15.75" customHeight="1" x14ac:dyDescent="0.2">
      <c r="F468" s="86"/>
    </row>
    <row r="469" spans="6:6" ht="15.75" customHeight="1" x14ac:dyDescent="0.2">
      <c r="F469" s="86"/>
    </row>
    <row r="470" spans="6:6" ht="15.75" customHeight="1" x14ac:dyDescent="0.2">
      <c r="F470" s="86"/>
    </row>
    <row r="471" spans="6:6" ht="15.75" customHeight="1" x14ac:dyDescent="0.2">
      <c r="F471" s="86"/>
    </row>
    <row r="472" spans="6:6" ht="15.75" customHeight="1" x14ac:dyDescent="0.2">
      <c r="F472" s="86"/>
    </row>
    <row r="473" spans="6:6" ht="15.75" customHeight="1" x14ac:dyDescent="0.2">
      <c r="F473" s="86"/>
    </row>
    <row r="474" spans="6:6" ht="15.75" customHeight="1" x14ac:dyDescent="0.2">
      <c r="F474" s="86"/>
    </row>
    <row r="475" spans="6:6" ht="15.75" customHeight="1" x14ac:dyDescent="0.2">
      <c r="F475" s="86"/>
    </row>
    <row r="476" spans="6:6" ht="15.75" customHeight="1" x14ac:dyDescent="0.2">
      <c r="F476" s="86"/>
    </row>
    <row r="477" spans="6:6" ht="15.75" customHeight="1" x14ac:dyDescent="0.2">
      <c r="F477" s="86"/>
    </row>
    <row r="478" spans="6:6" ht="15.75" customHeight="1" x14ac:dyDescent="0.2">
      <c r="F478" s="86"/>
    </row>
    <row r="479" spans="6:6" ht="15.75" customHeight="1" x14ac:dyDescent="0.2">
      <c r="F479" s="86"/>
    </row>
    <row r="480" spans="6:6" ht="15.75" customHeight="1" x14ac:dyDescent="0.2">
      <c r="F480" s="86"/>
    </row>
    <row r="481" spans="6:6" ht="15.75" customHeight="1" x14ac:dyDescent="0.2">
      <c r="F481" s="86"/>
    </row>
    <row r="482" spans="6:6" ht="15.75" customHeight="1" x14ac:dyDescent="0.2">
      <c r="F482" s="86"/>
    </row>
    <row r="483" spans="6:6" ht="15.75" customHeight="1" x14ac:dyDescent="0.2">
      <c r="F483" s="86"/>
    </row>
    <row r="484" spans="6:6" ht="15.75" customHeight="1" x14ac:dyDescent="0.2">
      <c r="F484" s="86"/>
    </row>
    <row r="485" spans="6:6" ht="15.75" customHeight="1" x14ac:dyDescent="0.2">
      <c r="F485" s="86"/>
    </row>
    <row r="486" spans="6:6" ht="15.75" customHeight="1" x14ac:dyDescent="0.2">
      <c r="F486" s="86"/>
    </row>
    <row r="487" spans="6:6" ht="15.75" customHeight="1" x14ac:dyDescent="0.2">
      <c r="F487" s="86"/>
    </row>
    <row r="488" spans="6:6" ht="15.75" customHeight="1" x14ac:dyDescent="0.2">
      <c r="F488" s="86"/>
    </row>
    <row r="489" spans="6:6" ht="15.75" customHeight="1" x14ac:dyDescent="0.2">
      <c r="F489" s="86"/>
    </row>
    <row r="490" spans="6:6" ht="15.75" customHeight="1" x14ac:dyDescent="0.2">
      <c r="F490" s="86"/>
    </row>
    <row r="491" spans="6:6" ht="15.75" customHeight="1" x14ac:dyDescent="0.2">
      <c r="F491" s="86"/>
    </row>
    <row r="492" spans="6:6" ht="15.75" customHeight="1" x14ac:dyDescent="0.2">
      <c r="F492" s="86"/>
    </row>
    <row r="493" spans="6:6" ht="15.75" customHeight="1" x14ac:dyDescent="0.2">
      <c r="F493" s="86"/>
    </row>
    <row r="494" spans="6:6" ht="15.75" customHeight="1" x14ac:dyDescent="0.2">
      <c r="F494" s="86"/>
    </row>
    <row r="495" spans="6:6" ht="15.75" customHeight="1" x14ac:dyDescent="0.2">
      <c r="F495" s="86"/>
    </row>
    <row r="496" spans="6:6" ht="15.75" customHeight="1" x14ac:dyDescent="0.2">
      <c r="F496" s="86"/>
    </row>
    <row r="497" spans="6:6" ht="15.75" customHeight="1" x14ac:dyDescent="0.2">
      <c r="F497" s="86"/>
    </row>
    <row r="498" spans="6:6" ht="15.75" customHeight="1" x14ac:dyDescent="0.2">
      <c r="F498" s="86"/>
    </row>
    <row r="499" spans="6:6" ht="15.75" customHeight="1" x14ac:dyDescent="0.2">
      <c r="F499" s="86"/>
    </row>
    <row r="500" spans="6:6" ht="15.75" customHeight="1" x14ac:dyDescent="0.2">
      <c r="F500" s="86"/>
    </row>
    <row r="501" spans="6:6" ht="15.75" customHeight="1" x14ac:dyDescent="0.2">
      <c r="F501" s="86"/>
    </row>
    <row r="502" spans="6:6" ht="15.75" customHeight="1" x14ac:dyDescent="0.2">
      <c r="F502" s="86"/>
    </row>
    <row r="503" spans="6:6" ht="15.75" customHeight="1" x14ac:dyDescent="0.2">
      <c r="F503" s="86"/>
    </row>
    <row r="504" spans="6:6" ht="15.75" customHeight="1" x14ac:dyDescent="0.2">
      <c r="F504" s="86"/>
    </row>
    <row r="505" spans="6:6" ht="15.75" customHeight="1" x14ac:dyDescent="0.2">
      <c r="F505" s="86"/>
    </row>
    <row r="506" spans="6:6" ht="15.75" customHeight="1" x14ac:dyDescent="0.2">
      <c r="F506" s="86"/>
    </row>
    <row r="507" spans="6:6" ht="15.75" customHeight="1" x14ac:dyDescent="0.2">
      <c r="F507" s="86"/>
    </row>
    <row r="508" spans="6:6" ht="15.75" customHeight="1" x14ac:dyDescent="0.2">
      <c r="F508" s="86"/>
    </row>
    <row r="509" spans="6:6" ht="15.75" customHeight="1" x14ac:dyDescent="0.2">
      <c r="F509" s="86"/>
    </row>
    <row r="510" spans="6:6" ht="15.75" customHeight="1" x14ac:dyDescent="0.2">
      <c r="F510" s="86"/>
    </row>
    <row r="511" spans="6:6" ht="15.75" customHeight="1" x14ac:dyDescent="0.2">
      <c r="F511" s="86"/>
    </row>
    <row r="512" spans="6:6" ht="15.75" customHeight="1" x14ac:dyDescent="0.2">
      <c r="F512" s="86"/>
    </row>
    <row r="513" spans="6:6" ht="15.75" customHeight="1" x14ac:dyDescent="0.2">
      <c r="F513" s="86"/>
    </row>
    <row r="514" spans="6:6" ht="15.75" customHeight="1" x14ac:dyDescent="0.2">
      <c r="F514" s="86"/>
    </row>
    <row r="515" spans="6:6" ht="15.75" customHeight="1" x14ac:dyDescent="0.2">
      <c r="F515" s="86"/>
    </row>
    <row r="516" spans="6:6" ht="15.75" customHeight="1" x14ac:dyDescent="0.2">
      <c r="F516" s="86"/>
    </row>
    <row r="517" spans="6:6" ht="15.75" customHeight="1" x14ac:dyDescent="0.2">
      <c r="F517" s="86"/>
    </row>
    <row r="518" spans="6:6" ht="15.75" customHeight="1" x14ac:dyDescent="0.2">
      <c r="F518" s="86"/>
    </row>
    <row r="519" spans="6:6" ht="15.75" customHeight="1" x14ac:dyDescent="0.2">
      <c r="F519" s="86"/>
    </row>
    <row r="520" spans="6:6" ht="15.75" customHeight="1" x14ac:dyDescent="0.2">
      <c r="F520" s="86"/>
    </row>
    <row r="521" spans="6:6" ht="15.75" customHeight="1" x14ac:dyDescent="0.2">
      <c r="F521" s="86"/>
    </row>
    <row r="522" spans="6:6" ht="15.75" customHeight="1" x14ac:dyDescent="0.2">
      <c r="F522" s="86"/>
    </row>
    <row r="523" spans="6:6" ht="15.75" customHeight="1" x14ac:dyDescent="0.2">
      <c r="F523" s="86"/>
    </row>
    <row r="524" spans="6:6" ht="15.75" customHeight="1" x14ac:dyDescent="0.2">
      <c r="F524" s="86"/>
    </row>
    <row r="525" spans="6:6" ht="15.75" customHeight="1" x14ac:dyDescent="0.2">
      <c r="F525" s="86"/>
    </row>
    <row r="526" spans="6:6" ht="15.75" customHeight="1" x14ac:dyDescent="0.2">
      <c r="F526" s="86"/>
    </row>
    <row r="527" spans="6:6" ht="15.75" customHeight="1" x14ac:dyDescent="0.2">
      <c r="F527" s="86"/>
    </row>
    <row r="528" spans="6:6" ht="15.75" customHeight="1" x14ac:dyDescent="0.2">
      <c r="F528" s="86"/>
    </row>
    <row r="529" spans="6:6" ht="15.75" customHeight="1" x14ac:dyDescent="0.2">
      <c r="F529" s="86"/>
    </row>
    <row r="530" spans="6:6" ht="15.75" customHeight="1" x14ac:dyDescent="0.2">
      <c r="F530" s="86"/>
    </row>
    <row r="531" spans="6:6" ht="15.75" customHeight="1" x14ac:dyDescent="0.2">
      <c r="F531" s="86"/>
    </row>
    <row r="532" spans="6:6" ht="15.75" customHeight="1" x14ac:dyDescent="0.2">
      <c r="F532" s="86"/>
    </row>
    <row r="533" spans="6:6" ht="15.75" customHeight="1" x14ac:dyDescent="0.2">
      <c r="F533" s="86"/>
    </row>
    <row r="534" spans="6:6" ht="15.75" customHeight="1" x14ac:dyDescent="0.2">
      <c r="F534" s="86"/>
    </row>
    <row r="535" spans="6:6" ht="15.75" customHeight="1" x14ac:dyDescent="0.2">
      <c r="F535" s="86"/>
    </row>
    <row r="536" spans="6:6" ht="15.75" customHeight="1" x14ac:dyDescent="0.2">
      <c r="F536" s="86"/>
    </row>
    <row r="537" spans="6:6" ht="15.75" customHeight="1" x14ac:dyDescent="0.2">
      <c r="F537" s="86"/>
    </row>
    <row r="538" spans="6:6" ht="15.75" customHeight="1" x14ac:dyDescent="0.2">
      <c r="F538" s="86"/>
    </row>
    <row r="539" spans="6:6" ht="15.75" customHeight="1" x14ac:dyDescent="0.2">
      <c r="F539" s="86"/>
    </row>
    <row r="540" spans="6:6" ht="15.75" customHeight="1" x14ac:dyDescent="0.2">
      <c r="F540" s="86"/>
    </row>
    <row r="541" spans="6:6" ht="15.75" customHeight="1" x14ac:dyDescent="0.2">
      <c r="F541" s="86"/>
    </row>
    <row r="542" spans="6:6" ht="15.75" customHeight="1" x14ac:dyDescent="0.2">
      <c r="F542" s="86"/>
    </row>
    <row r="543" spans="6:6" ht="15.75" customHeight="1" x14ac:dyDescent="0.2">
      <c r="F543" s="86"/>
    </row>
    <row r="544" spans="6:6" ht="15.75" customHeight="1" x14ac:dyDescent="0.2">
      <c r="F544" s="86"/>
    </row>
    <row r="545" spans="6:6" ht="15.75" customHeight="1" x14ac:dyDescent="0.2">
      <c r="F545" s="86"/>
    </row>
    <row r="546" spans="6:6" ht="15.75" customHeight="1" x14ac:dyDescent="0.2">
      <c r="F546" s="86"/>
    </row>
    <row r="547" spans="6:6" ht="15.75" customHeight="1" x14ac:dyDescent="0.2">
      <c r="F547" s="86"/>
    </row>
    <row r="548" spans="6:6" ht="15.75" customHeight="1" x14ac:dyDescent="0.2">
      <c r="F548" s="86"/>
    </row>
    <row r="549" spans="6:6" ht="15.75" customHeight="1" x14ac:dyDescent="0.2">
      <c r="F549" s="86"/>
    </row>
    <row r="550" spans="6:6" ht="15.75" customHeight="1" x14ac:dyDescent="0.2">
      <c r="F550" s="86"/>
    </row>
    <row r="551" spans="6:6" ht="15.75" customHeight="1" x14ac:dyDescent="0.2">
      <c r="F551" s="86"/>
    </row>
    <row r="552" spans="6:6" ht="15.75" customHeight="1" x14ac:dyDescent="0.2">
      <c r="F552" s="86"/>
    </row>
    <row r="553" spans="6:6" ht="15.75" customHeight="1" x14ac:dyDescent="0.2">
      <c r="F553" s="86"/>
    </row>
    <row r="554" spans="6:6" ht="15.75" customHeight="1" x14ac:dyDescent="0.2">
      <c r="F554" s="86"/>
    </row>
    <row r="555" spans="6:6" ht="15.75" customHeight="1" x14ac:dyDescent="0.2">
      <c r="F555" s="86"/>
    </row>
    <row r="556" spans="6:6" ht="15.75" customHeight="1" x14ac:dyDescent="0.2">
      <c r="F556" s="86"/>
    </row>
    <row r="557" spans="6:6" ht="15.75" customHeight="1" x14ac:dyDescent="0.2">
      <c r="F557" s="86"/>
    </row>
    <row r="558" spans="6:6" ht="15.75" customHeight="1" x14ac:dyDescent="0.2">
      <c r="F558" s="86"/>
    </row>
    <row r="559" spans="6:6" ht="15.75" customHeight="1" x14ac:dyDescent="0.2">
      <c r="F559" s="86"/>
    </row>
    <row r="560" spans="6:6" ht="15.75" customHeight="1" x14ac:dyDescent="0.2">
      <c r="F560" s="86"/>
    </row>
    <row r="561" spans="6:6" ht="15.75" customHeight="1" x14ac:dyDescent="0.2">
      <c r="F561" s="86"/>
    </row>
    <row r="562" spans="6:6" ht="15.75" customHeight="1" x14ac:dyDescent="0.2">
      <c r="F562" s="86"/>
    </row>
    <row r="563" spans="6:6" ht="15.75" customHeight="1" x14ac:dyDescent="0.2">
      <c r="F563" s="86"/>
    </row>
    <row r="564" spans="6:6" ht="15.75" customHeight="1" x14ac:dyDescent="0.2">
      <c r="F564" s="86"/>
    </row>
    <row r="565" spans="6:6" ht="15.75" customHeight="1" x14ac:dyDescent="0.2">
      <c r="F565" s="86"/>
    </row>
    <row r="566" spans="6:6" ht="15.75" customHeight="1" x14ac:dyDescent="0.2">
      <c r="F566" s="86"/>
    </row>
    <row r="567" spans="6:6" ht="15.75" customHeight="1" x14ac:dyDescent="0.2">
      <c r="F567" s="86"/>
    </row>
    <row r="568" spans="6:6" ht="15.75" customHeight="1" x14ac:dyDescent="0.2">
      <c r="F568" s="86"/>
    </row>
    <row r="569" spans="6:6" ht="15.75" customHeight="1" x14ac:dyDescent="0.2">
      <c r="F569" s="86"/>
    </row>
    <row r="570" spans="6:6" ht="15.75" customHeight="1" x14ac:dyDescent="0.2">
      <c r="F570" s="86"/>
    </row>
    <row r="571" spans="6:6" ht="15.75" customHeight="1" x14ac:dyDescent="0.2">
      <c r="F571" s="86"/>
    </row>
    <row r="572" spans="6:6" ht="15.75" customHeight="1" x14ac:dyDescent="0.2">
      <c r="F572" s="86"/>
    </row>
    <row r="573" spans="6:6" ht="15.75" customHeight="1" x14ac:dyDescent="0.2">
      <c r="F573" s="86"/>
    </row>
    <row r="574" spans="6:6" ht="15.75" customHeight="1" x14ac:dyDescent="0.2">
      <c r="F574" s="86"/>
    </row>
    <row r="575" spans="6:6" ht="15.75" customHeight="1" x14ac:dyDescent="0.2">
      <c r="F575" s="86"/>
    </row>
    <row r="576" spans="6:6" ht="15.75" customHeight="1" x14ac:dyDescent="0.2">
      <c r="F576" s="86"/>
    </row>
    <row r="577" spans="6:6" ht="15.75" customHeight="1" x14ac:dyDescent="0.2">
      <c r="F577" s="86"/>
    </row>
    <row r="578" spans="6:6" ht="15.75" customHeight="1" x14ac:dyDescent="0.2">
      <c r="F578" s="86"/>
    </row>
    <row r="579" spans="6:6" ht="15.75" customHeight="1" x14ac:dyDescent="0.2">
      <c r="F579" s="86"/>
    </row>
    <row r="580" spans="6:6" ht="15.75" customHeight="1" x14ac:dyDescent="0.2">
      <c r="F580" s="86"/>
    </row>
    <row r="581" spans="6:6" ht="15.75" customHeight="1" x14ac:dyDescent="0.2">
      <c r="F581" s="86"/>
    </row>
    <row r="582" spans="6:6" ht="15.75" customHeight="1" x14ac:dyDescent="0.2">
      <c r="F582" s="86"/>
    </row>
    <row r="583" spans="6:6" ht="15.75" customHeight="1" x14ac:dyDescent="0.2">
      <c r="F583" s="86"/>
    </row>
    <row r="584" spans="6:6" ht="15.75" customHeight="1" x14ac:dyDescent="0.2">
      <c r="F584" s="86"/>
    </row>
    <row r="585" spans="6:6" ht="15.75" customHeight="1" x14ac:dyDescent="0.2">
      <c r="F585" s="86"/>
    </row>
    <row r="586" spans="6:6" ht="15.75" customHeight="1" x14ac:dyDescent="0.2">
      <c r="F586" s="86"/>
    </row>
    <row r="587" spans="6:6" ht="15.75" customHeight="1" x14ac:dyDescent="0.2">
      <c r="F587" s="86"/>
    </row>
    <row r="588" spans="6:6" ht="15.75" customHeight="1" x14ac:dyDescent="0.2">
      <c r="F588" s="86"/>
    </row>
    <row r="589" spans="6:6" ht="15.75" customHeight="1" x14ac:dyDescent="0.2">
      <c r="F589" s="86"/>
    </row>
    <row r="590" spans="6:6" ht="15.75" customHeight="1" x14ac:dyDescent="0.2">
      <c r="F590" s="86"/>
    </row>
    <row r="591" spans="6:6" ht="15.75" customHeight="1" x14ac:dyDescent="0.2">
      <c r="F591" s="86"/>
    </row>
    <row r="592" spans="6:6" ht="15.75" customHeight="1" x14ac:dyDescent="0.2">
      <c r="F592" s="86"/>
    </row>
    <row r="593" spans="6:6" ht="15.75" customHeight="1" x14ac:dyDescent="0.2">
      <c r="F593" s="86"/>
    </row>
    <row r="594" spans="6:6" ht="15.75" customHeight="1" x14ac:dyDescent="0.2">
      <c r="F594" s="86"/>
    </row>
    <row r="595" spans="6:6" ht="15.75" customHeight="1" x14ac:dyDescent="0.2">
      <c r="F595" s="86"/>
    </row>
    <row r="596" spans="6:6" ht="15.75" customHeight="1" x14ac:dyDescent="0.2">
      <c r="F596" s="86"/>
    </row>
    <row r="597" spans="6:6" ht="15.75" customHeight="1" x14ac:dyDescent="0.2">
      <c r="F597" s="86"/>
    </row>
    <row r="598" spans="6:6" ht="15.75" customHeight="1" x14ac:dyDescent="0.2">
      <c r="F598" s="86"/>
    </row>
    <row r="599" spans="6:6" ht="15.75" customHeight="1" x14ac:dyDescent="0.2">
      <c r="F599" s="86"/>
    </row>
    <row r="600" spans="6:6" ht="15.75" customHeight="1" x14ac:dyDescent="0.2">
      <c r="F600" s="86"/>
    </row>
    <row r="601" spans="6:6" ht="15.75" customHeight="1" x14ac:dyDescent="0.2">
      <c r="F601" s="86"/>
    </row>
    <row r="602" spans="6:6" ht="15.75" customHeight="1" x14ac:dyDescent="0.2">
      <c r="F602" s="86"/>
    </row>
    <row r="603" spans="6:6" ht="15.75" customHeight="1" x14ac:dyDescent="0.2">
      <c r="F603" s="86"/>
    </row>
    <row r="604" spans="6:6" ht="15.75" customHeight="1" x14ac:dyDescent="0.2">
      <c r="F604" s="86"/>
    </row>
    <row r="605" spans="6:6" ht="15.75" customHeight="1" x14ac:dyDescent="0.2">
      <c r="F605" s="86"/>
    </row>
    <row r="606" spans="6:6" ht="15.75" customHeight="1" x14ac:dyDescent="0.2">
      <c r="F606" s="86"/>
    </row>
    <row r="607" spans="6:6" ht="15.75" customHeight="1" x14ac:dyDescent="0.2">
      <c r="F607" s="86"/>
    </row>
    <row r="608" spans="6:6" ht="15.75" customHeight="1" x14ac:dyDescent="0.2">
      <c r="F608" s="86"/>
    </row>
    <row r="609" spans="6:6" ht="15.75" customHeight="1" x14ac:dyDescent="0.2">
      <c r="F609" s="86"/>
    </row>
    <row r="610" spans="6:6" ht="15.75" customHeight="1" x14ac:dyDescent="0.2">
      <c r="F610" s="86"/>
    </row>
    <row r="611" spans="6:6" ht="15.75" customHeight="1" x14ac:dyDescent="0.2">
      <c r="F611" s="86"/>
    </row>
    <row r="612" spans="6:6" ht="15.75" customHeight="1" x14ac:dyDescent="0.2">
      <c r="F612" s="86"/>
    </row>
    <row r="613" spans="6:6" ht="15.75" customHeight="1" x14ac:dyDescent="0.2">
      <c r="F613" s="86"/>
    </row>
    <row r="614" spans="6:6" ht="15.75" customHeight="1" x14ac:dyDescent="0.2">
      <c r="F614" s="86"/>
    </row>
    <row r="615" spans="6:6" ht="15.75" customHeight="1" x14ac:dyDescent="0.2">
      <c r="F615" s="86"/>
    </row>
    <row r="616" spans="6:6" ht="15.75" customHeight="1" x14ac:dyDescent="0.2">
      <c r="F616" s="86"/>
    </row>
    <row r="617" spans="6:6" ht="15.75" customHeight="1" x14ac:dyDescent="0.2">
      <c r="F617" s="86"/>
    </row>
    <row r="618" spans="6:6" ht="15.75" customHeight="1" x14ac:dyDescent="0.2">
      <c r="F618" s="86"/>
    </row>
    <row r="619" spans="6:6" ht="15.75" customHeight="1" x14ac:dyDescent="0.2">
      <c r="F619" s="86"/>
    </row>
    <row r="620" spans="6:6" ht="15.75" customHeight="1" x14ac:dyDescent="0.2">
      <c r="F620" s="86"/>
    </row>
    <row r="621" spans="6:6" ht="15.75" customHeight="1" x14ac:dyDescent="0.2">
      <c r="F621" s="86"/>
    </row>
    <row r="622" spans="6:6" ht="15.75" customHeight="1" x14ac:dyDescent="0.2">
      <c r="F622" s="86"/>
    </row>
    <row r="623" spans="6:6" ht="15.75" customHeight="1" x14ac:dyDescent="0.2">
      <c r="F623" s="86"/>
    </row>
    <row r="624" spans="6:6" ht="15.75" customHeight="1" x14ac:dyDescent="0.2">
      <c r="F624" s="86"/>
    </row>
    <row r="625" spans="6:6" ht="15.75" customHeight="1" x14ac:dyDescent="0.2">
      <c r="F625" s="86"/>
    </row>
    <row r="626" spans="6:6" ht="15.75" customHeight="1" x14ac:dyDescent="0.2">
      <c r="F626" s="86"/>
    </row>
    <row r="627" spans="6:6" ht="15.75" customHeight="1" x14ac:dyDescent="0.2">
      <c r="F627" s="86"/>
    </row>
    <row r="628" spans="6:6" ht="15.75" customHeight="1" x14ac:dyDescent="0.2">
      <c r="F628" s="86"/>
    </row>
    <row r="629" spans="6:6" ht="15.75" customHeight="1" x14ac:dyDescent="0.2">
      <c r="F629" s="86"/>
    </row>
    <row r="630" spans="6:6" ht="15.75" customHeight="1" x14ac:dyDescent="0.2">
      <c r="F630" s="86"/>
    </row>
    <row r="631" spans="6:6" ht="15.75" customHeight="1" x14ac:dyDescent="0.2">
      <c r="F631" s="86"/>
    </row>
    <row r="632" spans="6:6" ht="15.75" customHeight="1" x14ac:dyDescent="0.2">
      <c r="F632" s="86"/>
    </row>
    <row r="633" spans="6:6" ht="15.75" customHeight="1" x14ac:dyDescent="0.2">
      <c r="F633" s="86"/>
    </row>
    <row r="634" spans="6:6" ht="15.75" customHeight="1" x14ac:dyDescent="0.2">
      <c r="F634" s="86"/>
    </row>
    <row r="635" spans="6:6" ht="15.75" customHeight="1" x14ac:dyDescent="0.2">
      <c r="F635" s="86"/>
    </row>
    <row r="636" spans="6:6" ht="15.75" customHeight="1" x14ac:dyDescent="0.2">
      <c r="F636" s="86"/>
    </row>
    <row r="637" spans="6:6" ht="15.75" customHeight="1" x14ac:dyDescent="0.2">
      <c r="F637" s="86"/>
    </row>
    <row r="638" spans="6:6" ht="15.75" customHeight="1" x14ac:dyDescent="0.2">
      <c r="F638" s="86"/>
    </row>
    <row r="639" spans="6:6" ht="15.75" customHeight="1" x14ac:dyDescent="0.2">
      <c r="F639" s="86"/>
    </row>
    <row r="640" spans="6:6" ht="15.75" customHeight="1" x14ac:dyDescent="0.2">
      <c r="F640" s="86"/>
    </row>
    <row r="641" spans="6:6" ht="15.75" customHeight="1" x14ac:dyDescent="0.2">
      <c r="F641" s="86"/>
    </row>
    <row r="642" spans="6:6" ht="15.75" customHeight="1" x14ac:dyDescent="0.2">
      <c r="F642" s="86"/>
    </row>
    <row r="643" spans="6:6" ht="15.75" customHeight="1" x14ac:dyDescent="0.2">
      <c r="F643" s="86"/>
    </row>
    <row r="644" spans="6:6" ht="15.75" customHeight="1" x14ac:dyDescent="0.2">
      <c r="F644" s="86"/>
    </row>
    <row r="645" spans="6:6" ht="15.75" customHeight="1" x14ac:dyDescent="0.2">
      <c r="F645" s="86"/>
    </row>
    <row r="646" spans="6:6" ht="15.75" customHeight="1" x14ac:dyDescent="0.2">
      <c r="F646" s="86"/>
    </row>
    <row r="647" spans="6:6" ht="15.75" customHeight="1" x14ac:dyDescent="0.2">
      <c r="F647" s="86"/>
    </row>
    <row r="648" spans="6:6" ht="15.75" customHeight="1" x14ac:dyDescent="0.2">
      <c r="F648" s="86"/>
    </row>
    <row r="649" spans="6:6" ht="15.75" customHeight="1" x14ac:dyDescent="0.2">
      <c r="F649" s="86"/>
    </row>
    <row r="650" spans="6:6" ht="15.75" customHeight="1" x14ac:dyDescent="0.2">
      <c r="F650" s="86"/>
    </row>
    <row r="651" spans="6:6" ht="15.75" customHeight="1" x14ac:dyDescent="0.2">
      <c r="F651" s="86"/>
    </row>
    <row r="652" spans="6:6" ht="15.75" customHeight="1" x14ac:dyDescent="0.2">
      <c r="F652" s="86"/>
    </row>
    <row r="653" spans="6:6" ht="15.75" customHeight="1" x14ac:dyDescent="0.2">
      <c r="F653" s="86"/>
    </row>
    <row r="654" spans="6:6" ht="15.75" customHeight="1" x14ac:dyDescent="0.2">
      <c r="F654" s="86"/>
    </row>
    <row r="655" spans="6:6" ht="15.75" customHeight="1" x14ac:dyDescent="0.2">
      <c r="F655" s="86"/>
    </row>
    <row r="656" spans="6:6" ht="15.75" customHeight="1" x14ac:dyDescent="0.2">
      <c r="F656" s="86"/>
    </row>
    <row r="657" spans="6:6" ht="15.75" customHeight="1" x14ac:dyDescent="0.2">
      <c r="F657" s="86"/>
    </row>
    <row r="658" spans="6:6" ht="15.75" customHeight="1" x14ac:dyDescent="0.2">
      <c r="F658" s="86"/>
    </row>
    <row r="659" spans="6:6" ht="15.75" customHeight="1" x14ac:dyDescent="0.2">
      <c r="F659" s="86"/>
    </row>
    <row r="660" spans="6:6" ht="15.75" customHeight="1" x14ac:dyDescent="0.2">
      <c r="F660" s="86"/>
    </row>
    <row r="661" spans="6:6" ht="15.75" customHeight="1" x14ac:dyDescent="0.2">
      <c r="F661" s="86"/>
    </row>
    <row r="662" spans="6:6" ht="15.75" customHeight="1" x14ac:dyDescent="0.2">
      <c r="F662" s="86"/>
    </row>
    <row r="663" spans="6:6" ht="15.75" customHeight="1" x14ac:dyDescent="0.2">
      <c r="F663" s="86"/>
    </row>
    <row r="664" spans="6:6" ht="15.75" customHeight="1" x14ac:dyDescent="0.2">
      <c r="F664" s="86"/>
    </row>
    <row r="665" spans="6:6" ht="15.75" customHeight="1" x14ac:dyDescent="0.2">
      <c r="F665" s="86"/>
    </row>
    <row r="666" spans="6:6" ht="15.75" customHeight="1" x14ac:dyDescent="0.2">
      <c r="F666" s="86"/>
    </row>
    <row r="667" spans="6:6" ht="15.75" customHeight="1" x14ac:dyDescent="0.2">
      <c r="F667" s="86"/>
    </row>
    <row r="668" spans="6:6" ht="15.75" customHeight="1" x14ac:dyDescent="0.2">
      <c r="F668" s="86"/>
    </row>
    <row r="669" spans="6:6" ht="15.75" customHeight="1" x14ac:dyDescent="0.2">
      <c r="F669" s="86"/>
    </row>
    <row r="670" spans="6:6" ht="15.75" customHeight="1" x14ac:dyDescent="0.2">
      <c r="F670" s="86"/>
    </row>
    <row r="671" spans="6:6" ht="15.75" customHeight="1" x14ac:dyDescent="0.2">
      <c r="F671" s="86"/>
    </row>
    <row r="672" spans="6:6" ht="15.75" customHeight="1" x14ac:dyDescent="0.2">
      <c r="F672" s="86"/>
    </row>
    <row r="673" spans="6:6" ht="15.75" customHeight="1" x14ac:dyDescent="0.2">
      <c r="F673" s="86"/>
    </row>
    <row r="674" spans="6:6" ht="15.75" customHeight="1" x14ac:dyDescent="0.2">
      <c r="F674" s="86"/>
    </row>
    <row r="675" spans="6:6" ht="15.75" customHeight="1" x14ac:dyDescent="0.2">
      <c r="F675" s="86"/>
    </row>
    <row r="676" spans="6:6" ht="15.75" customHeight="1" x14ac:dyDescent="0.2">
      <c r="F676" s="86"/>
    </row>
    <row r="677" spans="6:6" ht="15.75" customHeight="1" x14ac:dyDescent="0.2">
      <c r="F677" s="86"/>
    </row>
    <row r="678" spans="6:6" ht="15.75" customHeight="1" x14ac:dyDescent="0.2">
      <c r="F678" s="86"/>
    </row>
    <row r="679" spans="6:6" ht="15.75" customHeight="1" x14ac:dyDescent="0.2">
      <c r="F679" s="86"/>
    </row>
    <row r="680" spans="6:6" ht="15.75" customHeight="1" x14ac:dyDescent="0.2">
      <c r="F680" s="86"/>
    </row>
    <row r="681" spans="6:6" ht="15.75" customHeight="1" x14ac:dyDescent="0.2">
      <c r="F681" s="86"/>
    </row>
    <row r="682" spans="6:6" ht="15.75" customHeight="1" x14ac:dyDescent="0.2">
      <c r="F682" s="86"/>
    </row>
    <row r="683" spans="6:6" ht="15.75" customHeight="1" x14ac:dyDescent="0.2">
      <c r="F683" s="86"/>
    </row>
    <row r="684" spans="6:6" ht="15.75" customHeight="1" x14ac:dyDescent="0.2">
      <c r="F684" s="86"/>
    </row>
    <row r="685" spans="6:6" ht="15.75" customHeight="1" x14ac:dyDescent="0.2">
      <c r="F685" s="86"/>
    </row>
    <row r="686" spans="6:6" ht="15.75" customHeight="1" x14ac:dyDescent="0.2">
      <c r="F686" s="86"/>
    </row>
    <row r="687" spans="6:6" ht="15.75" customHeight="1" x14ac:dyDescent="0.2">
      <c r="F687" s="86"/>
    </row>
    <row r="688" spans="6:6" ht="15.75" customHeight="1" x14ac:dyDescent="0.2">
      <c r="F688" s="86"/>
    </row>
    <row r="689" spans="6:6" ht="15.75" customHeight="1" x14ac:dyDescent="0.2">
      <c r="F689" s="86"/>
    </row>
    <row r="690" spans="6:6" ht="15.75" customHeight="1" x14ac:dyDescent="0.2">
      <c r="F690" s="86"/>
    </row>
    <row r="691" spans="6:6" ht="15.75" customHeight="1" x14ac:dyDescent="0.2">
      <c r="F691" s="86"/>
    </row>
    <row r="692" spans="6:6" ht="15.75" customHeight="1" x14ac:dyDescent="0.2">
      <c r="F692" s="86"/>
    </row>
    <row r="693" spans="6:6" ht="15.75" customHeight="1" x14ac:dyDescent="0.2">
      <c r="F693" s="86"/>
    </row>
    <row r="694" spans="6:6" ht="15.75" customHeight="1" x14ac:dyDescent="0.2">
      <c r="F694" s="86"/>
    </row>
    <row r="695" spans="6:6" ht="15.75" customHeight="1" x14ac:dyDescent="0.2">
      <c r="F695" s="86"/>
    </row>
    <row r="696" spans="6:6" ht="15.75" customHeight="1" x14ac:dyDescent="0.2">
      <c r="F696" s="86"/>
    </row>
    <row r="697" spans="6:6" ht="15.75" customHeight="1" x14ac:dyDescent="0.2">
      <c r="F697" s="86"/>
    </row>
    <row r="698" spans="6:6" ht="15.75" customHeight="1" x14ac:dyDescent="0.2">
      <c r="F698" s="86"/>
    </row>
    <row r="699" spans="6:6" ht="15.75" customHeight="1" x14ac:dyDescent="0.2">
      <c r="F699" s="86"/>
    </row>
    <row r="700" spans="6:6" ht="15.75" customHeight="1" x14ac:dyDescent="0.2">
      <c r="F700" s="86"/>
    </row>
    <row r="701" spans="6:6" ht="15.75" customHeight="1" x14ac:dyDescent="0.2">
      <c r="F701" s="86"/>
    </row>
    <row r="702" spans="6:6" ht="15.75" customHeight="1" x14ac:dyDescent="0.2">
      <c r="F702" s="86"/>
    </row>
    <row r="703" spans="6:6" ht="15.75" customHeight="1" x14ac:dyDescent="0.2">
      <c r="F703" s="86"/>
    </row>
    <row r="704" spans="6:6" ht="15.75" customHeight="1" x14ac:dyDescent="0.2">
      <c r="F704" s="86"/>
    </row>
    <row r="705" spans="6:6" ht="15.75" customHeight="1" x14ac:dyDescent="0.2">
      <c r="F705" s="86"/>
    </row>
    <row r="706" spans="6:6" ht="15.75" customHeight="1" x14ac:dyDescent="0.2">
      <c r="F706" s="86"/>
    </row>
    <row r="707" spans="6:6" ht="15.75" customHeight="1" x14ac:dyDescent="0.2">
      <c r="F707" s="86"/>
    </row>
    <row r="708" spans="6:6" ht="15.75" customHeight="1" x14ac:dyDescent="0.2">
      <c r="F708" s="86"/>
    </row>
    <row r="709" spans="6:6" ht="15.75" customHeight="1" x14ac:dyDescent="0.2">
      <c r="F709" s="86"/>
    </row>
    <row r="710" spans="6:6" ht="15.75" customHeight="1" x14ac:dyDescent="0.2">
      <c r="F710" s="86"/>
    </row>
    <row r="711" spans="6:6" ht="15.75" customHeight="1" x14ac:dyDescent="0.2">
      <c r="F711" s="86"/>
    </row>
    <row r="712" spans="6:6" ht="15.75" customHeight="1" x14ac:dyDescent="0.2">
      <c r="F712" s="86"/>
    </row>
    <row r="713" spans="6:6" ht="15.75" customHeight="1" x14ac:dyDescent="0.2">
      <c r="F713" s="86"/>
    </row>
    <row r="714" spans="6:6" ht="15.75" customHeight="1" x14ac:dyDescent="0.2">
      <c r="F714" s="86"/>
    </row>
    <row r="715" spans="6:6" ht="15.75" customHeight="1" x14ac:dyDescent="0.2">
      <c r="F715" s="86"/>
    </row>
    <row r="716" spans="6:6" ht="15.75" customHeight="1" x14ac:dyDescent="0.2">
      <c r="F716" s="86"/>
    </row>
    <row r="717" spans="6:6" ht="15.75" customHeight="1" x14ac:dyDescent="0.2">
      <c r="F717" s="86"/>
    </row>
    <row r="718" spans="6:6" ht="15.75" customHeight="1" x14ac:dyDescent="0.2">
      <c r="F718" s="86"/>
    </row>
    <row r="719" spans="6:6" ht="15.75" customHeight="1" x14ac:dyDescent="0.2">
      <c r="F719" s="86"/>
    </row>
    <row r="720" spans="6:6" ht="15.75" customHeight="1" x14ac:dyDescent="0.2">
      <c r="F720" s="86"/>
    </row>
    <row r="721" spans="6:6" ht="15.75" customHeight="1" x14ac:dyDescent="0.2">
      <c r="F721" s="86"/>
    </row>
    <row r="722" spans="6:6" ht="15.75" customHeight="1" x14ac:dyDescent="0.2">
      <c r="F722" s="86"/>
    </row>
    <row r="723" spans="6:6" ht="15.75" customHeight="1" x14ac:dyDescent="0.2">
      <c r="F723" s="86"/>
    </row>
    <row r="724" spans="6:6" ht="15.75" customHeight="1" x14ac:dyDescent="0.2">
      <c r="F724" s="86"/>
    </row>
    <row r="725" spans="6:6" ht="15.75" customHeight="1" x14ac:dyDescent="0.2">
      <c r="F725" s="86"/>
    </row>
    <row r="726" spans="6:6" ht="15.75" customHeight="1" x14ac:dyDescent="0.2">
      <c r="F726" s="86"/>
    </row>
    <row r="727" spans="6:6" ht="15.75" customHeight="1" x14ac:dyDescent="0.2">
      <c r="F727" s="86"/>
    </row>
    <row r="728" spans="6:6" ht="15.75" customHeight="1" x14ac:dyDescent="0.2">
      <c r="F728" s="86"/>
    </row>
    <row r="729" spans="6:6" ht="15.75" customHeight="1" x14ac:dyDescent="0.2">
      <c r="F729" s="86"/>
    </row>
    <row r="730" spans="6:6" ht="15.75" customHeight="1" x14ac:dyDescent="0.2">
      <c r="F730" s="86"/>
    </row>
    <row r="731" spans="6:6" ht="15.75" customHeight="1" x14ac:dyDescent="0.2">
      <c r="F731" s="86"/>
    </row>
    <row r="732" spans="6:6" ht="15.75" customHeight="1" x14ac:dyDescent="0.2">
      <c r="F732" s="86"/>
    </row>
    <row r="733" spans="6:6" ht="15.75" customHeight="1" x14ac:dyDescent="0.2">
      <c r="F733" s="86"/>
    </row>
    <row r="734" spans="6:6" ht="15.75" customHeight="1" x14ac:dyDescent="0.2">
      <c r="F734" s="86"/>
    </row>
    <row r="735" spans="6:6" ht="15.75" customHeight="1" x14ac:dyDescent="0.2">
      <c r="F735" s="86"/>
    </row>
    <row r="736" spans="6:6" ht="15.75" customHeight="1" x14ac:dyDescent="0.2">
      <c r="F736" s="86"/>
    </row>
    <row r="737" spans="6:6" ht="15.75" customHeight="1" x14ac:dyDescent="0.2">
      <c r="F737" s="86"/>
    </row>
    <row r="738" spans="6:6" ht="15.75" customHeight="1" x14ac:dyDescent="0.2">
      <c r="F738" s="86"/>
    </row>
    <row r="739" spans="6:6" ht="15.75" customHeight="1" x14ac:dyDescent="0.2">
      <c r="F739" s="86"/>
    </row>
    <row r="740" spans="6:6" ht="15.75" customHeight="1" x14ac:dyDescent="0.2">
      <c r="F740" s="86"/>
    </row>
    <row r="741" spans="6:6" ht="15.75" customHeight="1" x14ac:dyDescent="0.2">
      <c r="F741" s="86"/>
    </row>
    <row r="742" spans="6:6" ht="15.75" customHeight="1" x14ac:dyDescent="0.2">
      <c r="F742" s="86"/>
    </row>
    <row r="743" spans="6:6" ht="15.75" customHeight="1" x14ac:dyDescent="0.2">
      <c r="F743" s="86"/>
    </row>
    <row r="744" spans="6:6" ht="15.75" customHeight="1" x14ac:dyDescent="0.2">
      <c r="F744" s="86"/>
    </row>
    <row r="745" spans="6:6" ht="15.75" customHeight="1" x14ac:dyDescent="0.2">
      <c r="F745" s="86"/>
    </row>
    <row r="746" spans="6:6" ht="15.75" customHeight="1" x14ac:dyDescent="0.2">
      <c r="F746" s="86"/>
    </row>
    <row r="747" spans="6:6" ht="15.75" customHeight="1" x14ac:dyDescent="0.2">
      <c r="F747" s="86"/>
    </row>
    <row r="748" spans="6:6" ht="15.75" customHeight="1" x14ac:dyDescent="0.2">
      <c r="F748" s="86"/>
    </row>
    <row r="749" spans="6:6" ht="15.75" customHeight="1" x14ac:dyDescent="0.2">
      <c r="F749" s="86"/>
    </row>
    <row r="750" spans="6:6" ht="15.75" customHeight="1" x14ac:dyDescent="0.2">
      <c r="F750" s="86"/>
    </row>
    <row r="751" spans="6:6" ht="15.75" customHeight="1" x14ac:dyDescent="0.2">
      <c r="F751" s="86"/>
    </row>
    <row r="752" spans="6:6" ht="15.75" customHeight="1" x14ac:dyDescent="0.2">
      <c r="F752" s="86"/>
    </row>
    <row r="753" spans="6:6" ht="15.75" customHeight="1" x14ac:dyDescent="0.2">
      <c r="F753" s="86"/>
    </row>
    <row r="754" spans="6:6" ht="15.75" customHeight="1" x14ac:dyDescent="0.2">
      <c r="F754" s="86"/>
    </row>
    <row r="755" spans="6:6" ht="15.75" customHeight="1" x14ac:dyDescent="0.2">
      <c r="F755" s="86"/>
    </row>
    <row r="756" spans="6:6" ht="15.75" customHeight="1" x14ac:dyDescent="0.2">
      <c r="F756" s="86"/>
    </row>
    <row r="757" spans="6:6" ht="15.75" customHeight="1" x14ac:dyDescent="0.2">
      <c r="F757" s="86"/>
    </row>
    <row r="758" spans="6:6" ht="15.75" customHeight="1" x14ac:dyDescent="0.2">
      <c r="F758" s="86"/>
    </row>
    <row r="759" spans="6:6" ht="15.75" customHeight="1" x14ac:dyDescent="0.2">
      <c r="F759" s="86"/>
    </row>
    <row r="760" spans="6:6" ht="15.75" customHeight="1" x14ac:dyDescent="0.2">
      <c r="F760" s="86"/>
    </row>
    <row r="761" spans="6:6" ht="15.75" customHeight="1" x14ac:dyDescent="0.2">
      <c r="F761" s="86"/>
    </row>
    <row r="762" spans="6:6" ht="15.75" customHeight="1" x14ac:dyDescent="0.2">
      <c r="F762" s="86"/>
    </row>
    <row r="763" spans="6:6" ht="15.75" customHeight="1" x14ac:dyDescent="0.2">
      <c r="F763" s="86"/>
    </row>
    <row r="764" spans="6:6" ht="15.75" customHeight="1" x14ac:dyDescent="0.2">
      <c r="F764" s="86"/>
    </row>
    <row r="765" spans="6:6" ht="15.75" customHeight="1" x14ac:dyDescent="0.2">
      <c r="F765" s="86"/>
    </row>
    <row r="766" spans="6:6" ht="15.75" customHeight="1" x14ac:dyDescent="0.2">
      <c r="F766" s="86"/>
    </row>
    <row r="767" spans="6:6" ht="15.75" customHeight="1" x14ac:dyDescent="0.2">
      <c r="F767" s="86"/>
    </row>
    <row r="768" spans="6:6" ht="15.75" customHeight="1" x14ac:dyDescent="0.2">
      <c r="F768" s="86"/>
    </row>
    <row r="769" spans="6:6" ht="15.75" customHeight="1" x14ac:dyDescent="0.2">
      <c r="F769" s="86"/>
    </row>
    <row r="770" spans="6:6" ht="15.75" customHeight="1" x14ac:dyDescent="0.2">
      <c r="F770" s="86"/>
    </row>
    <row r="771" spans="6:6" ht="15.75" customHeight="1" x14ac:dyDescent="0.2">
      <c r="F771" s="86"/>
    </row>
    <row r="772" spans="6:6" ht="15.75" customHeight="1" x14ac:dyDescent="0.2">
      <c r="F772" s="86"/>
    </row>
    <row r="773" spans="6:6" ht="15.75" customHeight="1" x14ac:dyDescent="0.2">
      <c r="F773" s="86"/>
    </row>
    <row r="774" spans="6:6" ht="15.75" customHeight="1" x14ac:dyDescent="0.2">
      <c r="F774" s="86"/>
    </row>
    <row r="775" spans="6:6" ht="15.75" customHeight="1" x14ac:dyDescent="0.2">
      <c r="F775" s="86"/>
    </row>
    <row r="776" spans="6:6" ht="15.75" customHeight="1" x14ac:dyDescent="0.2">
      <c r="F776" s="86"/>
    </row>
    <row r="777" spans="6:6" ht="15.75" customHeight="1" x14ac:dyDescent="0.2">
      <c r="F777" s="86"/>
    </row>
    <row r="778" spans="6:6" ht="15.75" customHeight="1" x14ac:dyDescent="0.2">
      <c r="F778" s="86"/>
    </row>
    <row r="779" spans="6:6" ht="15.75" customHeight="1" x14ac:dyDescent="0.2">
      <c r="F779" s="86"/>
    </row>
    <row r="780" spans="6:6" ht="15.75" customHeight="1" x14ac:dyDescent="0.2">
      <c r="F780" s="86"/>
    </row>
    <row r="781" spans="6:6" ht="15.75" customHeight="1" x14ac:dyDescent="0.2">
      <c r="F781" s="86"/>
    </row>
    <row r="782" spans="6:6" ht="15.75" customHeight="1" x14ac:dyDescent="0.2">
      <c r="F782" s="86"/>
    </row>
    <row r="783" spans="6:6" ht="15.75" customHeight="1" x14ac:dyDescent="0.2">
      <c r="F783" s="86"/>
    </row>
    <row r="784" spans="6:6" ht="15.75" customHeight="1" x14ac:dyDescent="0.2">
      <c r="F784" s="86"/>
    </row>
    <row r="785" spans="6:6" ht="15.75" customHeight="1" x14ac:dyDescent="0.2">
      <c r="F785" s="86"/>
    </row>
    <row r="786" spans="6:6" ht="15.75" customHeight="1" x14ac:dyDescent="0.2">
      <c r="F786" s="86"/>
    </row>
    <row r="787" spans="6:6" ht="15.75" customHeight="1" x14ac:dyDescent="0.2">
      <c r="F787" s="86"/>
    </row>
    <row r="788" spans="6:6" ht="15.75" customHeight="1" x14ac:dyDescent="0.2">
      <c r="F788" s="86"/>
    </row>
    <row r="789" spans="6:6" ht="15.75" customHeight="1" x14ac:dyDescent="0.2">
      <c r="F789" s="86"/>
    </row>
    <row r="790" spans="6:6" ht="15.75" customHeight="1" x14ac:dyDescent="0.2">
      <c r="F790" s="86"/>
    </row>
    <row r="791" spans="6:6" ht="15.75" customHeight="1" x14ac:dyDescent="0.2">
      <c r="F791" s="86"/>
    </row>
    <row r="792" spans="6:6" ht="15.75" customHeight="1" x14ac:dyDescent="0.2">
      <c r="F792" s="86"/>
    </row>
    <row r="793" spans="6:6" ht="15.75" customHeight="1" x14ac:dyDescent="0.2">
      <c r="F793" s="86"/>
    </row>
    <row r="794" spans="6:6" ht="15.75" customHeight="1" x14ac:dyDescent="0.2">
      <c r="F794" s="86"/>
    </row>
    <row r="795" spans="6:6" ht="15.75" customHeight="1" x14ac:dyDescent="0.2">
      <c r="F795" s="86"/>
    </row>
    <row r="796" spans="6:6" ht="15.75" customHeight="1" x14ac:dyDescent="0.2">
      <c r="F796" s="86"/>
    </row>
    <row r="797" spans="6:6" ht="15.75" customHeight="1" x14ac:dyDescent="0.2">
      <c r="F797" s="86"/>
    </row>
    <row r="798" spans="6:6" ht="15.75" customHeight="1" x14ac:dyDescent="0.2">
      <c r="F798" s="86"/>
    </row>
    <row r="799" spans="6:6" ht="15.75" customHeight="1" x14ac:dyDescent="0.2">
      <c r="F799" s="86"/>
    </row>
    <row r="800" spans="6:6" ht="15.75" customHeight="1" x14ac:dyDescent="0.2">
      <c r="F800" s="86"/>
    </row>
    <row r="801" spans="6:6" ht="15.75" customHeight="1" x14ac:dyDescent="0.2">
      <c r="F801" s="86"/>
    </row>
    <row r="802" spans="6:6" ht="15.75" customHeight="1" x14ac:dyDescent="0.2">
      <c r="F802" s="86"/>
    </row>
    <row r="803" spans="6:6" ht="15.75" customHeight="1" x14ac:dyDescent="0.2">
      <c r="F803" s="86"/>
    </row>
    <row r="804" spans="6:6" ht="15.75" customHeight="1" x14ac:dyDescent="0.2">
      <c r="F804" s="86"/>
    </row>
    <row r="805" spans="6:6" ht="15.75" customHeight="1" x14ac:dyDescent="0.2">
      <c r="F805" s="86"/>
    </row>
    <row r="806" spans="6:6" ht="15.75" customHeight="1" x14ac:dyDescent="0.2">
      <c r="F806" s="86"/>
    </row>
    <row r="807" spans="6:6" ht="15.75" customHeight="1" x14ac:dyDescent="0.2">
      <c r="F807" s="86"/>
    </row>
    <row r="808" spans="6:6" ht="15.75" customHeight="1" x14ac:dyDescent="0.2">
      <c r="F808" s="86"/>
    </row>
    <row r="809" spans="6:6" ht="15.75" customHeight="1" x14ac:dyDescent="0.2">
      <c r="F809" s="86"/>
    </row>
    <row r="810" spans="6:6" ht="15.75" customHeight="1" x14ac:dyDescent="0.2">
      <c r="F810" s="86"/>
    </row>
    <row r="811" spans="6:6" ht="15.75" customHeight="1" x14ac:dyDescent="0.2">
      <c r="F811" s="86"/>
    </row>
    <row r="812" spans="6:6" ht="15.75" customHeight="1" x14ac:dyDescent="0.2">
      <c r="F812" s="86"/>
    </row>
    <row r="813" spans="6:6" ht="15.75" customHeight="1" x14ac:dyDescent="0.2">
      <c r="F813" s="86"/>
    </row>
    <row r="814" spans="6:6" ht="15.75" customHeight="1" x14ac:dyDescent="0.2">
      <c r="F814" s="86"/>
    </row>
    <row r="815" spans="6:6" ht="15.75" customHeight="1" x14ac:dyDescent="0.2">
      <c r="F815" s="86"/>
    </row>
    <row r="816" spans="6:6" ht="15.75" customHeight="1" x14ac:dyDescent="0.2">
      <c r="F816" s="86"/>
    </row>
    <row r="817" spans="6:6" ht="15.75" customHeight="1" x14ac:dyDescent="0.2">
      <c r="F817" s="86"/>
    </row>
    <row r="818" spans="6:6" ht="15.75" customHeight="1" x14ac:dyDescent="0.2">
      <c r="F818" s="86"/>
    </row>
    <row r="819" spans="6:6" ht="15.75" customHeight="1" x14ac:dyDescent="0.2">
      <c r="F819" s="86"/>
    </row>
    <row r="820" spans="6:6" ht="15.75" customHeight="1" x14ac:dyDescent="0.2">
      <c r="F820" s="86"/>
    </row>
    <row r="821" spans="6:6" ht="15.75" customHeight="1" x14ac:dyDescent="0.2">
      <c r="F821" s="86"/>
    </row>
    <row r="822" spans="6:6" ht="15.75" customHeight="1" x14ac:dyDescent="0.2">
      <c r="F822" s="86"/>
    </row>
    <row r="823" spans="6:6" ht="15.75" customHeight="1" x14ac:dyDescent="0.2">
      <c r="F823" s="86"/>
    </row>
    <row r="824" spans="6:6" ht="15.75" customHeight="1" x14ac:dyDescent="0.2">
      <c r="F824" s="86"/>
    </row>
    <row r="825" spans="6:6" ht="15.75" customHeight="1" x14ac:dyDescent="0.2">
      <c r="F825" s="86"/>
    </row>
    <row r="826" spans="6:6" ht="15.75" customHeight="1" x14ac:dyDescent="0.2">
      <c r="F826" s="86"/>
    </row>
    <row r="827" spans="6:6" ht="15.75" customHeight="1" x14ac:dyDescent="0.2">
      <c r="F827" s="86"/>
    </row>
    <row r="828" spans="6:6" ht="15.75" customHeight="1" x14ac:dyDescent="0.2">
      <c r="F828" s="86"/>
    </row>
    <row r="829" spans="6:6" ht="15.75" customHeight="1" x14ac:dyDescent="0.2">
      <c r="F829" s="86"/>
    </row>
    <row r="830" spans="6:6" ht="15.75" customHeight="1" x14ac:dyDescent="0.2">
      <c r="F830" s="86"/>
    </row>
    <row r="831" spans="6:6" ht="15.75" customHeight="1" x14ac:dyDescent="0.2">
      <c r="F831" s="86"/>
    </row>
    <row r="832" spans="6:6" ht="15.75" customHeight="1" x14ac:dyDescent="0.2">
      <c r="F832" s="86"/>
    </row>
    <row r="833" spans="6:6" ht="15.75" customHeight="1" x14ac:dyDescent="0.2">
      <c r="F833" s="86"/>
    </row>
    <row r="834" spans="6:6" ht="15.75" customHeight="1" x14ac:dyDescent="0.2">
      <c r="F834" s="86"/>
    </row>
    <row r="835" spans="6:6" ht="15.75" customHeight="1" x14ac:dyDescent="0.2">
      <c r="F835" s="86"/>
    </row>
    <row r="836" spans="6:6" ht="15.75" customHeight="1" x14ac:dyDescent="0.2">
      <c r="F836" s="86"/>
    </row>
    <row r="837" spans="6:6" ht="15.75" customHeight="1" x14ac:dyDescent="0.2">
      <c r="F837" s="86"/>
    </row>
    <row r="838" spans="6:6" ht="15.75" customHeight="1" x14ac:dyDescent="0.2">
      <c r="F838" s="86"/>
    </row>
    <row r="839" spans="6:6" ht="15.75" customHeight="1" x14ac:dyDescent="0.2">
      <c r="F839" s="86"/>
    </row>
    <row r="840" spans="6:6" ht="15.75" customHeight="1" x14ac:dyDescent="0.2">
      <c r="F840" s="86"/>
    </row>
    <row r="841" spans="6:6" ht="15.75" customHeight="1" x14ac:dyDescent="0.2">
      <c r="F841" s="86"/>
    </row>
    <row r="842" spans="6:6" ht="15.75" customHeight="1" x14ac:dyDescent="0.2">
      <c r="F842" s="86"/>
    </row>
    <row r="843" spans="6:6" ht="15.75" customHeight="1" x14ac:dyDescent="0.2">
      <c r="F843" s="86"/>
    </row>
    <row r="844" spans="6:6" ht="15.75" customHeight="1" x14ac:dyDescent="0.2">
      <c r="F844" s="86"/>
    </row>
    <row r="845" spans="6:6" ht="15.75" customHeight="1" x14ac:dyDescent="0.2">
      <c r="F845" s="86"/>
    </row>
    <row r="846" spans="6:6" ht="15.75" customHeight="1" x14ac:dyDescent="0.2">
      <c r="F846" s="86"/>
    </row>
    <row r="847" spans="6:6" ht="15.75" customHeight="1" x14ac:dyDescent="0.2">
      <c r="F847" s="86"/>
    </row>
    <row r="848" spans="6:6" ht="15.75" customHeight="1" x14ac:dyDescent="0.2">
      <c r="F848" s="86"/>
    </row>
    <row r="849" spans="6:6" ht="15.75" customHeight="1" x14ac:dyDescent="0.2">
      <c r="F849" s="86"/>
    </row>
    <row r="850" spans="6:6" ht="15.75" customHeight="1" x14ac:dyDescent="0.2">
      <c r="F850" s="86"/>
    </row>
    <row r="851" spans="6:6" ht="15.75" customHeight="1" x14ac:dyDescent="0.2">
      <c r="F851" s="86"/>
    </row>
    <row r="852" spans="6:6" ht="15.75" customHeight="1" x14ac:dyDescent="0.2">
      <c r="F852" s="86"/>
    </row>
    <row r="853" spans="6:6" ht="15.75" customHeight="1" x14ac:dyDescent="0.2">
      <c r="F853" s="86"/>
    </row>
    <row r="854" spans="6:6" ht="15.75" customHeight="1" x14ac:dyDescent="0.2">
      <c r="F854" s="86"/>
    </row>
    <row r="855" spans="6:6" ht="15.75" customHeight="1" x14ac:dyDescent="0.2">
      <c r="F855" s="86"/>
    </row>
    <row r="856" spans="6:6" ht="15.75" customHeight="1" x14ac:dyDescent="0.2">
      <c r="F856" s="86"/>
    </row>
    <row r="857" spans="6:6" ht="15.75" customHeight="1" x14ac:dyDescent="0.2">
      <c r="F857" s="86"/>
    </row>
    <row r="858" spans="6:6" ht="15.75" customHeight="1" x14ac:dyDescent="0.2">
      <c r="F858" s="86"/>
    </row>
    <row r="859" spans="6:6" ht="15.75" customHeight="1" x14ac:dyDescent="0.2">
      <c r="F859" s="86"/>
    </row>
    <row r="860" spans="6:6" ht="15.75" customHeight="1" x14ac:dyDescent="0.2">
      <c r="F860" s="86"/>
    </row>
    <row r="861" spans="6:6" ht="15.75" customHeight="1" x14ac:dyDescent="0.2">
      <c r="F861" s="86"/>
    </row>
    <row r="862" spans="6:6" ht="15.75" customHeight="1" x14ac:dyDescent="0.2">
      <c r="F862" s="86"/>
    </row>
    <row r="863" spans="6:6" ht="15.75" customHeight="1" x14ac:dyDescent="0.2">
      <c r="F863" s="86"/>
    </row>
    <row r="864" spans="6:6" ht="15.75" customHeight="1" x14ac:dyDescent="0.2">
      <c r="F864" s="86"/>
    </row>
    <row r="865" spans="6:6" ht="15.75" customHeight="1" x14ac:dyDescent="0.2">
      <c r="F865" s="86"/>
    </row>
    <row r="866" spans="6:6" ht="15.75" customHeight="1" x14ac:dyDescent="0.2">
      <c r="F866" s="86"/>
    </row>
    <row r="867" spans="6:6" ht="15.75" customHeight="1" x14ac:dyDescent="0.2">
      <c r="F867" s="86"/>
    </row>
    <row r="868" spans="6:6" ht="15.75" customHeight="1" x14ac:dyDescent="0.2">
      <c r="F868" s="86"/>
    </row>
    <row r="869" spans="6:6" ht="15.75" customHeight="1" x14ac:dyDescent="0.2">
      <c r="F869" s="86"/>
    </row>
    <row r="870" spans="6:6" ht="15.75" customHeight="1" x14ac:dyDescent="0.2">
      <c r="F870" s="86"/>
    </row>
    <row r="871" spans="6:6" ht="15.75" customHeight="1" x14ac:dyDescent="0.2">
      <c r="F871" s="86"/>
    </row>
    <row r="872" spans="6:6" ht="15.75" customHeight="1" x14ac:dyDescent="0.2">
      <c r="F872" s="86"/>
    </row>
    <row r="873" spans="6:6" ht="15.75" customHeight="1" x14ac:dyDescent="0.2">
      <c r="F873" s="86"/>
    </row>
    <row r="874" spans="6:6" ht="15.75" customHeight="1" x14ac:dyDescent="0.2">
      <c r="F874" s="86"/>
    </row>
    <row r="875" spans="6:6" ht="15.75" customHeight="1" x14ac:dyDescent="0.2">
      <c r="F875" s="86"/>
    </row>
    <row r="876" spans="6:6" ht="15.75" customHeight="1" x14ac:dyDescent="0.2">
      <c r="F876" s="86"/>
    </row>
    <row r="877" spans="6:6" ht="15.75" customHeight="1" x14ac:dyDescent="0.2">
      <c r="F877" s="86"/>
    </row>
    <row r="878" spans="6:6" ht="15.75" customHeight="1" x14ac:dyDescent="0.2">
      <c r="F878" s="86"/>
    </row>
    <row r="879" spans="6:6" ht="15.75" customHeight="1" x14ac:dyDescent="0.2">
      <c r="F879" s="86"/>
    </row>
    <row r="880" spans="6:6" ht="15.75" customHeight="1" x14ac:dyDescent="0.2">
      <c r="F880" s="86"/>
    </row>
    <row r="881" spans="6:6" ht="15.75" customHeight="1" x14ac:dyDescent="0.2">
      <c r="F881" s="86"/>
    </row>
    <row r="882" spans="6:6" ht="15.75" customHeight="1" x14ac:dyDescent="0.2">
      <c r="F882" s="86"/>
    </row>
    <row r="883" spans="6:6" ht="15.75" customHeight="1" x14ac:dyDescent="0.2">
      <c r="F883" s="86"/>
    </row>
    <row r="884" spans="6:6" ht="15.75" customHeight="1" x14ac:dyDescent="0.2">
      <c r="F884" s="86"/>
    </row>
    <row r="885" spans="6:6" ht="15.75" customHeight="1" x14ac:dyDescent="0.2">
      <c r="F885" s="86"/>
    </row>
    <row r="886" spans="6:6" ht="15.75" customHeight="1" x14ac:dyDescent="0.2">
      <c r="F886" s="86"/>
    </row>
    <row r="887" spans="6:6" ht="15.75" customHeight="1" x14ac:dyDescent="0.2">
      <c r="F887" s="86"/>
    </row>
    <row r="888" spans="6:6" ht="15.75" customHeight="1" x14ac:dyDescent="0.2">
      <c r="F888" s="86"/>
    </row>
    <row r="889" spans="6:6" ht="15.75" customHeight="1" x14ac:dyDescent="0.2">
      <c r="F889" s="86"/>
    </row>
    <row r="890" spans="6:6" ht="15.75" customHeight="1" x14ac:dyDescent="0.2">
      <c r="F890" s="86"/>
    </row>
    <row r="891" spans="6:6" ht="15.75" customHeight="1" x14ac:dyDescent="0.2">
      <c r="F891" s="86"/>
    </row>
    <row r="892" spans="6:6" ht="15.75" customHeight="1" x14ac:dyDescent="0.2">
      <c r="F892" s="86"/>
    </row>
    <row r="893" spans="6:6" ht="15.75" customHeight="1" x14ac:dyDescent="0.2">
      <c r="F893" s="86"/>
    </row>
    <row r="894" spans="6:6" ht="15.75" customHeight="1" x14ac:dyDescent="0.2">
      <c r="F894" s="86"/>
    </row>
    <row r="895" spans="6:6" ht="15.75" customHeight="1" x14ac:dyDescent="0.2">
      <c r="F895" s="86"/>
    </row>
    <row r="896" spans="6:6" ht="15.75" customHeight="1" x14ac:dyDescent="0.2">
      <c r="F896" s="86"/>
    </row>
    <row r="897" spans="6:6" ht="15.75" customHeight="1" x14ac:dyDescent="0.2">
      <c r="F897" s="86"/>
    </row>
    <row r="898" spans="6:6" ht="15.75" customHeight="1" x14ac:dyDescent="0.2">
      <c r="F898" s="86"/>
    </row>
    <row r="899" spans="6:6" ht="15.75" customHeight="1" x14ac:dyDescent="0.2">
      <c r="F899" s="86"/>
    </row>
    <row r="900" spans="6:6" ht="15.75" customHeight="1" x14ac:dyDescent="0.2">
      <c r="F900" s="86"/>
    </row>
    <row r="901" spans="6:6" ht="15.75" customHeight="1" x14ac:dyDescent="0.2">
      <c r="F901" s="86"/>
    </row>
    <row r="902" spans="6:6" ht="15.75" customHeight="1" x14ac:dyDescent="0.2">
      <c r="F902" s="86"/>
    </row>
    <row r="903" spans="6:6" ht="15.75" customHeight="1" x14ac:dyDescent="0.2">
      <c r="F903" s="86"/>
    </row>
    <row r="904" spans="6:6" ht="15.75" customHeight="1" x14ac:dyDescent="0.2">
      <c r="F904" s="86"/>
    </row>
    <row r="905" spans="6:6" ht="15.75" customHeight="1" x14ac:dyDescent="0.2">
      <c r="F905" s="86"/>
    </row>
    <row r="906" spans="6:6" ht="15.75" customHeight="1" x14ac:dyDescent="0.2">
      <c r="F906" s="86"/>
    </row>
    <row r="907" spans="6:6" ht="15.75" customHeight="1" x14ac:dyDescent="0.2">
      <c r="F907" s="86"/>
    </row>
    <row r="908" spans="6:6" ht="15.75" customHeight="1" x14ac:dyDescent="0.2">
      <c r="F908" s="86"/>
    </row>
    <row r="909" spans="6:6" ht="15.75" customHeight="1" x14ac:dyDescent="0.2">
      <c r="F909" s="86"/>
    </row>
    <row r="910" spans="6:6" ht="15.75" customHeight="1" x14ac:dyDescent="0.2">
      <c r="F910" s="86"/>
    </row>
    <row r="911" spans="6:6" ht="15.75" customHeight="1" x14ac:dyDescent="0.2">
      <c r="F911" s="86"/>
    </row>
    <row r="912" spans="6:6" ht="15.75" customHeight="1" x14ac:dyDescent="0.2">
      <c r="F912" s="86"/>
    </row>
    <row r="913" spans="6:6" ht="15.75" customHeight="1" x14ac:dyDescent="0.2">
      <c r="F913" s="86"/>
    </row>
    <row r="914" spans="6:6" ht="15.75" customHeight="1" x14ac:dyDescent="0.2">
      <c r="F914" s="86"/>
    </row>
    <row r="915" spans="6:6" ht="15.75" customHeight="1" x14ac:dyDescent="0.2">
      <c r="F915" s="86"/>
    </row>
    <row r="916" spans="6:6" ht="15.75" customHeight="1" x14ac:dyDescent="0.2">
      <c r="F916" s="86"/>
    </row>
    <row r="917" spans="6:6" ht="15.75" customHeight="1" x14ac:dyDescent="0.2">
      <c r="F917" s="86"/>
    </row>
    <row r="918" spans="6:6" ht="15.75" customHeight="1" x14ac:dyDescent="0.2">
      <c r="F918" s="86"/>
    </row>
    <row r="919" spans="6:6" ht="15.75" customHeight="1" x14ac:dyDescent="0.2">
      <c r="F919" s="86"/>
    </row>
    <row r="920" spans="6:6" ht="15.75" customHeight="1" x14ac:dyDescent="0.2">
      <c r="F920" s="86"/>
    </row>
    <row r="921" spans="6:6" ht="15.75" customHeight="1" x14ac:dyDescent="0.2">
      <c r="F921" s="86"/>
    </row>
    <row r="922" spans="6:6" ht="15.75" customHeight="1" x14ac:dyDescent="0.2">
      <c r="F922" s="86"/>
    </row>
    <row r="923" spans="6:6" ht="15.75" customHeight="1" x14ac:dyDescent="0.2">
      <c r="F923" s="86"/>
    </row>
    <row r="924" spans="6:6" ht="15.75" customHeight="1" x14ac:dyDescent="0.2">
      <c r="F924" s="86"/>
    </row>
    <row r="925" spans="6:6" ht="15.75" customHeight="1" x14ac:dyDescent="0.2">
      <c r="F925" s="86"/>
    </row>
    <row r="926" spans="6:6" ht="15.75" customHeight="1" x14ac:dyDescent="0.2">
      <c r="F926" s="86"/>
    </row>
    <row r="927" spans="6:6" ht="15.75" customHeight="1" x14ac:dyDescent="0.2">
      <c r="F927" s="86"/>
    </row>
    <row r="928" spans="6:6" ht="15.75" customHeight="1" x14ac:dyDescent="0.2">
      <c r="F928" s="86"/>
    </row>
    <row r="929" spans="6:6" ht="15.75" customHeight="1" x14ac:dyDescent="0.2">
      <c r="F929" s="86"/>
    </row>
    <row r="930" spans="6:6" ht="15.75" customHeight="1" x14ac:dyDescent="0.2">
      <c r="F930" s="86"/>
    </row>
    <row r="931" spans="6:6" ht="15.75" customHeight="1" x14ac:dyDescent="0.2">
      <c r="F931" s="86"/>
    </row>
    <row r="932" spans="6:6" ht="15.75" customHeight="1" x14ac:dyDescent="0.2">
      <c r="F932" s="86"/>
    </row>
    <row r="933" spans="6:6" ht="15.75" customHeight="1" x14ac:dyDescent="0.2">
      <c r="F933" s="86"/>
    </row>
    <row r="934" spans="6:6" ht="15.75" customHeight="1" x14ac:dyDescent="0.2">
      <c r="F934" s="86"/>
    </row>
    <row r="935" spans="6:6" ht="15.75" customHeight="1" x14ac:dyDescent="0.2">
      <c r="F935" s="86"/>
    </row>
    <row r="936" spans="6:6" ht="15.75" customHeight="1" x14ac:dyDescent="0.2">
      <c r="F936" s="86"/>
    </row>
    <row r="937" spans="6:6" ht="15.75" customHeight="1" x14ac:dyDescent="0.2">
      <c r="F937" s="86"/>
    </row>
    <row r="938" spans="6:6" ht="15.75" customHeight="1" x14ac:dyDescent="0.2">
      <c r="F938" s="86"/>
    </row>
    <row r="939" spans="6:6" ht="15.75" customHeight="1" x14ac:dyDescent="0.2">
      <c r="F939" s="86"/>
    </row>
    <row r="940" spans="6:6" ht="15.75" customHeight="1" x14ac:dyDescent="0.2">
      <c r="F940" s="86"/>
    </row>
    <row r="941" spans="6:6" ht="15.75" customHeight="1" x14ac:dyDescent="0.2">
      <c r="F941" s="86"/>
    </row>
    <row r="942" spans="6:6" ht="15.75" customHeight="1" x14ac:dyDescent="0.2">
      <c r="F942" s="86"/>
    </row>
    <row r="943" spans="6:6" ht="15.75" customHeight="1" x14ac:dyDescent="0.2">
      <c r="F943" s="86"/>
    </row>
    <row r="944" spans="6:6" ht="15.75" customHeight="1" x14ac:dyDescent="0.2">
      <c r="F944" s="86"/>
    </row>
    <row r="945" spans="6:6" ht="15.75" customHeight="1" x14ac:dyDescent="0.2">
      <c r="F945" s="86"/>
    </row>
    <row r="946" spans="6:6" ht="15.75" customHeight="1" x14ac:dyDescent="0.2">
      <c r="F946" s="86"/>
    </row>
    <row r="947" spans="6:6" ht="15.75" customHeight="1" x14ac:dyDescent="0.2">
      <c r="F947" s="86"/>
    </row>
    <row r="948" spans="6:6" ht="15.75" customHeight="1" x14ac:dyDescent="0.2">
      <c r="F948" s="86"/>
    </row>
    <row r="949" spans="6:6" ht="15.75" customHeight="1" x14ac:dyDescent="0.2">
      <c r="F949" s="86"/>
    </row>
    <row r="950" spans="6:6" ht="15.75" customHeight="1" x14ac:dyDescent="0.2">
      <c r="F950" s="86"/>
    </row>
    <row r="951" spans="6:6" ht="15.75" customHeight="1" x14ac:dyDescent="0.2">
      <c r="F951" s="86"/>
    </row>
    <row r="952" spans="6:6" ht="15.75" customHeight="1" x14ac:dyDescent="0.2">
      <c r="F952" s="86"/>
    </row>
    <row r="953" spans="6:6" ht="15.75" customHeight="1" x14ac:dyDescent="0.2">
      <c r="F953" s="86"/>
    </row>
    <row r="954" spans="6:6" ht="15.75" customHeight="1" x14ac:dyDescent="0.2">
      <c r="F954" s="86"/>
    </row>
    <row r="955" spans="6:6" ht="15.75" customHeight="1" x14ac:dyDescent="0.2">
      <c r="F955" s="86"/>
    </row>
    <row r="956" spans="6:6" ht="15.75" customHeight="1" x14ac:dyDescent="0.2">
      <c r="F956" s="86"/>
    </row>
    <row r="957" spans="6:6" ht="15.75" customHeight="1" x14ac:dyDescent="0.2">
      <c r="F957" s="86"/>
    </row>
    <row r="958" spans="6:6" ht="15.75" customHeight="1" x14ac:dyDescent="0.2">
      <c r="F958" s="86"/>
    </row>
    <row r="959" spans="6:6" ht="15.75" customHeight="1" x14ac:dyDescent="0.2">
      <c r="F959" s="86"/>
    </row>
    <row r="960" spans="6:6" ht="15.75" customHeight="1" x14ac:dyDescent="0.2">
      <c r="F960" s="86"/>
    </row>
    <row r="961" spans="6:6" ht="15.75" customHeight="1" x14ac:dyDescent="0.2">
      <c r="F961" s="86"/>
    </row>
    <row r="962" spans="6:6" ht="15.75" customHeight="1" x14ac:dyDescent="0.2">
      <c r="F962" s="86"/>
    </row>
    <row r="963" spans="6:6" ht="15.75" customHeight="1" x14ac:dyDescent="0.2">
      <c r="F963" s="86"/>
    </row>
    <row r="964" spans="6:6" ht="15.75" customHeight="1" x14ac:dyDescent="0.2">
      <c r="F964" s="86"/>
    </row>
    <row r="965" spans="6:6" ht="15.75" customHeight="1" x14ac:dyDescent="0.2">
      <c r="F965" s="86"/>
    </row>
    <row r="966" spans="6:6" ht="15.75" customHeight="1" x14ac:dyDescent="0.2">
      <c r="F966" s="86"/>
    </row>
    <row r="967" spans="6:6" ht="15.75" customHeight="1" x14ac:dyDescent="0.2">
      <c r="F967" s="86"/>
    </row>
    <row r="968" spans="6:6" ht="15.75" customHeight="1" x14ac:dyDescent="0.2">
      <c r="F968" s="86"/>
    </row>
    <row r="969" spans="6:6" ht="15.75" customHeight="1" x14ac:dyDescent="0.2">
      <c r="F969" s="86"/>
    </row>
    <row r="970" spans="6:6" ht="15.75" customHeight="1" x14ac:dyDescent="0.2">
      <c r="F970" s="86"/>
    </row>
    <row r="971" spans="6:6" ht="15.75" customHeight="1" x14ac:dyDescent="0.2">
      <c r="F971" s="86"/>
    </row>
    <row r="972" spans="6:6" ht="15.75" customHeight="1" x14ac:dyDescent="0.2">
      <c r="F972" s="86"/>
    </row>
    <row r="973" spans="6:6" ht="15.75" customHeight="1" x14ac:dyDescent="0.2">
      <c r="F973" s="86"/>
    </row>
    <row r="974" spans="6:6" ht="15.75" customHeight="1" x14ac:dyDescent="0.2">
      <c r="F974" s="86"/>
    </row>
    <row r="975" spans="6:6" ht="15.75" customHeight="1" x14ac:dyDescent="0.2">
      <c r="F975" s="86"/>
    </row>
    <row r="976" spans="6:6" ht="15.75" customHeight="1" x14ac:dyDescent="0.2">
      <c r="F976" s="86"/>
    </row>
    <row r="977" spans="6:6" ht="15.75" customHeight="1" x14ac:dyDescent="0.2">
      <c r="F977" s="86"/>
    </row>
    <row r="978" spans="6:6" ht="15.75" customHeight="1" x14ac:dyDescent="0.2">
      <c r="F978" s="86"/>
    </row>
    <row r="979" spans="6:6" ht="15.75" customHeight="1" x14ac:dyDescent="0.2">
      <c r="F979" s="86"/>
    </row>
    <row r="980" spans="6:6" ht="15.75" customHeight="1" x14ac:dyDescent="0.2">
      <c r="F980" s="86"/>
    </row>
    <row r="981" spans="6:6" ht="15.75" customHeight="1" x14ac:dyDescent="0.2">
      <c r="F981" s="86"/>
    </row>
    <row r="982" spans="6:6" ht="15.75" customHeight="1" x14ac:dyDescent="0.2">
      <c r="F982" s="86"/>
    </row>
    <row r="983" spans="6:6" ht="15.75" customHeight="1" x14ac:dyDescent="0.2">
      <c r="F983" s="86"/>
    </row>
    <row r="984" spans="6:6" ht="15.75" customHeight="1" x14ac:dyDescent="0.2">
      <c r="F984" s="86"/>
    </row>
    <row r="985" spans="6:6" ht="15.75" customHeight="1" x14ac:dyDescent="0.2">
      <c r="F985" s="86"/>
    </row>
    <row r="986" spans="6:6" ht="15.75" customHeight="1" x14ac:dyDescent="0.2">
      <c r="F986" s="86"/>
    </row>
    <row r="987" spans="6:6" ht="15.75" customHeight="1" x14ac:dyDescent="0.2">
      <c r="F987" s="86"/>
    </row>
    <row r="988" spans="6:6" ht="15.75" customHeight="1" x14ac:dyDescent="0.2">
      <c r="F988" s="86"/>
    </row>
    <row r="989" spans="6:6" ht="15.75" customHeight="1" x14ac:dyDescent="0.2">
      <c r="F989" s="86"/>
    </row>
    <row r="990" spans="6:6" ht="15.75" customHeight="1" x14ac:dyDescent="0.2">
      <c r="F990" s="86"/>
    </row>
    <row r="991" spans="6:6" ht="15.75" customHeight="1" x14ac:dyDescent="0.2">
      <c r="F991" s="86"/>
    </row>
    <row r="992" spans="6:6" ht="15.75" customHeight="1" x14ac:dyDescent="0.2">
      <c r="F992" s="86"/>
    </row>
    <row r="993" spans="6:6" ht="15.75" customHeight="1" x14ac:dyDescent="0.2">
      <c r="F993" s="86"/>
    </row>
    <row r="994" spans="6:6" ht="15.75" customHeight="1" x14ac:dyDescent="0.2">
      <c r="F994" s="86"/>
    </row>
    <row r="995" spans="6:6" ht="15.75" customHeight="1" x14ac:dyDescent="0.2">
      <c r="F995" s="86"/>
    </row>
    <row r="996" spans="6:6" ht="15.75" customHeight="1" x14ac:dyDescent="0.2">
      <c r="F996" s="86"/>
    </row>
    <row r="997" spans="6:6" ht="15.75" customHeight="1" x14ac:dyDescent="0.2">
      <c r="F997" s="86"/>
    </row>
    <row r="998" spans="6:6" ht="15.75" customHeight="1" x14ac:dyDescent="0.2">
      <c r="F998" s="86"/>
    </row>
  </sheetData>
  <mergeCells count="13">
    <mergeCell ref="P4:Q4"/>
    <mergeCell ref="D1:W1"/>
    <mergeCell ref="A2:S2"/>
    <mergeCell ref="A4:A5"/>
    <mergeCell ref="B4:F4"/>
    <mergeCell ref="G4:G5"/>
    <mergeCell ref="H4:H5"/>
    <mergeCell ref="R4:S4"/>
    <mergeCell ref="I4:I5"/>
    <mergeCell ref="J4:J5"/>
    <mergeCell ref="K4:K5"/>
    <mergeCell ref="L4:M4"/>
    <mergeCell ref="N4:O4"/>
  </mergeCells>
  <pageMargins left="0.25" right="0.25" top="0.75" bottom="0.75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5"/>
  <sheetViews>
    <sheetView zoomScale="112" workbookViewId="0">
      <pane ySplit="6" topLeftCell="A79" activePane="bottomLeft" state="frozen"/>
      <selection pane="bottomLeft" activeCell="B71" sqref="B71"/>
    </sheetView>
  </sheetViews>
  <sheetFormatPr baseColWidth="10" defaultColWidth="14.5" defaultRowHeight="15" customHeight="1" x14ac:dyDescent="0.2"/>
  <cols>
    <col min="1" max="1" width="5.6640625" customWidth="1"/>
    <col min="2" max="2" width="19.1640625" customWidth="1"/>
    <col min="3" max="3" width="13.5" customWidth="1"/>
    <col min="4" max="4" width="12.6640625" customWidth="1"/>
    <col min="5" max="5" width="10.5" customWidth="1"/>
    <col min="6" max="6" width="12.1640625" customWidth="1"/>
    <col min="7" max="7" width="28.5" customWidth="1"/>
    <col min="8" max="9" width="9.5" customWidth="1"/>
    <col min="10" max="10" width="10.6640625" customWidth="1"/>
    <col min="11" max="11" width="34.5" customWidth="1"/>
    <col min="12" max="12" width="12" customWidth="1"/>
    <col min="13" max="13" width="12.33203125" customWidth="1"/>
    <col min="14" max="14" width="7.33203125" customWidth="1"/>
    <col min="15" max="15" width="8" customWidth="1"/>
    <col min="16" max="16" width="5.6640625" customWidth="1"/>
    <col min="17" max="17" width="7.1640625" customWidth="1"/>
    <col min="18" max="18" width="9.5" customWidth="1"/>
    <col min="19" max="19" width="9.6640625" customWidth="1"/>
    <col min="20" max="20" width="10.33203125" customWidth="1"/>
    <col min="21" max="21" width="9.5" customWidth="1"/>
    <col min="22" max="22" width="12.1640625" customWidth="1"/>
    <col min="23" max="23" width="9.83203125" customWidth="1"/>
    <col min="24" max="24" width="9.33203125" customWidth="1"/>
    <col min="25" max="25" width="13" customWidth="1"/>
    <col min="26" max="26" width="8.1640625" customWidth="1"/>
  </cols>
  <sheetData>
    <row r="1" spans="1:26" ht="1.5" customHeight="1" x14ac:dyDescent="0.25">
      <c r="A1" s="22"/>
      <c r="B1" s="23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22"/>
      <c r="X1" s="22"/>
      <c r="Y1" s="22"/>
      <c r="Z1" s="22"/>
    </row>
    <row r="2" spans="1:26" ht="18" customHeight="1" thickBot="1" x14ac:dyDescent="0.3">
      <c r="A2" s="22"/>
      <c r="B2" s="22"/>
      <c r="C2" s="22"/>
      <c r="D2" s="22"/>
      <c r="E2" s="22"/>
      <c r="F2" s="22"/>
      <c r="G2" s="92"/>
      <c r="H2" s="22"/>
      <c r="I2" s="22"/>
      <c r="J2" s="9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8" customHeight="1" thickBot="1" x14ac:dyDescent="0.3">
      <c r="A3" s="374" t="s">
        <v>163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9"/>
    </row>
    <row r="4" spans="1:26" ht="28.5" customHeight="1" thickBot="1" x14ac:dyDescent="0.25">
      <c r="A4" s="369" t="s">
        <v>40</v>
      </c>
      <c r="B4" s="375" t="s">
        <v>41</v>
      </c>
      <c r="C4" s="376"/>
      <c r="D4" s="376"/>
      <c r="E4" s="376"/>
      <c r="F4" s="377"/>
      <c r="G4" s="378" t="s">
        <v>42</v>
      </c>
      <c r="H4" s="369" t="s">
        <v>164</v>
      </c>
      <c r="I4" s="369" t="s">
        <v>44</v>
      </c>
      <c r="J4" s="369" t="s">
        <v>45</v>
      </c>
      <c r="K4" s="382" t="s">
        <v>46</v>
      </c>
      <c r="L4" s="385" t="s">
        <v>165</v>
      </c>
      <c r="M4" s="364"/>
      <c r="N4" s="386" t="s">
        <v>166</v>
      </c>
      <c r="O4" s="359"/>
      <c r="P4" s="375" t="s">
        <v>167</v>
      </c>
      <c r="Q4" s="376"/>
      <c r="R4" s="376"/>
      <c r="S4" s="376"/>
      <c r="T4" s="376"/>
      <c r="U4" s="376"/>
      <c r="V4" s="376"/>
      <c r="W4" s="376"/>
      <c r="X4" s="387"/>
      <c r="Y4" s="388" t="s">
        <v>50</v>
      </c>
      <c r="Z4" s="364"/>
    </row>
    <row r="5" spans="1:26" ht="14.25" customHeight="1" x14ac:dyDescent="0.2">
      <c r="A5" s="370"/>
      <c r="B5" s="378" t="s">
        <v>51</v>
      </c>
      <c r="C5" s="389" t="s">
        <v>52</v>
      </c>
      <c r="D5" s="389" t="s">
        <v>53</v>
      </c>
      <c r="E5" s="389" t="s">
        <v>54</v>
      </c>
      <c r="F5" s="380" t="s">
        <v>55</v>
      </c>
      <c r="G5" s="379"/>
      <c r="H5" s="370"/>
      <c r="I5" s="370"/>
      <c r="J5" s="370"/>
      <c r="K5" s="383"/>
      <c r="L5" s="372" t="s">
        <v>56</v>
      </c>
      <c r="M5" s="391" t="s">
        <v>57</v>
      </c>
      <c r="N5" s="403" t="s">
        <v>58</v>
      </c>
      <c r="O5" s="404" t="s">
        <v>59</v>
      </c>
      <c r="P5" s="405" t="s">
        <v>168</v>
      </c>
      <c r="Q5" s="363"/>
      <c r="R5" s="363"/>
      <c r="S5" s="364"/>
      <c r="T5" s="369" t="s">
        <v>169</v>
      </c>
      <c r="U5" s="369" t="s">
        <v>170</v>
      </c>
      <c r="V5" s="369" t="s">
        <v>171</v>
      </c>
      <c r="W5" s="369" t="s">
        <v>172</v>
      </c>
      <c r="X5" s="398" t="s">
        <v>173</v>
      </c>
      <c r="Y5" s="400" t="s">
        <v>62</v>
      </c>
      <c r="Z5" s="401" t="s">
        <v>63</v>
      </c>
    </row>
    <row r="6" spans="1:26" ht="90" customHeight="1" thickBot="1" x14ac:dyDescent="0.25">
      <c r="A6" s="371"/>
      <c r="B6" s="373"/>
      <c r="C6" s="390"/>
      <c r="D6" s="390"/>
      <c r="E6" s="390"/>
      <c r="F6" s="381"/>
      <c r="G6" s="373"/>
      <c r="H6" s="371"/>
      <c r="I6" s="371"/>
      <c r="J6" s="371"/>
      <c r="K6" s="384"/>
      <c r="L6" s="373"/>
      <c r="M6" s="381"/>
      <c r="N6" s="373"/>
      <c r="O6" s="381"/>
      <c r="P6" s="93" t="s">
        <v>174</v>
      </c>
      <c r="Q6" s="94" t="s">
        <v>175</v>
      </c>
      <c r="R6" s="94" t="s">
        <v>176</v>
      </c>
      <c r="S6" s="95" t="s">
        <v>177</v>
      </c>
      <c r="T6" s="371"/>
      <c r="U6" s="371"/>
      <c r="V6" s="371"/>
      <c r="W6" s="371"/>
      <c r="X6" s="399"/>
      <c r="Y6" s="373"/>
      <c r="Z6" s="381"/>
    </row>
    <row r="7" spans="1:26" ht="16" thickBot="1" x14ac:dyDescent="0.25">
      <c r="A7" s="402" t="s">
        <v>178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  <c r="V7" s="376"/>
      <c r="W7" s="376"/>
      <c r="X7" s="376"/>
      <c r="Y7" s="376"/>
      <c r="Z7" s="377"/>
    </row>
    <row r="8" spans="1:26" ht="48" x14ac:dyDescent="0.2">
      <c r="A8" s="33">
        <v>1</v>
      </c>
      <c r="B8" s="229" t="s">
        <v>73</v>
      </c>
      <c r="C8" s="230" t="s">
        <v>74</v>
      </c>
      <c r="D8" s="231">
        <v>70695521</v>
      </c>
      <c r="E8" s="232">
        <v>102442789</v>
      </c>
      <c r="F8" s="233">
        <v>600099121</v>
      </c>
      <c r="G8" s="248" t="s">
        <v>179</v>
      </c>
      <c r="H8" s="248" t="s">
        <v>67</v>
      </c>
      <c r="I8" s="259" t="s">
        <v>68</v>
      </c>
      <c r="J8" s="248" t="s">
        <v>76</v>
      </c>
      <c r="K8" s="342"/>
      <c r="L8" s="265">
        <v>1000000</v>
      </c>
      <c r="M8" s="266">
        <f t="shared" ref="M8:M12" si="0">L8/100*85</f>
        <v>850000</v>
      </c>
      <c r="N8" s="194">
        <v>2023</v>
      </c>
      <c r="O8" s="195">
        <v>2024</v>
      </c>
      <c r="P8" s="280"/>
      <c r="Q8" s="281" t="s">
        <v>180</v>
      </c>
      <c r="R8" s="281"/>
      <c r="S8" s="282"/>
      <c r="T8" s="280"/>
      <c r="U8" s="281"/>
      <c r="V8" s="281"/>
      <c r="W8" s="281"/>
      <c r="X8" s="282"/>
      <c r="Y8" s="305" t="s">
        <v>108</v>
      </c>
      <c r="Z8" s="306" t="s">
        <v>71</v>
      </c>
    </row>
    <row r="9" spans="1:26" ht="48" x14ac:dyDescent="0.2">
      <c r="A9" s="33">
        <v>2</v>
      </c>
      <c r="B9" s="234" t="s">
        <v>73</v>
      </c>
      <c r="C9" s="98" t="s">
        <v>74</v>
      </c>
      <c r="D9" s="35">
        <v>70695521</v>
      </c>
      <c r="E9" s="99">
        <v>102442789</v>
      </c>
      <c r="F9" s="235">
        <v>600099121</v>
      </c>
      <c r="G9" s="249" t="s">
        <v>181</v>
      </c>
      <c r="H9" s="249" t="s">
        <v>67</v>
      </c>
      <c r="I9" s="260" t="s">
        <v>68</v>
      </c>
      <c r="J9" s="249" t="s">
        <v>76</v>
      </c>
      <c r="K9" s="343"/>
      <c r="L9" s="267">
        <v>200000</v>
      </c>
      <c r="M9" s="268">
        <f t="shared" si="0"/>
        <v>170000</v>
      </c>
      <c r="N9" s="187">
        <v>2023</v>
      </c>
      <c r="O9" s="188">
        <v>2024</v>
      </c>
      <c r="P9" s="283"/>
      <c r="Q9" s="209"/>
      <c r="R9" s="209"/>
      <c r="S9" s="284"/>
      <c r="T9" s="283"/>
      <c r="U9" s="209" t="s">
        <v>182</v>
      </c>
      <c r="V9" s="209"/>
      <c r="W9" s="209"/>
      <c r="X9" s="284"/>
      <c r="Y9" s="307" t="s">
        <v>108</v>
      </c>
      <c r="Z9" s="308" t="s">
        <v>71</v>
      </c>
    </row>
    <row r="10" spans="1:26" ht="57" customHeight="1" x14ac:dyDescent="0.2">
      <c r="A10" s="33">
        <v>3</v>
      </c>
      <c r="B10" s="234" t="s">
        <v>77</v>
      </c>
      <c r="C10" s="98" t="s">
        <v>78</v>
      </c>
      <c r="D10" s="36" t="s">
        <v>81</v>
      </c>
      <c r="E10" s="99">
        <v>102442797</v>
      </c>
      <c r="F10" s="235">
        <v>600099318</v>
      </c>
      <c r="G10" s="249" t="s">
        <v>183</v>
      </c>
      <c r="H10" s="249" t="s">
        <v>67</v>
      </c>
      <c r="I10" s="260" t="s">
        <v>68</v>
      </c>
      <c r="J10" s="249" t="s">
        <v>80</v>
      </c>
      <c r="K10" s="344"/>
      <c r="L10" s="267">
        <v>500000</v>
      </c>
      <c r="M10" s="268">
        <f t="shared" si="0"/>
        <v>425000</v>
      </c>
      <c r="N10" s="187">
        <v>2023</v>
      </c>
      <c r="O10" s="188">
        <v>2024</v>
      </c>
      <c r="P10" s="283" t="s">
        <v>182</v>
      </c>
      <c r="Q10" s="209" t="s">
        <v>182</v>
      </c>
      <c r="R10" s="209" t="s">
        <v>182</v>
      </c>
      <c r="S10" s="284"/>
      <c r="T10" s="283"/>
      <c r="U10" s="209"/>
      <c r="V10" s="209"/>
      <c r="W10" s="209"/>
      <c r="X10" s="284"/>
      <c r="Y10" s="307" t="s">
        <v>72</v>
      </c>
      <c r="Z10" s="308" t="s">
        <v>71</v>
      </c>
    </row>
    <row r="11" spans="1:26" ht="57" customHeight="1" x14ac:dyDescent="0.2">
      <c r="A11" s="33">
        <v>4</v>
      </c>
      <c r="B11" s="234" t="s">
        <v>77</v>
      </c>
      <c r="C11" s="98" t="s">
        <v>78</v>
      </c>
      <c r="D11" s="36" t="s">
        <v>81</v>
      </c>
      <c r="E11" s="99">
        <v>102442797</v>
      </c>
      <c r="F11" s="235">
        <v>600099318</v>
      </c>
      <c r="G11" s="249" t="s">
        <v>184</v>
      </c>
      <c r="H11" s="249" t="s">
        <v>67</v>
      </c>
      <c r="I11" s="260" t="s">
        <v>68</v>
      </c>
      <c r="J11" s="249" t="s">
        <v>80</v>
      </c>
      <c r="K11" s="345" t="s">
        <v>375</v>
      </c>
      <c r="L11" s="267">
        <v>2000000</v>
      </c>
      <c r="M11" s="269">
        <f t="shared" si="0"/>
        <v>1700000</v>
      </c>
      <c r="N11" s="187">
        <v>2023</v>
      </c>
      <c r="O11" s="188">
        <v>2024</v>
      </c>
      <c r="P11" s="283"/>
      <c r="Q11" s="209"/>
      <c r="R11" s="209" t="s">
        <v>180</v>
      </c>
      <c r="S11" s="284"/>
      <c r="T11" s="283"/>
      <c r="U11" s="209"/>
      <c r="V11" s="209"/>
      <c r="W11" s="209"/>
      <c r="X11" s="284"/>
      <c r="Y11" s="307" t="s">
        <v>72</v>
      </c>
      <c r="Z11" s="308" t="s">
        <v>71</v>
      </c>
    </row>
    <row r="12" spans="1:26" ht="64" x14ac:dyDescent="0.2">
      <c r="A12" s="33">
        <v>5</v>
      </c>
      <c r="B12" s="234" t="s">
        <v>77</v>
      </c>
      <c r="C12" s="98" t="s">
        <v>78</v>
      </c>
      <c r="D12" s="36" t="s">
        <v>185</v>
      </c>
      <c r="E12" s="99">
        <v>102442797</v>
      </c>
      <c r="F12" s="235">
        <v>600099318</v>
      </c>
      <c r="G12" s="249" t="s">
        <v>186</v>
      </c>
      <c r="H12" s="249" t="s">
        <v>67</v>
      </c>
      <c r="I12" s="260" t="s">
        <v>68</v>
      </c>
      <c r="J12" s="249" t="s">
        <v>80</v>
      </c>
      <c r="K12" s="346" t="s">
        <v>187</v>
      </c>
      <c r="L12" s="267">
        <v>30000000</v>
      </c>
      <c r="M12" s="269">
        <f t="shared" si="0"/>
        <v>25500000</v>
      </c>
      <c r="N12" s="187">
        <v>2022</v>
      </c>
      <c r="O12" s="188">
        <v>2024</v>
      </c>
      <c r="P12" s="283" t="s">
        <v>180</v>
      </c>
      <c r="Q12" s="209" t="s">
        <v>180</v>
      </c>
      <c r="R12" s="209" t="s">
        <v>180</v>
      </c>
      <c r="S12" s="284"/>
      <c r="T12" s="283"/>
      <c r="U12" s="209"/>
      <c r="V12" s="209"/>
      <c r="W12" s="209"/>
      <c r="X12" s="284"/>
      <c r="Y12" s="307" t="s">
        <v>72</v>
      </c>
      <c r="Z12" s="308" t="s">
        <v>71</v>
      </c>
    </row>
    <row r="13" spans="1:26" ht="126" customHeight="1" x14ac:dyDescent="0.2">
      <c r="A13" s="33">
        <v>7</v>
      </c>
      <c r="B13" s="234" t="s">
        <v>188</v>
      </c>
      <c r="C13" s="98" t="s">
        <v>85</v>
      </c>
      <c r="D13" s="36" t="s">
        <v>189</v>
      </c>
      <c r="E13" s="53">
        <v>102442878</v>
      </c>
      <c r="F13" s="235">
        <v>600099334</v>
      </c>
      <c r="G13" s="249" t="s">
        <v>191</v>
      </c>
      <c r="H13" s="249" t="s">
        <v>67</v>
      </c>
      <c r="I13" s="260" t="s">
        <v>68</v>
      </c>
      <c r="J13" s="249" t="s">
        <v>68</v>
      </c>
      <c r="K13" s="346" t="s">
        <v>374</v>
      </c>
      <c r="L13" s="341">
        <v>15000000</v>
      </c>
      <c r="M13" s="270">
        <f t="shared" ref="M13:M19" si="1">L13/100*85</f>
        <v>12750000</v>
      </c>
      <c r="N13" s="189">
        <v>2022</v>
      </c>
      <c r="O13" s="190">
        <v>2025</v>
      </c>
      <c r="P13" s="285" t="s">
        <v>180</v>
      </c>
      <c r="Q13" s="211" t="s">
        <v>180</v>
      </c>
      <c r="R13" s="211" t="s">
        <v>180</v>
      </c>
      <c r="S13" s="286" t="s">
        <v>180</v>
      </c>
      <c r="T13" s="285"/>
      <c r="U13" s="212" t="s">
        <v>180</v>
      </c>
      <c r="V13" s="211"/>
      <c r="W13" s="211"/>
      <c r="X13" s="300" t="s">
        <v>180</v>
      </c>
      <c r="Y13" s="309" t="s">
        <v>190</v>
      </c>
      <c r="Z13" s="310" t="s">
        <v>71</v>
      </c>
    </row>
    <row r="14" spans="1:26" ht="126" customHeight="1" x14ac:dyDescent="0.2">
      <c r="A14" s="33"/>
      <c r="B14" s="236" t="s">
        <v>188</v>
      </c>
      <c r="C14" s="213" t="s">
        <v>85</v>
      </c>
      <c r="D14" s="214" t="s">
        <v>189</v>
      </c>
      <c r="E14" s="215">
        <v>102442878</v>
      </c>
      <c r="F14" s="237">
        <v>600099334</v>
      </c>
      <c r="G14" s="337" t="s">
        <v>364</v>
      </c>
      <c r="H14" s="257" t="s">
        <v>67</v>
      </c>
      <c r="I14" s="261" t="s">
        <v>68</v>
      </c>
      <c r="J14" s="257" t="s">
        <v>68</v>
      </c>
      <c r="K14" s="340" t="s">
        <v>373</v>
      </c>
      <c r="L14" s="353">
        <v>4000000</v>
      </c>
      <c r="M14" s="271">
        <f t="shared" si="1"/>
        <v>3400000</v>
      </c>
      <c r="N14" s="217">
        <v>2024</v>
      </c>
      <c r="O14" s="218">
        <v>2025</v>
      </c>
      <c r="P14" s="287"/>
      <c r="Q14" s="219" t="s">
        <v>180</v>
      </c>
      <c r="R14" s="219" t="s">
        <v>180</v>
      </c>
      <c r="S14" s="288" t="s">
        <v>180</v>
      </c>
      <c r="T14" s="287"/>
      <c r="U14" s="220"/>
      <c r="V14" s="219"/>
      <c r="W14" s="219"/>
      <c r="X14" s="301"/>
      <c r="Y14" s="311" t="s">
        <v>365</v>
      </c>
      <c r="Z14" s="290" t="s">
        <v>71</v>
      </c>
    </row>
    <row r="15" spans="1:26" ht="126" customHeight="1" x14ac:dyDescent="0.2">
      <c r="A15" s="33"/>
      <c r="B15" s="236" t="s">
        <v>188</v>
      </c>
      <c r="C15" s="213" t="s">
        <v>85</v>
      </c>
      <c r="D15" s="214" t="s">
        <v>189</v>
      </c>
      <c r="E15" s="215">
        <v>102442878</v>
      </c>
      <c r="F15" s="237">
        <v>600099334</v>
      </c>
      <c r="G15" s="338" t="s">
        <v>366</v>
      </c>
      <c r="H15" s="338" t="s">
        <v>67</v>
      </c>
      <c r="I15" s="338" t="s">
        <v>68</v>
      </c>
      <c r="J15" s="338" t="s">
        <v>68</v>
      </c>
      <c r="K15" s="347" t="s">
        <v>371</v>
      </c>
      <c r="L15" s="339">
        <v>4500000</v>
      </c>
      <c r="M15" s="272">
        <f t="shared" si="1"/>
        <v>3825000</v>
      </c>
      <c r="N15" s="279">
        <v>2024</v>
      </c>
      <c r="O15" s="216">
        <v>2025</v>
      </c>
      <c r="P15" s="289" t="s">
        <v>180</v>
      </c>
      <c r="Q15" s="227"/>
      <c r="R15" s="227"/>
      <c r="S15" s="290" t="s">
        <v>180</v>
      </c>
      <c r="T15" s="291"/>
      <c r="U15" s="227"/>
      <c r="V15" s="227"/>
      <c r="W15" s="227"/>
      <c r="X15" s="302"/>
      <c r="Y15" s="312" t="s">
        <v>365</v>
      </c>
      <c r="Z15" s="290" t="s">
        <v>71</v>
      </c>
    </row>
    <row r="16" spans="1:26" ht="126" customHeight="1" x14ac:dyDescent="0.2">
      <c r="A16" s="33"/>
      <c r="B16" s="236" t="s">
        <v>188</v>
      </c>
      <c r="C16" s="213" t="s">
        <v>85</v>
      </c>
      <c r="D16" s="214" t="s">
        <v>189</v>
      </c>
      <c r="E16" s="215">
        <v>102442878</v>
      </c>
      <c r="F16" s="237">
        <v>600099334</v>
      </c>
      <c r="G16" s="338" t="s">
        <v>367</v>
      </c>
      <c r="H16" s="338" t="s">
        <v>67</v>
      </c>
      <c r="I16" s="338" t="s">
        <v>68</v>
      </c>
      <c r="J16" s="338" t="s">
        <v>68</v>
      </c>
      <c r="K16" s="347" t="s">
        <v>372</v>
      </c>
      <c r="L16" s="339">
        <v>6000000</v>
      </c>
      <c r="M16" s="272">
        <f t="shared" si="1"/>
        <v>5100000</v>
      </c>
      <c r="N16" s="279">
        <v>2024</v>
      </c>
      <c r="O16" s="216">
        <v>2025</v>
      </c>
      <c r="P16" s="289" t="s">
        <v>180</v>
      </c>
      <c r="Q16" s="226" t="s">
        <v>180</v>
      </c>
      <c r="R16" s="226" t="s">
        <v>180</v>
      </c>
      <c r="S16" s="290" t="s">
        <v>180</v>
      </c>
      <c r="T16" s="291"/>
      <c r="U16" s="227"/>
      <c r="V16" s="227"/>
      <c r="W16" s="227"/>
      <c r="X16" s="302"/>
      <c r="Y16" s="312" t="s">
        <v>365</v>
      </c>
      <c r="Z16" s="290" t="s">
        <v>71</v>
      </c>
    </row>
    <row r="17" spans="1:26" ht="126" customHeight="1" x14ac:dyDescent="0.2">
      <c r="A17" s="33"/>
      <c r="B17" s="236" t="s">
        <v>188</v>
      </c>
      <c r="C17" s="213" t="s">
        <v>85</v>
      </c>
      <c r="D17" s="214" t="s">
        <v>189</v>
      </c>
      <c r="E17" s="215">
        <v>102442878</v>
      </c>
      <c r="F17" s="237">
        <v>600099334</v>
      </c>
      <c r="G17" s="338" t="s">
        <v>369</v>
      </c>
      <c r="H17" s="338" t="s">
        <v>67</v>
      </c>
      <c r="I17" s="338" t="s">
        <v>68</v>
      </c>
      <c r="J17" s="338" t="s">
        <v>68</v>
      </c>
      <c r="K17" s="347" t="s">
        <v>376</v>
      </c>
      <c r="L17" s="339">
        <v>4000000</v>
      </c>
      <c r="M17" s="272">
        <f t="shared" si="1"/>
        <v>3400000</v>
      </c>
      <c r="N17" s="279">
        <v>2024</v>
      </c>
      <c r="O17" s="216">
        <v>2025</v>
      </c>
      <c r="P17" s="289" t="s">
        <v>180</v>
      </c>
      <c r="Q17" s="226" t="s">
        <v>180</v>
      </c>
      <c r="R17" s="226" t="s">
        <v>180</v>
      </c>
      <c r="S17" s="290" t="s">
        <v>180</v>
      </c>
      <c r="T17" s="291"/>
      <c r="U17" s="227"/>
      <c r="V17" s="227"/>
      <c r="W17" s="226" t="s">
        <v>180</v>
      </c>
      <c r="X17" s="302"/>
      <c r="Y17" s="312" t="s">
        <v>365</v>
      </c>
      <c r="Z17" s="290" t="s">
        <v>71</v>
      </c>
    </row>
    <row r="18" spans="1:26" ht="126" customHeight="1" x14ac:dyDescent="0.2">
      <c r="A18" s="33"/>
      <c r="B18" s="236" t="s">
        <v>188</v>
      </c>
      <c r="C18" s="213" t="s">
        <v>85</v>
      </c>
      <c r="D18" s="214" t="s">
        <v>189</v>
      </c>
      <c r="E18" s="215">
        <v>102442878</v>
      </c>
      <c r="F18" s="237">
        <v>600099334</v>
      </c>
      <c r="G18" s="338" t="s">
        <v>368</v>
      </c>
      <c r="H18" s="338" t="s">
        <v>67</v>
      </c>
      <c r="I18" s="338" t="s">
        <v>68</v>
      </c>
      <c r="J18" s="338" t="s">
        <v>68</v>
      </c>
      <c r="K18" s="347" t="s">
        <v>377</v>
      </c>
      <c r="L18" s="339">
        <v>2000000</v>
      </c>
      <c r="M18" s="272">
        <f t="shared" si="1"/>
        <v>1700000</v>
      </c>
      <c r="N18" s="279">
        <v>2024</v>
      </c>
      <c r="O18" s="216">
        <v>2025</v>
      </c>
      <c r="P18" s="291"/>
      <c r="Q18" s="227"/>
      <c r="R18" s="227"/>
      <c r="S18" s="290" t="s">
        <v>180</v>
      </c>
      <c r="T18" s="291"/>
      <c r="U18" s="227" t="s">
        <v>180</v>
      </c>
      <c r="V18" s="227"/>
      <c r="W18" s="227"/>
      <c r="X18" s="302"/>
      <c r="Y18" s="312" t="s">
        <v>365</v>
      </c>
      <c r="Z18" s="290" t="s">
        <v>71</v>
      </c>
    </row>
    <row r="19" spans="1:26" ht="126" customHeight="1" x14ac:dyDescent="0.2">
      <c r="A19" s="33"/>
      <c r="B19" s="236" t="s">
        <v>188</v>
      </c>
      <c r="C19" s="213" t="s">
        <v>85</v>
      </c>
      <c r="D19" s="214" t="s">
        <v>189</v>
      </c>
      <c r="E19" s="215">
        <v>102442878</v>
      </c>
      <c r="F19" s="237">
        <v>600099334</v>
      </c>
      <c r="G19" s="338" t="s">
        <v>370</v>
      </c>
      <c r="H19" s="338" t="s">
        <v>67</v>
      </c>
      <c r="I19" s="338" t="s">
        <v>68</v>
      </c>
      <c r="J19" s="338" t="s">
        <v>68</v>
      </c>
      <c r="K19" s="347" t="s">
        <v>378</v>
      </c>
      <c r="L19" s="339">
        <v>3000000</v>
      </c>
      <c r="M19" s="272">
        <f t="shared" si="1"/>
        <v>2550000</v>
      </c>
      <c r="N19" s="279">
        <v>2024</v>
      </c>
      <c r="O19" s="216">
        <v>2025</v>
      </c>
      <c r="P19" s="289" t="s">
        <v>180</v>
      </c>
      <c r="Q19" s="226" t="s">
        <v>180</v>
      </c>
      <c r="R19" s="226" t="s">
        <v>180</v>
      </c>
      <c r="S19" s="290" t="s">
        <v>180</v>
      </c>
      <c r="T19" s="291"/>
      <c r="U19" s="226" t="s">
        <v>180</v>
      </c>
      <c r="V19" s="227"/>
      <c r="W19" s="226" t="s">
        <v>180</v>
      </c>
      <c r="X19" s="290" t="s">
        <v>180</v>
      </c>
      <c r="Y19" s="312" t="s">
        <v>365</v>
      </c>
      <c r="Z19" s="290" t="s">
        <v>71</v>
      </c>
    </row>
    <row r="20" spans="1:26" ht="55.5" customHeight="1" x14ac:dyDescent="0.2">
      <c r="A20" s="33">
        <v>9</v>
      </c>
      <c r="B20" s="234" t="s">
        <v>188</v>
      </c>
      <c r="C20" s="98" t="s">
        <v>85</v>
      </c>
      <c r="D20" s="36" t="s">
        <v>189</v>
      </c>
      <c r="E20" s="53">
        <v>102442878</v>
      </c>
      <c r="F20" s="235">
        <v>600099334</v>
      </c>
      <c r="G20" s="250" t="s">
        <v>363</v>
      </c>
      <c r="H20" s="250" t="s">
        <v>67</v>
      </c>
      <c r="I20" s="262" t="s">
        <v>68</v>
      </c>
      <c r="J20" s="250" t="s">
        <v>68</v>
      </c>
      <c r="K20" s="348" t="s">
        <v>193</v>
      </c>
      <c r="L20" s="273">
        <v>1000000</v>
      </c>
      <c r="M20" s="269">
        <f t="shared" ref="M20" si="2">L20/100*85</f>
        <v>850000</v>
      </c>
      <c r="N20" s="222">
        <v>2022</v>
      </c>
      <c r="O20" s="223">
        <v>2025</v>
      </c>
      <c r="P20" s="292"/>
      <c r="Q20" s="224"/>
      <c r="R20" s="224"/>
      <c r="S20" s="293"/>
      <c r="T20" s="292"/>
      <c r="U20" s="225"/>
      <c r="V20" s="225" t="s">
        <v>180</v>
      </c>
      <c r="W20" s="225" t="s">
        <v>180</v>
      </c>
      <c r="X20" s="303"/>
      <c r="Y20" s="313" t="s">
        <v>192</v>
      </c>
      <c r="Z20" s="314" t="s">
        <v>71</v>
      </c>
    </row>
    <row r="21" spans="1:26" ht="65" customHeight="1" x14ac:dyDescent="0.2">
      <c r="A21" s="33">
        <v>10</v>
      </c>
      <c r="B21" s="234" t="s">
        <v>101</v>
      </c>
      <c r="C21" s="98" t="s">
        <v>102</v>
      </c>
      <c r="D21" s="35">
        <v>70695148</v>
      </c>
      <c r="E21" s="102">
        <v>102442690</v>
      </c>
      <c r="F21" s="235">
        <v>650026144</v>
      </c>
      <c r="G21" s="249" t="s">
        <v>194</v>
      </c>
      <c r="H21" s="249" t="s">
        <v>67</v>
      </c>
      <c r="I21" s="260" t="s">
        <v>68</v>
      </c>
      <c r="J21" s="249" t="s">
        <v>104</v>
      </c>
      <c r="K21" s="346"/>
      <c r="L21" s="267" t="s">
        <v>195</v>
      </c>
      <c r="M21" s="268" t="s">
        <v>196</v>
      </c>
      <c r="N21" s="187">
        <v>2023</v>
      </c>
      <c r="O21" s="188">
        <v>2024</v>
      </c>
      <c r="P21" s="285"/>
      <c r="Q21" s="211"/>
      <c r="R21" s="211"/>
      <c r="S21" s="286"/>
      <c r="T21" s="285"/>
      <c r="U21" s="211"/>
      <c r="V21" s="211" t="s">
        <v>180</v>
      </c>
      <c r="W21" s="211"/>
      <c r="X21" s="286"/>
      <c r="Y21" s="241" t="s">
        <v>72</v>
      </c>
      <c r="Z21" s="235" t="s">
        <v>71</v>
      </c>
    </row>
    <row r="22" spans="1:26" ht="60" customHeight="1" x14ac:dyDescent="0.2">
      <c r="A22" s="33">
        <v>11</v>
      </c>
      <c r="B22" s="234" t="s">
        <v>101</v>
      </c>
      <c r="C22" s="98" t="s">
        <v>102</v>
      </c>
      <c r="D22" s="35">
        <v>70695148</v>
      </c>
      <c r="E22" s="102">
        <v>102442690</v>
      </c>
      <c r="F22" s="235">
        <v>650026144</v>
      </c>
      <c r="G22" s="249" t="s">
        <v>197</v>
      </c>
      <c r="H22" s="249" t="s">
        <v>67</v>
      </c>
      <c r="I22" s="260" t="s">
        <v>68</v>
      </c>
      <c r="J22" s="249" t="s">
        <v>104</v>
      </c>
      <c r="K22" s="346" t="s">
        <v>198</v>
      </c>
      <c r="L22" s="267" t="s">
        <v>199</v>
      </c>
      <c r="M22" s="269" t="s">
        <v>200</v>
      </c>
      <c r="N22" s="187">
        <v>2023</v>
      </c>
      <c r="O22" s="188">
        <v>2024</v>
      </c>
      <c r="P22" s="283"/>
      <c r="Q22" s="209"/>
      <c r="R22" s="209" t="s">
        <v>182</v>
      </c>
      <c r="S22" s="284"/>
      <c r="T22" s="283"/>
      <c r="U22" s="209"/>
      <c r="V22" s="209"/>
      <c r="W22" s="209"/>
      <c r="X22" s="284"/>
      <c r="Y22" s="307" t="s">
        <v>72</v>
      </c>
      <c r="Z22" s="308" t="s">
        <v>71</v>
      </c>
    </row>
    <row r="23" spans="1:26" ht="57" customHeight="1" x14ac:dyDescent="0.2">
      <c r="A23" s="33">
        <v>12</v>
      </c>
      <c r="B23" s="234" t="s">
        <v>201</v>
      </c>
      <c r="C23" s="98" t="s">
        <v>202</v>
      </c>
      <c r="D23" s="35">
        <v>7360401</v>
      </c>
      <c r="E23" s="46">
        <v>181097303</v>
      </c>
      <c r="F23" s="235">
        <v>691012474</v>
      </c>
      <c r="G23" s="249" t="s">
        <v>203</v>
      </c>
      <c r="H23" s="249" t="s">
        <v>67</v>
      </c>
      <c r="I23" s="260" t="s">
        <v>68</v>
      </c>
      <c r="J23" s="249" t="s">
        <v>68</v>
      </c>
      <c r="K23" s="343"/>
      <c r="L23" s="267">
        <v>2000000</v>
      </c>
      <c r="M23" s="268">
        <f t="shared" ref="M23:M29" si="3">L23/100*85</f>
        <v>1700000</v>
      </c>
      <c r="N23" s="187">
        <v>2023</v>
      </c>
      <c r="O23" s="188">
        <v>2024</v>
      </c>
      <c r="P23" s="283"/>
      <c r="Q23" s="209" t="s">
        <v>182</v>
      </c>
      <c r="R23" s="209" t="s">
        <v>182</v>
      </c>
      <c r="S23" s="284"/>
      <c r="T23" s="283"/>
      <c r="U23" s="209"/>
      <c r="V23" s="209"/>
      <c r="W23" s="209"/>
      <c r="X23" s="284"/>
      <c r="Y23" s="307" t="s">
        <v>72</v>
      </c>
      <c r="Z23" s="308" t="s">
        <v>71</v>
      </c>
    </row>
    <row r="24" spans="1:26" ht="38" customHeight="1" x14ac:dyDescent="0.2">
      <c r="A24" s="33">
        <v>13</v>
      </c>
      <c r="B24" s="234" t="s">
        <v>201</v>
      </c>
      <c r="C24" s="98" t="s">
        <v>202</v>
      </c>
      <c r="D24" s="35">
        <v>7360401</v>
      </c>
      <c r="E24" s="46">
        <v>181097303</v>
      </c>
      <c r="F24" s="235">
        <v>691012474</v>
      </c>
      <c r="G24" s="249" t="s">
        <v>204</v>
      </c>
      <c r="H24" s="249" t="s">
        <v>67</v>
      </c>
      <c r="I24" s="260" t="s">
        <v>68</v>
      </c>
      <c r="J24" s="249" t="s">
        <v>68</v>
      </c>
      <c r="K24" s="346" t="s">
        <v>205</v>
      </c>
      <c r="L24" s="267">
        <v>500000</v>
      </c>
      <c r="M24" s="269">
        <f t="shared" si="3"/>
        <v>425000</v>
      </c>
      <c r="N24" s="187">
        <v>2023</v>
      </c>
      <c r="O24" s="188">
        <v>2024</v>
      </c>
      <c r="P24" s="285"/>
      <c r="Q24" s="211"/>
      <c r="R24" s="211"/>
      <c r="S24" s="286"/>
      <c r="T24" s="285"/>
      <c r="U24" s="211"/>
      <c r="V24" s="211"/>
      <c r="W24" s="211" t="s">
        <v>180</v>
      </c>
      <c r="X24" s="286"/>
      <c r="Y24" s="241" t="s">
        <v>72</v>
      </c>
      <c r="Z24" s="308" t="s">
        <v>71</v>
      </c>
    </row>
    <row r="25" spans="1:26" ht="81.75" customHeight="1" x14ac:dyDescent="0.2">
      <c r="A25" s="33">
        <v>14</v>
      </c>
      <c r="B25" s="234" t="s">
        <v>206</v>
      </c>
      <c r="C25" s="98" t="s">
        <v>116</v>
      </c>
      <c r="D25" s="35">
        <v>72743077</v>
      </c>
      <c r="E25" s="53" t="s">
        <v>207</v>
      </c>
      <c r="F25" s="235">
        <v>600099199</v>
      </c>
      <c r="G25" s="249" t="s">
        <v>208</v>
      </c>
      <c r="H25" s="249" t="s">
        <v>67</v>
      </c>
      <c r="I25" s="260" t="s">
        <v>68</v>
      </c>
      <c r="J25" s="249" t="s">
        <v>120</v>
      </c>
      <c r="K25" s="343"/>
      <c r="L25" s="267">
        <v>500000</v>
      </c>
      <c r="M25" s="268">
        <f t="shared" si="3"/>
        <v>425000</v>
      </c>
      <c r="N25" s="187">
        <v>2023</v>
      </c>
      <c r="O25" s="188">
        <v>2024</v>
      </c>
      <c r="P25" s="283"/>
      <c r="Q25" s="209"/>
      <c r="R25" s="209"/>
      <c r="S25" s="284"/>
      <c r="T25" s="283"/>
      <c r="U25" s="209" t="s">
        <v>182</v>
      </c>
      <c r="V25" s="209"/>
      <c r="W25" s="209"/>
      <c r="X25" s="284"/>
      <c r="Y25" s="307" t="s">
        <v>72</v>
      </c>
      <c r="Z25" s="308" t="s">
        <v>71</v>
      </c>
    </row>
    <row r="26" spans="1:26" ht="41" customHeight="1" x14ac:dyDescent="0.2">
      <c r="A26" s="33">
        <v>15</v>
      </c>
      <c r="B26" s="234" t="s">
        <v>206</v>
      </c>
      <c r="C26" s="98" t="s">
        <v>116</v>
      </c>
      <c r="D26" s="35">
        <v>72743078</v>
      </c>
      <c r="E26" s="53" t="s">
        <v>209</v>
      </c>
      <c r="F26" s="235">
        <v>600099200</v>
      </c>
      <c r="G26" s="249" t="s">
        <v>210</v>
      </c>
      <c r="H26" s="249" t="s">
        <v>67</v>
      </c>
      <c r="I26" s="260" t="s">
        <v>68</v>
      </c>
      <c r="J26" s="249" t="s">
        <v>120</v>
      </c>
      <c r="K26" s="343"/>
      <c r="L26" s="267">
        <v>10000000</v>
      </c>
      <c r="M26" s="269">
        <f t="shared" si="3"/>
        <v>8500000</v>
      </c>
      <c r="N26" s="189">
        <v>2022</v>
      </c>
      <c r="O26" s="190">
        <v>2025</v>
      </c>
      <c r="P26" s="283"/>
      <c r="Q26" s="209"/>
      <c r="R26" s="209"/>
      <c r="S26" s="284"/>
      <c r="T26" s="283"/>
      <c r="U26" s="209"/>
      <c r="V26" s="209" t="s">
        <v>180</v>
      </c>
      <c r="W26" s="209" t="s">
        <v>180</v>
      </c>
      <c r="X26" s="284"/>
      <c r="Y26" s="307" t="s">
        <v>72</v>
      </c>
      <c r="Z26" s="308" t="s">
        <v>71</v>
      </c>
    </row>
    <row r="27" spans="1:26" ht="58" customHeight="1" x14ac:dyDescent="0.2">
      <c r="A27" s="33">
        <v>16</v>
      </c>
      <c r="B27" s="234" t="s">
        <v>211</v>
      </c>
      <c r="C27" s="98" t="s">
        <v>123</v>
      </c>
      <c r="D27" s="35">
        <v>70910600</v>
      </c>
      <c r="E27" s="53">
        <v>102442762</v>
      </c>
      <c r="F27" s="235">
        <v>600099105</v>
      </c>
      <c r="G27" s="249" t="s">
        <v>212</v>
      </c>
      <c r="H27" s="250" t="s">
        <v>67</v>
      </c>
      <c r="I27" s="260" t="s">
        <v>68</v>
      </c>
      <c r="J27" s="249" t="s">
        <v>127</v>
      </c>
      <c r="K27" s="346" t="s">
        <v>213</v>
      </c>
      <c r="L27" s="267">
        <v>15000000</v>
      </c>
      <c r="M27" s="269">
        <f t="shared" si="3"/>
        <v>12750000</v>
      </c>
      <c r="N27" s="189">
        <v>2022</v>
      </c>
      <c r="O27" s="190">
        <v>2027</v>
      </c>
      <c r="P27" s="285" t="s">
        <v>180</v>
      </c>
      <c r="Q27" s="211" t="s">
        <v>180</v>
      </c>
      <c r="R27" s="211" t="s">
        <v>180</v>
      </c>
      <c r="S27" s="286" t="s">
        <v>180</v>
      </c>
      <c r="T27" s="285"/>
      <c r="U27" s="211"/>
      <c r="V27" s="211" t="s">
        <v>180</v>
      </c>
      <c r="W27" s="211" t="s">
        <v>180</v>
      </c>
      <c r="X27" s="286"/>
      <c r="Y27" s="241" t="s">
        <v>72</v>
      </c>
      <c r="Z27" s="235" t="s">
        <v>71</v>
      </c>
    </row>
    <row r="28" spans="1:26" ht="48" customHeight="1" x14ac:dyDescent="0.2">
      <c r="A28" s="33">
        <v>17</v>
      </c>
      <c r="B28" s="234" t="s">
        <v>211</v>
      </c>
      <c r="C28" s="98" t="s">
        <v>123</v>
      </c>
      <c r="D28" s="35">
        <v>70910600</v>
      </c>
      <c r="E28" s="53">
        <v>102442762</v>
      </c>
      <c r="F28" s="235">
        <v>600099105</v>
      </c>
      <c r="G28" s="249" t="s">
        <v>214</v>
      </c>
      <c r="H28" s="249" t="s">
        <v>67</v>
      </c>
      <c r="I28" s="260" t="s">
        <v>68</v>
      </c>
      <c r="J28" s="249" t="s">
        <v>127</v>
      </c>
      <c r="K28" s="346" t="s">
        <v>215</v>
      </c>
      <c r="L28" s="267">
        <v>2500000</v>
      </c>
      <c r="M28" s="268">
        <f t="shared" si="3"/>
        <v>2125000</v>
      </c>
      <c r="N28" s="189">
        <v>2022</v>
      </c>
      <c r="O28" s="190">
        <v>2026</v>
      </c>
      <c r="P28" s="285"/>
      <c r="Q28" s="211"/>
      <c r="R28" s="211"/>
      <c r="S28" s="286"/>
      <c r="T28" s="285"/>
      <c r="U28" s="211"/>
      <c r="V28" s="211" t="s">
        <v>180</v>
      </c>
      <c r="W28" s="211"/>
      <c r="X28" s="286"/>
      <c r="Y28" s="241" t="s">
        <v>72</v>
      </c>
      <c r="Z28" s="235" t="s">
        <v>71</v>
      </c>
    </row>
    <row r="29" spans="1:26" ht="74" customHeight="1" x14ac:dyDescent="0.2">
      <c r="A29" s="33">
        <v>18</v>
      </c>
      <c r="B29" s="234" t="s">
        <v>211</v>
      </c>
      <c r="C29" s="98" t="s">
        <v>123</v>
      </c>
      <c r="D29" s="35">
        <v>70910600</v>
      </c>
      <c r="E29" s="53">
        <v>102442762</v>
      </c>
      <c r="F29" s="235">
        <v>600099105</v>
      </c>
      <c r="G29" s="251" t="s">
        <v>216</v>
      </c>
      <c r="H29" s="251" t="s">
        <v>67</v>
      </c>
      <c r="I29" s="263" t="s">
        <v>68</v>
      </c>
      <c r="J29" s="249" t="s">
        <v>127</v>
      </c>
      <c r="K29" s="346" t="s">
        <v>217</v>
      </c>
      <c r="L29" s="267">
        <v>1500000</v>
      </c>
      <c r="M29" s="269">
        <f t="shared" si="3"/>
        <v>1275000</v>
      </c>
      <c r="N29" s="189">
        <v>2022</v>
      </c>
      <c r="O29" s="190">
        <v>2025</v>
      </c>
      <c r="P29" s="285"/>
      <c r="Q29" s="211"/>
      <c r="R29" s="211"/>
      <c r="S29" s="286"/>
      <c r="T29" s="285"/>
      <c r="U29" s="211" t="s">
        <v>180</v>
      </c>
      <c r="V29" s="211"/>
      <c r="W29" s="211"/>
      <c r="X29" s="286"/>
      <c r="Y29" s="241" t="s">
        <v>72</v>
      </c>
      <c r="Z29" s="235" t="s">
        <v>71</v>
      </c>
    </row>
    <row r="30" spans="1:26" ht="33" customHeight="1" x14ac:dyDescent="0.2">
      <c r="A30" s="33">
        <v>19</v>
      </c>
      <c r="B30" s="238" t="s">
        <v>211</v>
      </c>
      <c r="C30" s="104" t="s">
        <v>123</v>
      </c>
      <c r="D30" s="35">
        <v>70910600</v>
      </c>
      <c r="E30" s="53">
        <v>102442762</v>
      </c>
      <c r="F30" s="235">
        <v>600099105</v>
      </c>
      <c r="G30" s="252" t="s">
        <v>218</v>
      </c>
      <c r="H30" s="251" t="s">
        <v>67</v>
      </c>
      <c r="I30" s="263" t="s">
        <v>68</v>
      </c>
      <c r="J30" s="249" t="s">
        <v>127</v>
      </c>
      <c r="K30" s="349"/>
      <c r="L30" s="274">
        <v>2500000</v>
      </c>
      <c r="M30" s="270">
        <v>2125000</v>
      </c>
      <c r="N30" s="187">
        <v>2023</v>
      </c>
      <c r="O30" s="188">
        <v>2025</v>
      </c>
      <c r="P30" s="283"/>
      <c r="Q30" s="208"/>
      <c r="R30" s="208"/>
      <c r="S30" s="294"/>
      <c r="T30" s="283"/>
      <c r="U30" s="208"/>
      <c r="V30" s="208"/>
      <c r="W30" s="208"/>
      <c r="X30" s="304" t="s">
        <v>182</v>
      </c>
      <c r="Y30" s="315" t="s">
        <v>72</v>
      </c>
      <c r="Z30" s="316" t="s">
        <v>107</v>
      </c>
    </row>
    <row r="31" spans="1:26" ht="37" customHeight="1" x14ac:dyDescent="0.2">
      <c r="A31" s="33">
        <v>20</v>
      </c>
      <c r="B31" s="238" t="s">
        <v>211</v>
      </c>
      <c r="C31" s="104" t="s">
        <v>123</v>
      </c>
      <c r="D31" s="35">
        <v>70910600</v>
      </c>
      <c r="E31" s="53">
        <v>102442762</v>
      </c>
      <c r="F31" s="235">
        <v>600099105</v>
      </c>
      <c r="G31" s="253" t="s">
        <v>219</v>
      </c>
      <c r="H31" s="251" t="s">
        <v>67</v>
      </c>
      <c r="I31" s="263" t="s">
        <v>68</v>
      </c>
      <c r="J31" s="249" t="s">
        <v>127</v>
      </c>
      <c r="K31" s="349"/>
      <c r="L31" s="275" t="s">
        <v>220</v>
      </c>
      <c r="M31" s="270" t="s">
        <v>221</v>
      </c>
      <c r="N31" s="187">
        <v>2023</v>
      </c>
      <c r="O31" s="188">
        <v>2025</v>
      </c>
      <c r="P31" s="283"/>
      <c r="Q31" s="208"/>
      <c r="R31" s="208"/>
      <c r="S31" s="294"/>
      <c r="T31" s="283"/>
      <c r="U31" s="208"/>
      <c r="V31" s="208"/>
      <c r="W31" s="210" t="s">
        <v>182</v>
      </c>
      <c r="X31" s="294"/>
      <c r="Y31" s="315" t="s">
        <v>72</v>
      </c>
      <c r="Z31" s="317" t="s">
        <v>71</v>
      </c>
    </row>
    <row r="32" spans="1:26" ht="51" customHeight="1" x14ac:dyDescent="0.2">
      <c r="A32" s="33">
        <v>21</v>
      </c>
      <c r="B32" s="234" t="s">
        <v>134</v>
      </c>
      <c r="C32" s="98" t="s">
        <v>135</v>
      </c>
      <c r="D32" s="35">
        <v>75017512</v>
      </c>
      <c r="E32" s="102">
        <v>102442835</v>
      </c>
      <c r="F32" s="235">
        <v>650030541</v>
      </c>
      <c r="G32" s="249" t="s">
        <v>222</v>
      </c>
      <c r="H32" s="250" t="s">
        <v>67</v>
      </c>
      <c r="I32" s="262" t="s">
        <v>68</v>
      </c>
      <c r="J32" s="249" t="s">
        <v>139</v>
      </c>
      <c r="K32" s="346" t="s">
        <v>223</v>
      </c>
      <c r="L32" s="267">
        <v>1000000</v>
      </c>
      <c r="M32" s="269">
        <f t="shared" ref="M32:M34" si="4">L32/100*85</f>
        <v>850000</v>
      </c>
      <c r="N32" s="189">
        <v>2022</v>
      </c>
      <c r="O32" s="190">
        <v>2025</v>
      </c>
      <c r="P32" s="285"/>
      <c r="Q32" s="211" t="s">
        <v>180</v>
      </c>
      <c r="R32" s="211"/>
      <c r="S32" s="286"/>
      <c r="T32" s="285"/>
      <c r="U32" s="211"/>
      <c r="V32" s="211"/>
      <c r="W32" s="211"/>
      <c r="X32" s="286"/>
      <c r="Y32" s="241" t="s">
        <v>72</v>
      </c>
      <c r="Z32" s="235" t="s">
        <v>71</v>
      </c>
    </row>
    <row r="33" spans="1:26" ht="54" customHeight="1" x14ac:dyDescent="0.2">
      <c r="A33" s="33">
        <v>22</v>
      </c>
      <c r="B33" s="234" t="s">
        <v>134</v>
      </c>
      <c r="C33" s="98" t="s">
        <v>135</v>
      </c>
      <c r="D33" s="35">
        <v>75017512</v>
      </c>
      <c r="E33" s="102">
        <v>102442835</v>
      </c>
      <c r="F33" s="235">
        <v>650030541</v>
      </c>
      <c r="G33" s="249" t="s">
        <v>224</v>
      </c>
      <c r="H33" s="249" t="s">
        <v>67</v>
      </c>
      <c r="I33" s="260" t="s">
        <v>68</v>
      </c>
      <c r="J33" s="249" t="s">
        <v>139</v>
      </c>
      <c r="K33" s="346" t="s">
        <v>225</v>
      </c>
      <c r="L33" s="267">
        <v>11500000</v>
      </c>
      <c r="M33" s="268">
        <f t="shared" si="4"/>
        <v>9775000</v>
      </c>
      <c r="N33" s="189">
        <v>2022</v>
      </c>
      <c r="O33" s="190">
        <v>2025</v>
      </c>
      <c r="P33" s="285"/>
      <c r="Q33" s="211" t="s">
        <v>180</v>
      </c>
      <c r="R33" s="211"/>
      <c r="S33" s="286"/>
      <c r="T33" s="285"/>
      <c r="U33" s="211"/>
      <c r="V33" s="211"/>
      <c r="W33" s="211"/>
      <c r="X33" s="286"/>
      <c r="Y33" s="241" t="s">
        <v>72</v>
      </c>
      <c r="Z33" s="235" t="s">
        <v>71</v>
      </c>
    </row>
    <row r="34" spans="1:26" ht="54" customHeight="1" x14ac:dyDescent="0.2">
      <c r="A34" s="33">
        <v>23</v>
      </c>
      <c r="B34" s="234" t="s">
        <v>134</v>
      </c>
      <c r="C34" s="98" t="s">
        <v>135</v>
      </c>
      <c r="D34" s="35">
        <v>75017512</v>
      </c>
      <c r="E34" s="46">
        <v>102442835</v>
      </c>
      <c r="F34" s="235">
        <v>650030541</v>
      </c>
      <c r="G34" s="249" t="s">
        <v>226</v>
      </c>
      <c r="H34" s="249" t="s">
        <v>67</v>
      </c>
      <c r="I34" s="260" t="s">
        <v>68</v>
      </c>
      <c r="J34" s="249" t="s">
        <v>139</v>
      </c>
      <c r="K34" s="350" t="s">
        <v>82</v>
      </c>
      <c r="L34" s="267">
        <v>2000000</v>
      </c>
      <c r="M34" s="268">
        <f t="shared" si="4"/>
        <v>1700000</v>
      </c>
      <c r="N34" s="189">
        <v>2024</v>
      </c>
      <c r="O34" s="190">
        <v>2025</v>
      </c>
      <c r="P34" s="285"/>
      <c r="Q34" s="211"/>
      <c r="R34" s="211" t="s">
        <v>180</v>
      </c>
      <c r="S34" s="286"/>
      <c r="T34" s="285"/>
      <c r="U34" s="211"/>
      <c r="V34" s="211"/>
      <c r="W34" s="211"/>
      <c r="X34" s="286"/>
      <c r="Y34" s="241" t="s">
        <v>72</v>
      </c>
      <c r="Z34" s="235" t="s">
        <v>71</v>
      </c>
    </row>
    <row r="35" spans="1:26" ht="87" customHeight="1" x14ac:dyDescent="0.2">
      <c r="A35" s="33">
        <v>24</v>
      </c>
      <c r="B35" s="239" t="s">
        <v>227</v>
      </c>
      <c r="C35" s="110" t="s">
        <v>228</v>
      </c>
      <c r="D35" s="111" t="s">
        <v>229</v>
      </c>
      <c r="E35" s="112">
        <v>102454019</v>
      </c>
      <c r="F35" s="240">
        <v>600099211</v>
      </c>
      <c r="G35" s="254" t="s">
        <v>230</v>
      </c>
      <c r="H35" s="258" t="s">
        <v>67</v>
      </c>
      <c r="I35" s="254" t="s">
        <v>68</v>
      </c>
      <c r="J35" s="254" t="s">
        <v>231</v>
      </c>
      <c r="K35" s="351"/>
      <c r="L35" s="275" t="s">
        <v>232</v>
      </c>
      <c r="M35" s="270" t="s">
        <v>233</v>
      </c>
      <c r="N35" s="196">
        <v>2022</v>
      </c>
      <c r="O35" s="197">
        <v>2023</v>
      </c>
      <c r="P35" s="295" t="s">
        <v>180</v>
      </c>
      <c r="Q35" s="112" t="s">
        <v>180</v>
      </c>
      <c r="R35" s="112" t="s">
        <v>180</v>
      </c>
      <c r="S35" s="296" t="s">
        <v>180</v>
      </c>
      <c r="T35" s="295"/>
      <c r="U35" s="112"/>
      <c r="V35" s="112"/>
      <c r="W35" s="112"/>
      <c r="X35" s="296" t="s">
        <v>180</v>
      </c>
      <c r="Y35" s="318" t="s">
        <v>359</v>
      </c>
      <c r="Z35" s="319" t="s">
        <v>71</v>
      </c>
    </row>
    <row r="36" spans="1:26" ht="32" customHeight="1" x14ac:dyDescent="0.2">
      <c r="A36" s="33">
        <v>25</v>
      </c>
      <c r="B36" s="241" t="s">
        <v>234</v>
      </c>
      <c r="C36" s="35" t="s">
        <v>228</v>
      </c>
      <c r="D36" s="36" t="s">
        <v>229</v>
      </c>
      <c r="E36" s="102">
        <v>102454019</v>
      </c>
      <c r="F36" s="235">
        <v>600099211</v>
      </c>
      <c r="G36" s="255" t="s">
        <v>235</v>
      </c>
      <c r="H36" s="249" t="s">
        <v>67</v>
      </c>
      <c r="I36" s="260" t="s">
        <v>68</v>
      </c>
      <c r="J36" s="249" t="s">
        <v>231</v>
      </c>
      <c r="K36" s="343" t="s">
        <v>236</v>
      </c>
      <c r="L36" s="274">
        <v>2000000</v>
      </c>
      <c r="M36" s="268">
        <f t="shared" ref="M36" si="5">L36/100*85</f>
        <v>1700000</v>
      </c>
      <c r="N36" s="189">
        <v>2023</v>
      </c>
      <c r="O36" s="190">
        <v>2024</v>
      </c>
      <c r="P36" s="283"/>
      <c r="Q36" s="209"/>
      <c r="R36" s="209" t="s">
        <v>180</v>
      </c>
      <c r="S36" s="284" t="s">
        <v>180</v>
      </c>
      <c r="T36" s="283"/>
      <c r="U36" s="209"/>
      <c r="V36" s="209"/>
      <c r="W36" s="209"/>
      <c r="X36" s="284" t="s">
        <v>180</v>
      </c>
      <c r="Y36" s="315" t="s">
        <v>72</v>
      </c>
      <c r="Z36" s="320" t="s">
        <v>71</v>
      </c>
    </row>
    <row r="37" spans="1:26" ht="36" customHeight="1" x14ac:dyDescent="0.2">
      <c r="A37" s="33">
        <v>26</v>
      </c>
      <c r="B37" s="234" t="s">
        <v>238</v>
      </c>
      <c r="C37" s="98" t="s">
        <v>146</v>
      </c>
      <c r="D37" s="35">
        <v>70698317</v>
      </c>
      <c r="E37" s="53">
        <v>102442738</v>
      </c>
      <c r="F37" s="235">
        <v>600098656</v>
      </c>
      <c r="G37" s="249" t="s">
        <v>239</v>
      </c>
      <c r="H37" s="249" t="s">
        <v>67</v>
      </c>
      <c r="I37" s="260" t="s">
        <v>68</v>
      </c>
      <c r="J37" s="249" t="s">
        <v>149</v>
      </c>
      <c r="K37" s="343"/>
      <c r="L37" s="276">
        <v>500000</v>
      </c>
      <c r="M37" s="268">
        <f t="shared" ref="M37:M39" si="6">L37/100*85</f>
        <v>425000</v>
      </c>
      <c r="N37" s="187">
        <v>2023</v>
      </c>
      <c r="O37" s="188">
        <v>2024</v>
      </c>
      <c r="P37" s="283"/>
      <c r="Q37" s="209"/>
      <c r="R37" s="209"/>
      <c r="S37" s="284" t="s">
        <v>180</v>
      </c>
      <c r="T37" s="283"/>
      <c r="U37" s="209"/>
      <c r="V37" s="209"/>
      <c r="W37" s="209"/>
      <c r="X37" s="284"/>
      <c r="Y37" s="307" t="s">
        <v>72</v>
      </c>
      <c r="Z37" s="308" t="s">
        <v>71</v>
      </c>
    </row>
    <row r="38" spans="1:26" ht="60" customHeight="1" x14ac:dyDescent="0.2">
      <c r="A38" s="33">
        <v>27</v>
      </c>
      <c r="B38" s="234" t="s">
        <v>240</v>
      </c>
      <c r="C38" s="98" t="s">
        <v>241</v>
      </c>
      <c r="D38" s="35">
        <v>70695393</v>
      </c>
      <c r="E38" s="102">
        <v>102442843</v>
      </c>
      <c r="F38" s="235">
        <v>600099326</v>
      </c>
      <c r="G38" s="249" t="s">
        <v>242</v>
      </c>
      <c r="H38" s="249" t="s">
        <v>67</v>
      </c>
      <c r="I38" s="260" t="s">
        <v>68</v>
      </c>
      <c r="J38" s="249" t="s">
        <v>243</v>
      </c>
      <c r="K38" s="343"/>
      <c r="L38" s="267">
        <v>6000000</v>
      </c>
      <c r="M38" s="268">
        <f t="shared" si="6"/>
        <v>5100000</v>
      </c>
      <c r="N38" s="187">
        <v>2023</v>
      </c>
      <c r="O38" s="188">
        <v>2024</v>
      </c>
      <c r="P38" s="283"/>
      <c r="Q38" s="209"/>
      <c r="R38" s="209" t="s">
        <v>182</v>
      </c>
      <c r="S38" s="284"/>
      <c r="T38" s="283"/>
      <c r="U38" s="209"/>
      <c r="V38" s="209"/>
      <c r="W38" s="209"/>
      <c r="X38" s="284"/>
      <c r="Y38" s="307" t="s">
        <v>72</v>
      </c>
      <c r="Z38" s="308" t="s">
        <v>71</v>
      </c>
    </row>
    <row r="39" spans="1:26" ht="41" customHeight="1" thickBot="1" x14ac:dyDescent="0.25">
      <c r="A39" s="33">
        <v>28</v>
      </c>
      <c r="B39" s="242" t="s">
        <v>244</v>
      </c>
      <c r="C39" s="243" t="s">
        <v>151</v>
      </c>
      <c r="D39" s="244" t="s">
        <v>245</v>
      </c>
      <c r="E39" s="245">
        <v>102454116</v>
      </c>
      <c r="F39" s="246">
        <v>600099229</v>
      </c>
      <c r="G39" s="256" t="s">
        <v>246</v>
      </c>
      <c r="H39" s="256" t="s">
        <v>67</v>
      </c>
      <c r="I39" s="264" t="s">
        <v>68</v>
      </c>
      <c r="J39" s="256" t="s">
        <v>155</v>
      </c>
      <c r="K39" s="352"/>
      <c r="L39" s="277">
        <v>600000</v>
      </c>
      <c r="M39" s="278">
        <f t="shared" si="6"/>
        <v>510000</v>
      </c>
      <c r="N39" s="191">
        <v>2023</v>
      </c>
      <c r="O39" s="192">
        <v>2024</v>
      </c>
      <c r="P39" s="297"/>
      <c r="Q39" s="298"/>
      <c r="R39" s="298"/>
      <c r="S39" s="299" t="s">
        <v>180</v>
      </c>
      <c r="T39" s="297"/>
      <c r="U39" s="298"/>
      <c r="V39" s="298"/>
      <c r="W39" s="298"/>
      <c r="X39" s="299"/>
      <c r="Y39" s="321" t="s">
        <v>72</v>
      </c>
      <c r="Z39" s="322" t="s">
        <v>71</v>
      </c>
    </row>
    <row r="40" spans="1:26" ht="15.75" customHeight="1" thickBot="1" x14ac:dyDescent="0.25">
      <c r="A40" s="4"/>
      <c r="B40" s="394" t="s">
        <v>247</v>
      </c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395"/>
      <c r="S40" s="395"/>
      <c r="T40" s="395"/>
      <c r="U40" s="395"/>
      <c r="V40" s="395"/>
      <c r="W40" s="395"/>
      <c r="X40" s="395"/>
      <c r="Y40" s="395"/>
      <c r="Z40" s="396"/>
    </row>
    <row r="41" spans="1:26" ht="75" customHeight="1" x14ac:dyDescent="0.2">
      <c r="A41" s="33">
        <v>29</v>
      </c>
      <c r="B41" s="323" t="s">
        <v>248</v>
      </c>
      <c r="C41" s="324" t="s">
        <v>65</v>
      </c>
      <c r="D41" s="325">
        <v>70983623</v>
      </c>
      <c r="E41" s="326" t="s">
        <v>249</v>
      </c>
      <c r="F41" s="327">
        <v>600098958</v>
      </c>
      <c r="G41" s="248" t="s">
        <v>250</v>
      </c>
      <c r="H41" s="228" t="s">
        <v>67</v>
      </c>
      <c r="I41" s="55" t="s">
        <v>68</v>
      </c>
      <c r="J41" s="221" t="s">
        <v>69</v>
      </c>
      <c r="K41" s="328"/>
      <c r="L41" s="127">
        <v>500000</v>
      </c>
      <c r="M41" s="198">
        <f t="shared" ref="M41:M65" si="7">L41/100*85</f>
        <v>425000</v>
      </c>
      <c r="N41" s="329">
        <v>2023</v>
      </c>
      <c r="O41" s="330">
        <v>2024</v>
      </c>
      <c r="P41" s="331"/>
      <c r="Q41" s="332"/>
      <c r="R41" s="332"/>
      <c r="S41" s="333"/>
      <c r="T41" s="334"/>
      <c r="U41" s="332"/>
      <c r="V41" s="332"/>
      <c r="W41" s="332"/>
      <c r="X41" s="333"/>
      <c r="Y41" s="334" t="s">
        <v>108</v>
      </c>
      <c r="Z41" s="333" t="s">
        <v>71</v>
      </c>
    </row>
    <row r="42" spans="1:26" ht="46" customHeight="1" x14ac:dyDescent="0.2">
      <c r="A42" s="33">
        <v>30</v>
      </c>
      <c r="B42" s="97" t="s">
        <v>73</v>
      </c>
      <c r="C42" s="98" t="s">
        <v>74</v>
      </c>
      <c r="D42" s="35">
        <v>70695521</v>
      </c>
      <c r="E42" s="99">
        <v>102442789</v>
      </c>
      <c r="F42" s="118">
        <v>600099121</v>
      </c>
      <c r="G42" s="249" t="s">
        <v>251</v>
      </c>
      <c r="H42" s="119" t="s">
        <v>67</v>
      </c>
      <c r="I42" s="40" t="s">
        <v>68</v>
      </c>
      <c r="J42" s="100" t="s">
        <v>76</v>
      </c>
      <c r="K42" s="120"/>
      <c r="L42" s="121">
        <v>2000000</v>
      </c>
      <c r="M42" s="198">
        <f t="shared" si="7"/>
        <v>1700000</v>
      </c>
      <c r="N42" s="187">
        <v>2023</v>
      </c>
      <c r="O42" s="188">
        <v>2024</v>
      </c>
      <c r="P42" s="181"/>
      <c r="Q42" s="101"/>
      <c r="R42" s="101"/>
      <c r="S42" s="45"/>
      <c r="T42" s="42"/>
      <c r="U42" s="101"/>
      <c r="V42" s="101"/>
      <c r="W42" s="101"/>
      <c r="X42" s="45"/>
      <c r="Y42" s="42" t="s">
        <v>108</v>
      </c>
      <c r="Z42" s="45" t="s">
        <v>71</v>
      </c>
    </row>
    <row r="43" spans="1:26" ht="48" customHeight="1" x14ac:dyDescent="0.2">
      <c r="A43" s="33">
        <v>31</v>
      </c>
      <c r="B43" s="97" t="s">
        <v>73</v>
      </c>
      <c r="C43" s="98" t="s">
        <v>74</v>
      </c>
      <c r="D43" s="35">
        <v>70695521</v>
      </c>
      <c r="E43" s="99">
        <v>102442789</v>
      </c>
      <c r="F43" s="118">
        <v>600099121</v>
      </c>
      <c r="G43" s="249" t="s">
        <v>252</v>
      </c>
      <c r="H43" s="119" t="s">
        <v>67</v>
      </c>
      <c r="I43" s="40" t="s">
        <v>68</v>
      </c>
      <c r="J43" s="100" t="s">
        <v>76</v>
      </c>
      <c r="K43" s="120"/>
      <c r="L43" s="122">
        <v>600000</v>
      </c>
      <c r="M43" s="199">
        <f t="shared" si="7"/>
        <v>510000</v>
      </c>
      <c r="N43" s="187">
        <v>2023</v>
      </c>
      <c r="O43" s="188">
        <v>2024</v>
      </c>
      <c r="P43" s="181"/>
      <c r="Q43" s="101"/>
      <c r="R43" s="101"/>
      <c r="S43" s="45"/>
      <c r="T43" s="42"/>
      <c r="U43" s="101"/>
      <c r="V43" s="101"/>
      <c r="W43" s="101"/>
      <c r="X43" s="45"/>
      <c r="Y43" s="42" t="s">
        <v>108</v>
      </c>
      <c r="Z43" s="45" t="s">
        <v>71</v>
      </c>
    </row>
    <row r="44" spans="1:26" ht="48" customHeight="1" x14ac:dyDescent="0.2">
      <c r="A44" s="33">
        <v>32</v>
      </c>
      <c r="B44" s="97" t="s">
        <v>73</v>
      </c>
      <c r="C44" s="98" t="s">
        <v>74</v>
      </c>
      <c r="D44" s="35">
        <v>70695521</v>
      </c>
      <c r="E44" s="99">
        <v>102442789</v>
      </c>
      <c r="F44" s="118">
        <v>600099121</v>
      </c>
      <c r="G44" s="249" t="s">
        <v>253</v>
      </c>
      <c r="H44" s="119" t="s">
        <v>67</v>
      </c>
      <c r="I44" s="40" t="s">
        <v>68</v>
      </c>
      <c r="J44" s="100" t="s">
        <v>76</v>
      </c>
      <c r="K44" s="120"/>
      <c r="L44" s="121">
        <v>3300000</v>
      </c>
      <c r="M44" s="200">
        <f t="shared" si="7"/>
        <v>2805000</v>
      </c>
      <c r="N44" s="187">
        <v>2023</v>
      </c>
      <c r="O44" s="188">
        <v>2024</v>
      </c>
      <c r="P44" s="181"/>
      <c r="Q44" s="101"/>
      <c r="R44" s="101"/>
      <c r="S44" s="45"/>
      <c r="T44" s="42"/>
      <c r="U44" s="101"/>
      <c r="V44" s="101"/>
      <c r="W44" s="101"/>
      <c r="X44" s="45"/>
      <c r="Y44" s="42" t="s">
        <v>108</v>
      </c>
      <c r="Z44" s="45" t="s">
        <v>71</v>
      </c>
    </row>
    <row r="45" spans="1:26" ht="53" customHeight="1" x14ac:dyDescent="0.2">
      <c r="A45" s="33">
        <v>33</v>
      </c>
      <c r="B45" s="97" t="s">
        <v>73</v>
      </c>
      <c r="C45" s="98" t="s">
        <v>74</v>
      </c>
      <c r="D45" s="35">
        <v>70695521</v>
      </c>
      <c r="E45" s="99">
        <v>102442789</v>
      </c>
      <c r="F45" s="118">
        <v>600099121</v>
      </c>
      <c r="G45" s="249" t="s">
        <v>254</v>
      </c>
      <c r="H45" s="119" t="s">
        <v>67</v>
      </c>
      <c r="I45" s="40" t="s">
        <v>68</v>
      </c>
      <c r="J45" s="100" t="s">
        <v>76</v>
      </c>
      <c r="K45" s="120"/>
      <c r="L45" s="121">
        <v>1200000</v>
      </c>
      <c r="M45" s="200">
        <f t="shared" si="7"/>
        <v>1020000</v>
      </c>
      <c r="N45" s="187">
        <v>2023</v>
      </c>
      <c r="O45" s="188">
        <v>2024</v>
      </c>
      <c r="P45" s="181"/>
      <c r="Q45" s="101"/>
      <c r="R45" s="101"/>
      <c r="S45" s="45"/>
      <c r="T45" s="42"/>
      <c r="U45" s="101"/>
      <c r="V45" s="101"/>
      <c r="W45" s="101"/>
      <c r="X45" s="45"/>
      <c r="Y45" s="42" t="s">
        <v>72</v>
      </c>
      <c r="Z45" s="45" t="s">
        <v>71</v>
      </c>
    </row>
    <row r="46" spans="1:26" ht="69" customHeight="1" x14ac:dyDescent="0.2">
      <c r="A46" s="33">
        <v>34</v>
      </c>
      <c r="B46" s="97" t="s">
        <v>255</v>
      </c>
      <c r="C46" s="98" t="s">
        <v>256</v>
      </c>
      <c r="D46" s="35">
        <v>71002723</v>
      </c>
      <c r="E46" s="102">
        <v>102442860</v>
      </c>
      <c r="F46" s="118">
        <v>650046072</v>
      </c>
      <c r="G46" s="249" t="s">
        <v>257</v>
      </c>
      <c r="H46" s="119" t="s">
        <v>67</v>
      </c>
      <c r="I46" s="40" t="s">
        <v>68</v>
      </c>
      <c r="J46" s="100" t="s">
        <v>258</v>
      </c>
      <c r="K46" s="120"/>
      <c r="L46" s="121">
        <v>20000000</v>
      </c>
      <c r="M46" s="200">
        <f t="shared" si="7"/>
        <v>17000000</v>
      </c>
      <c r="N46" s="187">
        <v>2023</v>
      </c>
      <c r="O46" s="188">
        <v>2024</v>
      </c>
      <c r="P46" s="181"/>
      <c r="Q46" s="101"/>
      <c r="R46" s="101"/>
      <c r="S46" s="45"/>
      <c r="T46" s="42"/>
      <c r="U46" s="101"/>
      <c r="V46" s="101"/>
      <c r="W46" s="101"/>
      <c r="X46" s="45"/>
      <c r="Y46" s="42" t="s">
        <v>72</v>
      </c>
      <c r="Z46" s="45" t="s">
        <v>71</v>
      </c>
    </row>
    <row r="47" spans="1:26" ht="54.75" customHeight="1" x14ac:dyDescent="0.2">
      <c r="A47" s="33">
        <v>35</v>
      </c>
      <c r="B47" s="97" t="s">
        <v>259</v>
      </c>
      <c r="C47" s="98" t="s">
        <v>85</v>
      </c>
      <c r="D47" s="36" t="s">
        <v>260</v>
      </c>
      <c r="E47" s="53">
        <v>102442886</v>
      </c>
      <c r="F47" s="118">
        <v>600099342</v>
      </c>
      <c r="G47" s="249" t="s">
        <v>261</v>
      </c>
      <c r="H47" s="119" t="s">
        <v>67</v>
      </c>
      <c r="I47" s="40" t="s">
        <v>68</v>
      </c>
      <c r="J47" s="100" t="s">
        <v>68</v>
      </c>
      <c r="K47" s="123"/>
      <c r="L47" s="121">
        <v>200000</v>
      </c>
      <c r="M47" s="200">
        <f t="shared" si="7"/>
        <v>170000</v>
      </c>
      <c r="N47" s="187">
        <v>2023</v>
      </c>
      <c r="O47" s="188">
        <v>2024</v>
      </c>
      <c r="P47" s="202"/>
      <c r="Q47" s="125"/>
      <c r="R47" s="125"/>
      <c r="S47" s="126"/>
      <c r="T47" s="124"/>
      <c r="U47" s="125"/>
      <c r="V47" s="125"/>
      <c r="W47" s="125"/>
      <c r="X47" s="126"/>
      <c r="Y47" s="124" t="s">
        <v>72</v>
      </c>
      <c r="Z47" s="126" t="s">
        <v>71</v>
      </c>
    </row>
    <row r="48" spans="1:26" ht="50" customHeight="1" x14ac:dyDescent="0.2">
      <c r="A48" s="33">
        <v>36</v>
      </c>
      <c r="B48" s="97" t="s">
        <v>262</v>
      </c>
      <c r="C48" s="98" t="s">
        <v>263</v>
      </c>
      <c r="D48" s="35">
        <v>70698112</v>
      </c>
      <c r="E48" s="102">
        <v>102442631</v>
      </c>
      <c r="F48" s="118">
        <v>600099016</v>
      </c>
      <c r="G48" s="249" t="s">
        <v>264</v>
      </c>
      <c r="H48" s="119" t="s">
        <v>67</v>
      </c>
      <c r="I48" s="40" t="s">
        <v>68</v>
      </c>
      <c r="J48" s="100" t="s">
        <v>265</v>
      </c>
      <c r="K48" s="120"/>
      <c r="L48" s="121">
        <v>100000</v>
      </c>
      <c r="M48" s="200">
        <f t="shared" si="7"/>
        <v>85000</v>
      </c>
      <c r="N48" s="187">
        <v>2023</v>
      </c>
      <c r="O48" s="188">
        <v>2024</v>
      </c>
      <c r="P48" s="181"/>
      <c r="Q48" s="101"/>
      <c r="R48" s="101"/>
      <c r="S48" s="45"/>
      <c r="T48" s="42"/>
      <c r="U48" s="101"/>
      <c r="V48" s="101"/>
      <c r="W48" s="101"/>
      <c r="X48" s="45"/>
      <c r="Y48" s="42" t="s">
        <v>72</v>
      </c>
      <c r="Z48" s="45" t="s">
        <v>71</v>
      </c>
    </row>
    <row r="49" spans="1:26" ht="39" customHeight="1" x14ac:dyDescent="0.2">
      <c r="A49" s="33">
        <v>37</v>
      </c>
      <c r="B49" s="97" t="s">
        <v>262</v>
      </c>
      <c r="C49" s="98" t="s">
        <v>263</v>
      </c>
      <c r="D49" s="35">
        <v>70698112</v>
      </c>
      <c r="E49" s="102">
        <v>102442631</v>
      </c>
      <c r="F49" s="118">
        <v>600099016</v>
      </c>
      <c r="G49" s="249" t="s">
        <v>266</v>
      </c>
      <c r="H49" s="119" t="s">
        <v>67</v>
      </c>
      <c r="I49" s="40" t="s">
        <v>68</v>
      </c>
      <c r="J49" s="100" t="s">
        <v>265</v>
      </c>
      <c r="K49" s="120"/>
      <c r="L49" s="121">
        <v>2000000</v>
      </c>
      <c r="M49" s="200">
        <f t="shared" si="7"/>
        <v>1700000</v>
      </c>
      <c r="N49" s="187">
        <v>2023</v>
      </c>
      <c r="O49" s="188">
        <v>2024</v>
      </c>
      <c r="P49" s="181"/>
      <c r="Q49" s="101"/>
      <c r="R49" s="101"/>
      <c r="S49" s="45"/>
      <c r="T49" s="42"/>
      <c r="U49" s="101"/>
      <c r="V49" s="101"/>
      <c r="W49" s="101"/>
      <c r="X49" s="45"/>
      <c r="Y49" s="42" t="s">
        <v>72</v>
      </c>
      <c r="Z49" s="45" t="s">
        <v>71</v>
      </c>
    </row>
    <row r="50" spans="1:26" ht="41.25" customHeight="1" x14ac:dyDescent="0.2">
      <c r="A50" s="33">
        <v>38</v>
      </c>
      <c r="B50" s="97" t="s">
        <v>211</v>
      </c>
      <c r="C50" s="98" t="s">
        <v>123</v>
      </c>
      <c r="D50" s="35">
        <v>70910600</v>
      </c>
      <c r="E50" s="53">
        <v>102442762</v>
      </c>
      <c r="F50" s="118">
        <v>600099105</v>
      </c>
      <c r="G50" s="249" t="s">
        <v>267</v>
      </c>
      <c r="H50" s="119" t="s">
        <v>67</v>
      </c>
      <c r="I50" s="40" t="s">
        <v>68</v>
      </c>
      <c r="J50" s="100" t="s">
        <v>127</v>
      </c>
      <c r="K50" s="109" t="s">
        <v>268</v>
      </c>
      <c r="L50" s="121">
        <v>30000000</v>
      </c>
      <c r="M50" s="200">
        <f t="shared" si="7"/>
        <v>25500000</v>
      </c>
      <c r="N50" s="189">
        <v>2022</v>
      </c>
      <c r="O50" s="190">
        <v>2030</v>
      </c>
      <c r="P50" s="193"/>
      <c r="Q50" s="35"/>
      <c r="R50" s="35"/>
      <c r="S50" s="63"/>
      <c r="T50" s="44"/>
      <c r="U50" s="35"/>
      <c r="V50" s="35"/>
      <c r="W50" s="35"/>
      <c r="X50" s="63"/>
      <c r="Y50" s="44" t="s">
        <v>269</v>
      </c>
      <c r="Z50" s="63" t="s">
        <v>71</v>
      </c>
    </row>
    <row r="51" spans="1:26" ht="45" customHeight="1" x14ac:dyDescent="0.2">
      <c r="A51" s="33">
        <v>39</v>
      </c>
      <c r="B51" s="97" t="s">
        <v>211</v>
      </c>
      <c r="C51" s="98" t="s">
        <v>123</v>
      </c>
      <c r="D51" s="35">
        <v>70910600</v>
      </c>
      <c r="E51" s="53">
        <v>102442762</v>
      </c>
      <c r="F51" s="118">
        <v>600099105</v>
      </c>
      <c r="G51" s="249" t="s">
        <v>270</v>
      </c>
      <c r="H51" s="119" t="s">
        <v>67</v>
      </c>
      <c r="I51" s="40" t="s">
        <v>68</v>
      </c>
      <c r="J51" s="100" t="s">
        <v>127</v>
      </c>
      <c r="K51" s="109" t="s">
        <v>271</v>
      </c>
      <c r="L51" s="121">
        <v>2000000</v>
      </c>
      <c r="M51" s="200">
        <f t="shared" si="7"/>
        <v>1700000</v>
      </c>
      <c r="N51" s="189">
        <v>2022</v>
      </c>
      <c r="O51" s="190">
        <v>2025</v>
      </c>
      <c r="P51" s="193"/>
      <c r="Q51" s="35"/>
      <c r="R51" s="35"/>
      <c r="S51" s="63"/>
      <c r="T51" s="44"/>
      <c r="U51" s="35"/>
      <c r="V51" s="35"/>
      <c r="W51" s="35"/>
      <c r="X51" s="63"/>
      <c r="Y51" s="44" t="s">
        <v>72</v>
      </c>
      <c r="Z51" s="63" t="s">
        <v>71</v>
      </c>
    </row>
    <row r="52" spans="1:26" ht="37" customHeight="1" x14ac:dyDescent="0.2">
      <c r="A52" s="33">
        <v>40</v>
      </c>
      <c r="B52" s="97" t="s">
        <v>211</v>
      </c>
      <c r="C52" s="98" t="s">
        <v>123</v>
      </c>
      <c r="D52" s="35">
        <v>70910600</v>
      </c>
      <c r="E52" s="53">
        <v>102442762</v>
      </c>
      <c r="F52" s="118">
        <v>600099105</v>
      </c>
      <c r="G52" s="249" t="s">
        <v>272</v>
      </c>
      <c r="H52" s="119" t="s">
        <v>67</v>
      </c>
      <c r="I52" s="40" t="s">
        <v>68</v>
      </c>
      <c r="J52" s="100" t="s">
        <v>127</v>
      </c>
      <c r="K52" s="109" t="s">
        <v>273</v>
      </c>
      <c r="L52" s="121">
        <v>500000</v>
      </c>
      <c r="M52" s="200">
        <f t="shared" si="7"/>
        <v>425000</v>
      </c>
      <c r="N52" s="189">
        <v>2022</v>
      </c>
      <c r="O52" s="190">
        <v>2025</v>
      </c>
      <c r="P52" s="193"/>
      <c r="Q52" s="35"/>
      <c r="R52" s="35"/>
      <c r="S52" s="63"/>
      <c r="T52" s="44"/>
      <c r="U52" s="35"/>
      <c r="V52" s="35"/>
      <c r="W52" s="35"/>
      <c r="X52" s="63"/>
      <c r="Y52" s="44" t="s">
        <v>274</v>
      </c>
      <c r="Z52" s="63" t="s">
        <v>71</v>
      </c>
    </row>
    <row r="53" spans="1:26" ht="42" customHeight="1" x14ac:dyDescent="0.2">
      <c r="A53" s="33">
        <v>41</v>
      </c>
      <c r="B53" s="97" t="s">
        <v>211</v>
      </c>
      <c r="C53" s="98" t="s">
        <v>123</v>
      </c>
      <c r="D53" s="35">
        <v>70910600</v>
      </c>
      <c r="E53" s="53">
        <v>102442762</v>
      </c>
      <c r="F53" s="118">
        <v>600099105</v>
      </c>
      <c r="G53" s="249" t="s">
        <v>275</v>
      </c>
      <c r="H53" s="119" t="s">
        <v>67</v>
      </c>
      <c r="I53" s="40" t="s">
        <v>68</v>
      </c>
      <c r="J53" s="100" t="s">
        <v>127</v>
      </c>
      <c r="K53" s="109" t="s">
        <v>276</v>
      </c>
      <c r="L53" s="121">
        <v>4500000</v>
      </c>
      <c r="M53" s="200">
        <f t="shared" si="7"/>
        <v>3825000</v>
      </c>
      <c r="N53" s="189">
        <v>2022</v>
      </c>
      <c r="O53" s="190">
        <v>2025</v>
      </c>
      <c r="P53" s="193"/>
      <c r="Q53" s="35"/>
      <c r="R53" s="35"/>
      <c r="S53" s="63"/>
      <c r="T53" s="44"/>
      <c r="U53" s="35"/>
      <c r="V53" s="35"/>
      <c r="W53" s="35"/>
      <c r="X53" s="63"/>
      <c r="Y53" s="44" t="s">
        <v>277</v>
      </c>
      <c r="Z53" s="63" t="s">
        <v>107</v>
      </c>
    </row>
    <row r="54" spans="1:26" ht="44" customHeight="1" x14ac:dyDescent="0.2">
      <c r="A54" s="33">
        <v>42</v>
      </c>
      <c r="B54" s="97" t="s">
        <v>211</v>
      </c>
      <c r="C54" s="98" t="s">
        <v>123</v>
      </c>
      <c r="D54" s="35">
        <v>70910600</v>
      </c>
      <c r="E54" s="53">
        <v>102442762</v>
      </c>
      <c r="F54" s="118">
        <v>600099105</v>
      </c>
      <c r="G54" s="249" t="s">
        <v>278</v>
      </c>
      <c r="H54" s="119" t="s">
        <v>67</v>
      </c>
      <c r="I54" s="40" t="s">
        <v>68</v>
      </c>
      <c r="J54" s="100" t="s">
        <v>127</v>
      </c>
      <c r="K54" s="109" t="s">
        <v>279</v>
      </c>
      <c r="L54" s="127">
        <v>2500000</v>
      </c>
      <c r="M54" s="198">
        <f t="shared" si="7"/>
        <v>2125000</v>
      </c>
      <c r="N54" s="189">
        <v>2022</v>
      </c>
      <c r="O54" s="190">
        <v>2025</v>
      </c>
      <c r="P54" s="193"/>
      <c r="Q54" s="35"/>
      <c r="R54" s="35"/>
      <c r="S54" s="63"/>
      <c r="T54" s="44"/>
      <c r="U54" s="35"/>
      <c r="V54" s="35"/>
      <c r="W54" s="35"/>
      <c r="X54" s="63"/>
      <c r="Y54" s="44" t="s">
        <v>274</v>
      </c>
      <c r="Z54" s="63" t="s">
        <v>71</v>
      </c>
    </row>
    <row r="55" spans="1:26" ht="41.25" customHeight="1" x14ac:dyDescent="0.2">
      <c r="A55" s="33">
        <v>43</v>
      </c>
      <c r="B55" s="97" t="s">
        <v>211</v>
      </c>
      <c r="C55" s="98" t="s">
        <v>123</v>
      </c>
      <c r="D55" s="35">
        <v>70910600</v>
      </c>
      <c r="E55" s="53">
        <v>102442762</v>
      </c>
      <c r="F55" s="118">
        <v>600099105</v>
      </c>
      <c r="G55" s="249" t="s">
        <v>280</v>
      </c>
      <c r="H55" s="119" t="s">
        <v>67</v>
      </c>
      <c r="I55" s="40" t="s">
        <v>68</v>
      </c>
      <c r="J55" s="100" t="s">
        <v>127</v>
      </c>
      <c r="K55" s="109" t="s">
        <v>281</v>
      </c>
      <c r="L55" s="121">
        <v>7000000</v>
      </c>
      <c r="M55" s="198">
        <f t="shared" si="7"/>
        <v>5950000</v>
      </c>
      <c r="N55" s="189">
        <v>2022</v>
      </c>
      <c r="O55" s="190">
        <v>2025</v>
      </c>
      <c r="P55" s="193"/>
      <c r="Q55" s="35"/>
      <c r="R55" s="35"/>
      <c r="S55" s="63"/>
      <c r="T55" s="44"/>
      <c r="U55" s="35"/>
      <c r="V55" s="35"/>
      <c r="W55" s="35"/>
      <c r="X55" s="63"/>
      <c r="Y55" s="44" t="s">
        <v>274</v>
      </c>
      <c r="Z55" s="63" t="s">
        <v>71</v>
      </c>
    </row>
    <row r="56" spans="1:26" ht="39.75" customHeight="1" x14ac:dyDescent="0.2">
      <c r="A56" s="33">
        <v>44</v>
      </c>
      <c r="B56" s="97" t="s">
        <v>211</v>
      </c>
      <c r="C56" s="98" t="s">
        <v>123</v>
      </c>
      <c r="D56" s="35">
        <v>70910600</v>
      </c>
      <c r="E56" s="53">
        <v>102442762</v>
      </c>
      <c r="F56" s="118">
        <v>600099105</v>
      </c>
      <c r="G56" s="249" t="s">
        <v>282</v>
      </c>
      <c r="H56" s="119" t="s">
        <v>67</v>
      </c>
      <c r="I56" s="40" t="s">
        <v>68</v>
      </c>
      <c r="J56" s="100" t="s">
        <v>127</v>
      </c>
      <c r="K56" s="109" t="s">
        <v>283</v>
      </c>
      <c r="L56" s="121">
        <v>1500000</v>
      </c>
      <c r="M56" s="200">
        <f t="shared" si="7"/>
        <v>1275000</v>
      </c>
      <c r="N56" s="189">
        <v>2022</v>
      </c>
      <c r="O56" s="190">
        <v>2025</v>
      </c>
      <c r="P56" s="193"/>
      <c r="Q56" s="35"/>
      <c r="R56" s="35"/>
      <c r="S56" s="63"/>
      <c r="T56" s="44"/>
      <c r="U56" s="35"/>
      <c r="V56" s="35"/>
      <c r="W56" s="35"/>
      <c r="X56" s="63"/>
      <c r="Y56" s="44" t="s">
        <v>277</v>
      </c>
      <c r="Z56" s="63" t="s">
        <v>71</v>
      </c>
    </row>
    <row r="57" spans="1:26" ht="59.25" customHeight="1" x14ac:dyDescent="0.2">
      <c r="A57" s="33">
        <v>45</v>
      </c>
      <c r="B57" s="97" t="s">
        <v>211</v>
      </c>
      <c r="C57" s="98" t="s">
        <v>123</v>
      </c>
      <c r="D57" s="35">
        <v>70910600</v>
      </c>
      <c r="E57" s="53">
        <v>102442762</v>
      </c>
      <c r="F57" s="118">
        <v>600099105</v>
      </c>
      <c r="G57" s="249" t="s">
        <v>284</v>
      </c>
      <c r="H57" s="119" t="s">
        <v>67</v>
      </c>
      <c r="I57" s="40" t="s">
        <v>68</v>
      </c>
      <c r="J57" s="100" t="s">
        <v>127</v>
      </c>
      <c r="K57" s="109" t="s">
        <v>285</v>
      </c>
      <c r="L57" s="121">
        <v>2000000</v>
      </c>
      <c r="M57" s="198">
        <f t="shared" si="7"/>
        <v>1700000</v>
      </c>
      <c r="N57" s="189">
        <v>2022</v>
      </c>
      <c r="O57" s="190">
        <v>2025</v>
      </c>
      <c r="P57" s="193"/>
      <c r="Q57" s="35"/>
      <c r="R57" s="35"/>
      <c r="S57" s="63"/>
      <c r="T57" s="44"/>
      <c r="U57" s="35"/>
      <c r="V57" s="35"/>
      <c r="W57" s="35"/>
      <c r="X57" s="63"/>
      <c r="Y57" s="44" t="s">
        <v>72</v>
      </c>
      <c r="Z57" s="63" t="s">
        <v>71</v>
      </c>
    </row>
    <row r="58" spans="1:26" ht="50.25" customHeight="1" x14ac:dyDescent="0.2">
      <c r="A58" s="33">
        <v>46</v>
      </c>
      <c r="B58" s="128" t="s">
        <v>211</v>
      </c>
      <c r="C58" s="98" t="s">
        <v>123</v>
      </c>
      <c r="D58" s="35">
        <v>70910600</v>
      </c>
      <c r="E58" s="53">
        <v>102442762</v>
      </c>
      <c r="F58" s="118">
        <v>600099105</v>
      </c>
      <c r="G58" s="335" t="s">
        <v>286</v>
      </c>
      <c r="H58" s="130" t="s">
        <v>67</v>
      </c>
      <c r="I58" s="129" t="s">
        <v>68</v>
      </c>
      <c r="J58" s="131" t="s">
        <v>287</v>
      </c>
      <c r="K58" s="132" t="s">
        <v>288</v>
      </c>
      <c r="L58" s="121">
        <v>12500000</v>
      </c>
      <c r="M58" s="200">
        <f t="shared" si="7"/>
        <v>10625000</v>
      </c>
      <c r="N58" s="189">
        <v>2022</v>
      </c>
      <c r="O58" s="190">
        <v>2025</v>
      </c>
      <c r="P58" s="193"/>
      <c r="Q58" s="35"/>
      <c r="R58" s="35"/>
      <c r="S58" s="63"/>
      <c r="T58" s="44"/>
      <c r="U58" s="35"/>
      <c r="V58" s="35"/>
      <c r="W58" s="35"/>
      <c r="X58" s="63"/>
      <c r="Y58" s="44" t="s">
        <v>72</v>
      </c>
      <c r="Z58" s="63" t="s">
        <v>71</v>
      </c>
    </row>
    <row r="59" spans="1:26" ht="51" customHeight="1" x14ac:dyDescent="0.2">
      <c r="A59" s="33">
        <v>47</v>
      </c>
      <c r="B59" s="128" t="s">
        <v>211</v>
      </c>
      <c r="C59" s="98" t="s">
        <v>289</v>
      </c>
      <c r="D59" s="35">
        <v>70910600</v>
      </c>
      <c r="E59" s="46">
        <v>102442762</v>
      </c>
      <c r="F59" s="118">
        <v>600099105</v>
      </c>
      <c r="G59" s="249" t="s">
        <v>290</v>
      </c>
      <c r="H59" s="119" t="s">
        <v>67</v>
      </c>
      <c r="I59" s="40" t="s">
        <v>68</v>
      </c>
      <c r="J59" s="100" t="s">
        <v>127</v>
      </c>
      <c r="K59" s="109"/>
      <c r="L59" s="121">
        <v>9000000</v>
      </c>
      <c r="M59" s="200">
        <f t="shared" si="7"/>
        <v>7650000</v>
      </c>
      <c r="N59" s="189">
        <v>2022</v>
      </c>
      <c r="O59" s="190">
        <v>2025</v>
      </c>
      <c r="P59" s="193"/>
      <c r="Q59" s="35"/>
      <c r="R59" s="35"/>
      <c r="S59" s="63"/>
      <c r="T59" s="44"/>
      <c r="U59" s="35"/>
      <c r="V59" s="35"/>
      <c r="W59" s="35"/>
      <c r="X59" s="63"/>
      <c r="Y59" s="44" t="s">
        <v>291</v>
      </c>
      <c r="Z59" s="63" t="s">
        <v>71</v>
      </c>
    </row>
    <row r="60" spans="1:26" ht="51" customHeight="1" x14ac:dyDescent="0.2">
      <c r="A60" s="33">
        <v>48</v>
      </c>
      <c r="B60" s="128" t="s">
        <v>211</v>
      </c>
      <c r="C60" s="98" t="s">
        <v>289</v>
      </c>
      <c r="D60" s="35">
        <v>70910600</v>
      </c>
      <c r="E60" s="46">
        <v>102442762</v>
      </c>
      <c r="F60" s="118">
        <v>600099105</v>
      </c>
      <c r="G60" s="249" t="s">
        <v>292</v>
      </c>
      <c r="H60" s="119" t="s">
        <v>67</v>
      </c>
      <c r="I60" s="40" t="s">
        <v>68</v>
      </c>
      <c r="J60" s="100" t="s">
        <v>127</v>
      </c>
      <c r="K60" s="109" t="s">
        <v>293</v>
      </c>
      <c r="L60" s="121">
        <v>8500000</v>
      </c>
      <c r="M60" s="200">
        <f t="shared" si="7"/>
        <v>7225000</v>
      </c>
      <c r="N60" s="189">
        <v>2023</v>
      </c>
      <c r="O60" s="190">
        <v>2025</v>
      </c>
      <c r="P60" s="193"/>
      <c r="Q60" s="35"/>
      <c r="R60" s="35"/>
      <c r="S60" s="63"/>
      <c r="T60" s="44"/>
      <c r="U60" s="35"/>
      <c r="V60" s="35"/>
      <c r="W60" s="35"/>
      <c r="X60" s="63"/>
      <c r="Y60" s="44" t="s">
        <v>72</v>
      </c>
      <c r="Z60" s="63" t="s">
        <v>71</v>
      </c>
    </row>
    <row r="61" spans="1:26" ht="51" customHeight="1" x14ac:dyDescent="0.2">
      <c r="A61" s="33">
        <v>49</v>
      </c>
      <c r="B61" s="128" t="s">
        <v>211</v>
      </c>
      <c r="C61" s="98" t="s">
        <v>289</v>
      </c>
      <c r="D61" s="35">
        <v>70910600</v>
      </c>
      <c r="E61" s="46">
        <v>102442762</v>
      </c>
      <c r="F61" s="118">
        <v>600099105</v>
      </c>
      <c r="G61" s="249" t="s">
        <v>294</v>
      </c>
      <c r="H61" s="119" t="s">
        <v>67</v>
      </c>
      <c r="I61" s="40" t="s">
        <v>68</v>
      </c>
      <c r="J61" s="100" t="s">
        <v>127</v>
      </c>
      <c r="K61" s="109"/>
      <c r="L61" s="121">
        <v>3000000</v>
      </c>
      <c r="M61" s="199">
        <f t="shared" si="7"/>
        <v>2550000</v>
      </c>
      <c r="N61" s="189">
        <v>2023</v>
      </c>
      <c r="O61" s="190">
        <v>2025</v>
      </c>
      <c r="P61" s="193"/>
      <c r="Q61" s="35"/>
      <c r="R61" s="35"/>
      <c r="S61" s="63"/>
      <c r="T61" s="44"/>
      <c r="U61" s="35"/>
      <c r="V61" s="35"/>
      <c r="W61" s="35"/>
      <c r="X61" s="63"/>
      <c r="Y61" s="44" t="s">
        <v>72</v>
      </c>
      <c r="Z61" s="63" t="s">
        <v>71</v>
      </c>
    </row>
    <row r="62" spans="1:26" ht="51" customHeight="1" x14ac:dyDescent="0.2">
      <c r="A62" s="33">
        <v>50</v>
      </c>
      <c r="B62" s="97" t="s">
        <v>134</v>
      </c>
      <c r="C62" s="98" t="s">
        <v>135</v>
      </c>
      <c r="D62" s="35">
        <v>75017512</v>
      </c>
      <c r="E62" s="46">
        <v>102442835</v>
      </c>
      <c r="F62" s="118">
        <v>650030541</v>
      </c>
      <c r="G62" s="249" t="s">
        <v>295</v>
      </c>
      <c r="H62" s="119" t="s">
        <v>67</v>
      </c>
      <c r="I62" s="40" t="s">
        <v>68</v>
      </c>
      <c r="J62" s="100" t="s">
        <v>139</v>
      </c>
      <c r="K62" s="109" t="s">
        <v>296</v>
      </c>
      <c r="L62" s="133">
        <v>2000000</v>
      </c>
      <c r="M62" s="200">
        <f t="shared" si="7"/>
        <v>1700000</v>
      </c>
      <c r="N62" s="189">
        <v>2024</v>
      </c>
      <c r="O62" s="190">
        <v>2025</v>
      </c>
      <c r="P62" s="193"/>
      <c r="Q62" s="35"/>
      <c r="R62" s="35"/>
      <c r="S62" s="63"/>
      <c r="T62" s="44"/>
      <c r="U62" s="35"/>
      <c r="V62" s="35"/>
      <c r="W62" s="35"/>
      <c r="X62" s="63"/>
      <c r="Y62" s="44" t="s">
        <v>72</v>
      </c>
      <c r="Z62" s="63" t="s">
        <v>71</v>
      </c>
    </row>
    <row r="63" spans="1:26" ht="48" customHeight="1" x14ac:dyDescent="0.2">
      <c r="A63" s="33">
        <v>51</v>
      </c>
      <c r="B63" s="97" t="s">
        <v>227</v>
      </c>
      <c r="C63" s="98" t="s">
        <v>228</v>
      </c>
      <c r="D63" s="36" t="s">
        <v>229</v>
      </c>
      <c r="E63" s="46">
        <v>102454019</v>
      </c>
      <c r="F63" s="118">
        <v>600099211</v>
      </c>
      <c r="G63" s="249" t="s">
        <v>297</v>
      </c>
      <c r="H63" s="119" t="s">
        <v>67</v>
      </c>
      <c r="I63" s="40" t="s">
        <v>68</v>
      </c>
      <c r="J63" s="100" t="s">
        <v>231</v>
      </c>
      <c r="K63" s="120"/>
      <c r="L63" s="121">
        <v>270000</v>
      </c>
      <c r="M63" s="198">
        <f t="shared" si="7"/>
        <v>229500</v>
      </c>
      <c r="N63" s="187">
        <v>2023</v>
      </c>
      <c r="O63" s="188">
        <v>2024</v>
      </c>
      <c r="P63" s="181"/>
      <c r="Q63" s="101"/>
      <c r="R63" s="101"/>
      <c r="S63" s="45"/>
      <c r="T63" s="42"/>
      <c r="U63" s="101"/>
      <c r="V63" s="101"/>
      <c r="W63" s="101"/>
      <c r="X63" s="45"/>
      <c r="Y63" s="42" t="s">
        <v>72</v>
      </c>
      <c r="Z63" s="45" t="s">
        <v>71</v>
      </c>
    </row>
    <row r="64" spans="1:26" ht="36" customHeight="1" x14ac:dyDescent="0.2">
      <c r="A64" s="33">
        <v>52</v>
      </c>
      <c r="B64" s="44" t="s">
        <v>234</v>
      </c>
      <c r="C64" s="104" t="s">
        <v>228</v>
      </c>
      <c r="D64" s="36" t="s">
        <v>229</v>
      </c>
      <c r="E64" s="102">
        <v>102454019</v>
      </c>
      <c r="F64" s="118">
        <v>600099211</v>
      </c>
      <c r="G64" s="336" t="s">
        <v>237</v>
      </c>
      <c r="H64" s="247" t="s">
        <v>67</v>
      </c>
      <c r="I64" s="96" t="s">
        <v>68</v>
      </c>
      <c r="J64" s="39" t="s">
        <v>231</v>
      </c>
      <c r="K64" s="105"/>
      <c r="L64" s="60">
        <v>1500000</v>
      </c>
      <c r="M64" s="65">
        <f>L64/100*85</f>
        <v>1275000</v>
      </c>
      <c r="N64" s="189">
        <v>2023</v>
      </c>
      <c r="O64" s="190">
        <v>2023</v>
      </c>
      <c r="P64" s="107"/>
      <c r="Q64" s="113"/>
      <c r="R64" s="113"/>
      <c r="S64" s="114"/>
      <c r="T64" s="106"/>
      <c r="U64" s="113"/>
      <c r="V64" s="113"/>
      <c r="W64" s="113"/>
      <c r="X64" s="114"/>
      <c r="Y64" s="106" t="s">
        <v>360</v>
      </c>
      <c r="Z64" s="114" t="s">
        <v>71</v>
      </c>
    </row>
    <row r="65" spans="1:26" ht="39" customHeight="1" thickBot="1" x14ac:dyDescent="0.25">
      <c r="A65" s="33">
        <v>53</v>
      </c>
      <c r="B65" s="115" t="s">
        <v>244</v>
      </c>
      <c r="C65" s="116" t="s">
        <v>151</v>
      </c>
      <c r="D65" s="69" t="s">
        <v>245</v>
      </c>
      <c r="E65" s="70">
        <v>102454116</v>
      </c>
      <c r="F65" s="134">
        <v>600099229</v>
      </c>
      <c r="G65" s="256" t="s">
        <v>298</v>
      </c>
      <c r="H65" s="135" t="s">
        <v>67</v>
      </c>
      <c r="I65" s="73" t="s">
        <v>68</v>
      </c>
      <c r="J65" s="103" t="s">
        <v>155</v>
      </c>
      <c r="K65" s="136"/>
      <c r="L65" s="137">
        <v>750000</v>
      </c>
      <c r="M65" s="201">
        <f t="shared" si="7"/>
        <v>637500</v>
      </c>
      <c r="N65" s="191">
        <v>2023</v>
      </c>
      <c r="O65" s="192">
        <v>2024</v>
      </c>
      <c r="P65" s="182"/>
      <c r="Q65" s="117"/>
      <c r="R65" s="117"/>
      <c r="S65" s="76"/>
      <c r="T65" s="75"/>
      <c r="U65" s="117"/>
      <c r="V65" s="117"/>
      <c r="W65" s="117"/>
      <c r="X65" s="76"/>
      <c r="Y65" s="75" t="s">
        <v>72</v>
      </c>
      <c r="Z65" s="45" t="s">
        <v>71</v>
      </c>
    </row>
    <row r="66" spans="1:26" ht="15.75" customHeight="1" x14ac:dyDescent="0.2">
      <c r="A66" s="2"/>
      <c r="B66" s="2"/>
      <c r="C66" s="2"/>
      <c r="D66" s="2"/>
      <c r="E66" s="2"/>
      <c r="F66" s="2"/>
      <c r="G66" s="138"/>
      <c r="H66" s="139"/>
      <c r="I66" s="2"/>
      <c r="J66" s="140"/>
      <c r="K66" s="2"/>
      <c r="L66" s="88"/>
      <c r="M66" s="88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39"/>
    </row>
    <row r="67" spans="1:26" ht="15.75" customHeight="1" x14ac:dyDescent="0.2">
      <c r="A67" s="2"/>
      <c r="B67" s="421" t="s">
        <v>361</v>
      </c>
      <c r="C67" s="421"/>
      <c r="D67" s="421"/>
      <c r="E67" s="421"/>
      <c r="F67" s="421"/>
      <c r="G67" s="138"/>
      <c r="H67" s="206"/>
      <c r="I67" s="2"/>
      <c r="J67" s="207"/>
      <c r="K67" s="2"/>
      <c r="L67" s="88"/>
      <c r="M67" s="8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06"/>
    </row>
    <row r="68" spans="1:26" ht="15.75" customHeight="1" x14ac:dyDescent="0.2">
      <c r="A68" s="2"/>
      <c r="B68" s="24" t="s">
        <v>358</v>
      </c>
      <c r="C68" s="2"/>
      <c r="D68" s="2"/>
      <c r="E68" s="2"/>
      <c r="F68" s="2"/>
      <c r="G68" s="138"/>
      <c r="H68" s="2"/>
      <c r="I68" s="2"/>
      <c r="J68" s="138"/>
      <c r="K68" s="2"/>
      <c r="L68" s="88"/>
      <c r="M68" s="88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397" t="s">
        <v>156</v>
      </c>
      <c r="G69" s="356"/>
      <c r="H69" s="2"/>
      <c r="I69" s="2"/>
      <c r="J69" s="138"/>
      <c r="K69" s="2"/>
      <c r="L69" s="88"/>
      <c r="M69" s="8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 t="s">
        <v>299</v>
      </c>
      <c r="G70" s="141"/>
      <c r="H70" s="2"/>
      <c r="I70" s="2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</row>
    <row r="71" spans="1:26" ht="15.75" customHeight="1" x14ac:dyDescent="0.2">
      <c r="A71" s="108" t="s">
        <v>300</v>
      </c>
      <c r="B71" s="108"/>
      <c r="C71" s="2"/>
      <c r="D71" s="2"/>
      <c r="E71" s="2"/>
      <c r="F71" s="2"/>
      <c r="G71" s="138"/>
      <c r="H71" s="2"/>
      <c r="I71" s="2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</row>
    <row r="72" spans="1:26" ht="15.75" customHeight="1" x14ac:dyDescent="0.2">
      <c r="A72" s="392" t="s">
        <v>301</v>
      </c>
      <c r="B72" s="356"/>
      <c r="C72" s="356"/>
      <c r="D72" s="356"/>
      <c r="E72" s="356"/>
      <c r="F72" s="356"/>
      <c r="G72" s="356"/>
      <c r="H72" s="356"/>
      <c r="I72" s="356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</row>
    <row r="73" spans="1:26" ht="15.75" customHeight="1" x14ac:dyDescent="0.2">
      <c r="A73" s="392" t="s">
        <v>302</v>
      </c>
      <c r="B73" s="356"/>
      <c r="C73" s="356"/>
      <c r="D73" s="356"/>
      <c r="E73" s="356"/>
      <c r="F73" s="356"/>
      <c r="G73" s="356"/>
      <c r="H73" s="356"/>
      <c r="I73" s="356"/>
      <c r="J73" s="356"/>
      <c r="K73" s="356"/>
      <c r="L73" s="356"/>
      <c r="M73" s="356"/>
      <c r="N73" s="356"/>
      <c r="O73" s="356"/>
      <c r="P73" s="356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392" t="s">
        <v>303</v>
      </c>
      <c r="B74" s="356"/>
      <c r="C74" s="356"/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108"/>
      <c r="B75" s="108"/>
      <c r="C75" s="2"/>
      <c r="D75" s="2"/>
      <c r="E75" s="2"/>
      <c r="F75" s="2"/>
      <c r="G75" s="138"/>
      <c r="H75" s="2"/>
      <c r="I75" s="2"/>
      <c r="J75" s="138"/>
      <c r="K75" s="2"/>
      <c r="L75" s="88"/>
      <c r="M75" s="8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392" t="s">
        <v>304</v>
      </c>
      <c r="B76" s="356"/>
      <c r="C76" s="356"/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108"/>
      <c r="B77" s="108"/>
      <c r="C77" s="2"/>
      <c r="D77" s="2"/>
      <c r="E77" s="2"/>
      <c r="F77" s="2"/>
      <c r="G77" s="138"/>
      <c r="H77" s="2"/>
      <c r="I77" s="2"/>
      <c r="J77" s="138"/>
      <c r="K77" s="2"/>
      <c r="L77" s="88"/>
      <c r="M77" s="8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393" t="s">
        <v>305</v>
      </c>
      <c r="B78" s="356"/>
      <c r="C78" s="356"/>
      <c r="D78" s="356"/>
      <c r="E78" s="356"/>
      <c r="F78" s="356"/>
      <c r="G78" s="356"/>
      <c r="H78" s="356"/>
      <c r="I78" s="356"/>
      <c r="J78" s="356"/>
      <c r="K78" s="2"/>
      <c r="L78" s="88"/>
      <c r="M78" s="88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393" t="s">
        <v>306</v>
      </c>
      <c r="B79" s="356"/>
      <c r="C79" s="356"/>
      <c r="D79" s="356"/>
      <c r="E79" s="356"/>
      <c r="F79" s="356"/>
      <c r="G79" s="138"/>
      <c r="H79" s="2"/>
      <c r="I79" s="2"/>
      <c r="J79" s="138"/>
      <c r="K79" s="2"/>
      <c r="L79" s="88"/>
      <c r="M79" s="8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393" t="s">
        <v>307</v>
      </c>
      <c r="B80" s="356"/>
      <c r="C80" s="356"/>
      <c r="D80" s="356"/>
      <c r="E80" s="356"/>
      <c r="F80" s="356"/>
      <c r="G80" s="138"/>
      <c r="H80" s="2"/>
      <c r="I80" s="2"/>
      <c r="J80" s="138"/>
      <c r="K80" s="2"/>
      <c r="L80" s="88"/>
      <c r="M80" s="88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393" t="s">
        <v>308</v>
      </c>
      <c r="B81" s="356"/>
      <c r="C81" s="356"/>
      <c r="D81" s="356"/>
      <c r="E81" s="356"/>
      <c r="F81" s="356"/>
      <c r="G81" s="138"/>
      <c r="H81" s="2"/>
      <c r="I81" s="2"/>
      <c r="J81" s="138"/>
      <c r="K81" s="2"/>
      <c r="L81" s="88"/>
      <c r="M81" s="8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393" t="s">
        <v>309</v>
      </c>
      <c r="B82" s="356"/>
      <c r="C82" s="356"/>
      <c r="D82" s="356"/>
      <c r="E82" s="356"/>
      <c r="F82" s="356"/>
      <c r="G82" s="138"/>
      <c r="H82" s="2"/>
      <c r="I82" s="2"/>
      <c r="J82" s="138"/>
      <c r="K82" s="2"/>
      <c r="L82" s="88"/>
      <c r="M82" s="88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393" t="s">
        <v>310</v>
      </c>
      <c r="B83" s="356"/>
      <c r="C83" s="356"/>
      <c r="D83" s="356"/>
      <c r="E83" s="356"/>
      <c r="F83" s="356"/>
      <c r="G83" s="138"/>
      <c r="H83" s="2"/>
      <c r="I83" s="2"/>
      <c r="J83" s="138"/>
      <c r="K83" s="2"/>
      <c r="L83" s="88"/>
      <c r="M83" s="8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393" t="s">
        <v>311</v>
      </c>
      <c r="B84" s="356"/>
      <c r="C84" s="356"/>
      <c r="D84" s="356"/>
      <c r="E84" s="356"/>
      <c r="F84" s="356"/>
      <c r="G84" s="138"/>
      <c r="H84" s="2"/>
      <c r="I84" s="2"/>
      <c r="J84" s="138"/>
      <c r="K84" s="2"/>
      <c r="L84" s="88"/>
      <c r="M84" s="88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393"/>
      <c r="B85" s="356"/>
      <c r="C85" s="2"/>
      <c r="D85" s="2"/>
      <c r="E85" s="2"/>
      <c r="F85" s="2"/>
      <c r="G85" s="138"/>
      <c r="H85" s="2"/>
      <c r="I85" s="2"/>
      <c r="J85" s="138"/>
      <c r="K85" s="2"/>
      <c r="L85" s="88"/>
      <c r="M85" s="8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393" t="s">
        <v>312</v>
      </c>
      <c r="B86" s="356"/>
      <c r="C86" s="356"/>
      <c r="D86" s="356"/>
      <c r="E86" s="356"/>
      <c r="F86" s="356"/>
      <c r="G86" s="356"/>
      <c r="H86" s="356"/>
      <c r="I86" s="356"/>
      <c r="J86" s="356"/>
      <c r="K86" s="356"/>
      <c r="L86" s="88"/>
      <c r="M86" s="88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393" t="s">
        <v>313</v>
      </c>
      <c r="B87" s="356"/>
      <c r="C87" s="356"/>
      <c r="D87" s="356"/>
      <c r="E87" s="356"/>
      <c r="F87" s="356"/>
      <c r="G87" s="356"/>
      <c r="H87" s="356"/>
      <c r="I87" s="356"/>
      <c r="J87" s="356"/>
      <c r="K87" s="356"/>
      <c r="L87" s="88"/>
      <c r="M87" s="8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138"/>
      <c r="H88" s="2"/>
      <c r="I88" s="2"/>
      <c r="J88" s="138"/>
      <c r="K88" s="2"/>
      <c r="L88" s="88"/>
      <c r="M88" s="8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393" t="s">
        <v>314</v>
      </c>
      <c r="B89" s="356"/>
      <c r="C89" s="356"/>
      <c r="D89" s="356"/>
      <c r="E89" s="356"/>
      <c r="F89" s="356"/>
      <c r="G89" s="356"/>
      <c r="H89" s="356"/>
      <c r="I89" s="356"/>
      <c r="J89" s="356"/>
      <c r="K89" s="356"/>
      <c r="L89" s="88"/>
      <c r="M89" s="8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393" t="s">
        <v>315</v>
      </c>
      <c r="B90" s="356"/>
      <c r="C90" s="356"/>
      <c r="D90" s="356"/>
      <c r="E90" s="356"/>
      <c r="F90" s="356"/>
      <c r="G90" s="356"/>
      <c r="H90" s="356"/>
      <c r="I90" s="356"/>
      <c r="J90" s="356"/>
      <c r="K90" s="356"/>
      <c r="L90" s="88"/>
      <c r="M90" s="88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108"/>
      <c r="B91" s="108"/>
      <c r="C91" s="2"/>
      <c r="D91" s="2"/>
      <c r="E91" s="2"/>
      <c r="F91" s="2"/>
      <c r="G91" s="138"/>
      <c r="H91" s="2"/>
      <c r="I91" s="2"/>
      <c r="J91" s="138"/>
      <c r="K91" s="2"/>
      <c r="L91" s="88"/>
      <c r="M91" s="8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392" t="s">
        <v>316</v>
      </c>
      <c r="B92" s="356"/>
      <c r="C92" s="356"/>
      <c r="D92" s="356"/>
      <c r="E92" s="356"/>
      <c r="F92" s="356"/>
      <c r="G92" s="356"/>
      <c r="H92" s="356"/>
      <c r="I92" s="356"/>
      <c r="J92" s="356"/>
      <c r="K92" s="356"/>
      <c r="L92" s="356"/>
      <c r="M92" s="356"/>
      <c r="N92" s="356"/>
      <c r="O92" s="35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393" t="s">
        <v>317</v>
      </c>
      <c r="B93" s="356"/>
      <c r="C93" s="356"/>
      <c r="D93" s="356"/>
      <c r="E93" s="356"/>
      <c r="F93" s="356"/>
      <c r="G93" s="356"/>
      <c r="H93" s="356"/>
      <c r="I93" s="356"/>
      <c r="J93" s="356"/>
      <c r="K93" s="356"/>
      <c r="L93" s="356"/>
      <c r="M93" s="356"/>
      <c r="N93" s="356"/>
      <c r="O93" s="356"/>
      <c r="P93" s="356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392" t="s">
        <v>318</v>
      </c>
      <c r="B94" s="356"/>
      <c r="C94" s="356"/>
      <c r="D94" s="356"/>
      <c r="E94" s="356"/>
      <c r="F94" s="356"/>
      <c r="G94" s="356"/>
      <c r="H94" s="356"/>
      <c r="I94" s="356"/>
      <c r="J94" s="356"/>
      <c r="K94" s="356"/>
      <c r="L94" s="88"/>
      <c r="M94" s="8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138"/>
      <c r="H95" s="2"/>
      <c r="I95" s="2"/>
      <c r="J95" s="138"/>
      <c r="K95" s="2"/>
      <c r="L95" s="88"/>
      <c r="M95" s="8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138"/>
      <c r="H96" s="2"/>
      <c r="I96" s="2"/>
      <c r="J96" s="138"/>
      <c r="K96" s="2"/>
      <c r="L96" s="88"/>
      <c r="M96" s="8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138"/>
      <c r="H97" s="2"/>
      <c r="I97" s="2"/>
      <c r="J97" s="138"/>
      <c r="K97" s="2"/>
      <c r="L97" s="88"/>
      <c r="M97" s="8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138"/>
      <c r="H98" s="2"/>
      <c r="I98" s="2"/>
      <c r="J98" s="138"/>
      <c r="K98" s="2"/>
      <c r="L98" s="88"/>
      <c r="M98" s="8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138"/>
      <c r="H99" s="2"/>
      <c r="I99" s="2"/>
      <c r="J99" s="138"/>
      <c r="K99" s="2"/>
      <c r="L99" s="88"/>
      <c r="M99" s="8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138"/>
      <c r="H100" s="2"/>
      <c r="I100" s="2"/>
      <c r="J100" s="138"/>
      <c r="K100" s="2"/>
      <c r="L100" s="88"/>
      <c r="M100" s="8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138"/>
      <c r="H101" s="2"/>
      <c r="I101" s="2"/>
      <c r="J101" s="138"/>
      <c r="K101" s="2"/>
      <c r="L101" s="88"/>
      <c r="M101" s="8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138"/>
      <c r="H102" s="2"/>
      <c r="I102" s="2"/>
      <c r="J102" s="138"/>
      <c r="K102" s="2"/>
      <c r="L102" s="88"/>
      <c r="M102" s="8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138"/>
      <c r="H103" s="2"/>
      <c r="I103" s="2"/>
      <c r="J103" s="138"/>
      <c r="K103" s="2"/>
      <c r="L103" s="88"/>
      <c r="M103" s="8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138"/>
      <c r="H104" s="2"/>
      <c r="I104" s="2"/>
      <c r="J104" s="138"/>
      <c r="K104" s="2"/>
      <c r="L104" s="88"/>
      <c r="M104" s="8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138"/>
      <c r="H105" s="2"/>
      <c r="I105" s="2"/>
      <c r="J105" s="138"/>
      <c r="K105" s="2"/>
      <c r="L105" s="88"/>
      <c r="M105" s="8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138"/>
      <c r="H106" s="2"/>
      <c r="I106" s="2"/>
      <c r="J106" s="138"/>
      <c r="K106" s="2"/>
      <c r="L106" s="88"/>
      <c r="M106" s="8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138"/>
      <c r="H107" s="2"/>
      <c r="I107" s="2"/>
      <c r="J107" s="138"/>
      <c r="K107" s="2"/>
      <c r="L107" s="88"/>
      <c r="M107" s="8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138"/>
      <c r="H108" s="2"/>
      <c r="I108" s="2"/>
      <c r="J108" s="138"/>
      <c r="K108" s="2"/>
      <c r="L108" s="88"/>
      <c r="M108" s="8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138"/>
      <c r="H109" s="2"/>
      <c r="I109" s="2"/>
      <c r="J109" s="138"/>
      <c r="K109" s="2"/>
      <c r="L109" s="88"/>
      <c r="M109" s="8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138"/>
      <c r="H110" s="2"/>
      <c r="I110" s="2"/>
      <c r="J110" s="138"/>
      <c r="K110" s="2"/>
      <c r="L110" s="88"/>
      <c r="M110" s="8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138"/>
      <c r="H111" s="2"/>
      <c r="I111" s="2"/>
      <c r="J111" s="138"/>
      <c r="K111" s="2"/>
      <c r="L111" s="88"/>
      <c r="M111" s="8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138"/>
      <c r="H112" s="2"/>
      <c r="I112" s="2"/>
      <c r="J112" s="138"/>
      <c r="K112" s="2"/>
      <c r="L112" s="88"/>
      <c r="M112" s="8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138"/>
      <c r="H113" s="2"/>
      <c r="I113" s="2"/>
      <c r="J113" s="138"/>
      <c r="K113" s="2"/>
      <c r="L113" s="88"/>
      <c r="M113" s="8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138"/>
      <c r="H114" s="2"/>
      <c r="I114" s="2"/>
      <c r="J114" s="138"/>
      <c r="K114" s="2"/>
      <c r="L114" s="88"/>
      <c r="M114" s="8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138"/>
      <c r="H115" s="2"/>
      <c r="I115" s="2"/>
      <c r="J115" s="138"/>
      <c r="K115" s="2"/>
      <c r="L115" s="88"/>
      <c r="M115" s="8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138"/>
      <c r="H116" s="2"/>
      <c r="I116" s="2"/>
      <c r="J116" s="138"/>
      <c r="K116" s="2"/>
      <c r="L116" s="88"/>
      <c r="M116" s="8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138"/>
      <c r="H117" s="2"/>
      <c r="I117" s="2"/>
      <c r="J117" s="138"/>
      <c r="K117" s="2"/>
      <c r="L117" s="88"/>
      <c r="M117" s="8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138"/>
      <c r="H118" s="2"/>
      <c r="I118" s="2"/>
      <c r="J118" s="138"/>
      <c r="K118" s="2"/>
      <c r="L118" s="88"/>
      <c r="M118" s="8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138"/>
      <c r="H119" s="2"/>
      <c r="I119" s="2"/>
      <c r="J119" s="138"/>
      <c r="K119" s="2"/>
      <c r="L119" s="88"/>
      <c r="M119" s="8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138"/>
      <c r="H120" s="2"/>
      <c r="I120" s="2"/>
      <c r="J120" s="138"/>
      <c r="K120" s="2"/>
      <c r="L120" s="88"/>
      <c r="M120" s="8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138"/>
      <c r="H121" s="2"/>
      <c r="I121" s="2"/>
      <c r="J121" s="138"/>
      <c r="K121" s="2"/>
      <c r="L121" s="88"/>
      <c r="M121" s="8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138"/>
      <c r="H122" s="2"/>
      <c r="I122" s="2"/>
      <c r="J122" s="138"/>
      <c r="K122" s="2"/>
      <c r="L122" s="88"/>
      <c r="M122" s="8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138"/>
      <c r="H123" s="2"/>
      <c r="I123" s="2"/>
      <c r="J123" s="138"/>
      <c r="K123" s="2"/>
      <c r="L123" s="88"/>
      <c r="M123" s="8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138"/>
      <c r="H124" s="2"/>
      <c r="I124" s="2"/>
      <c r="J124" s="138"/>
      <c r="K124" s="2"/>
      <c r="L124" s="88"/>
      <c r="M124" s="8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138"/>
      <c r="H125" s="2"/>
      <c r="I125" s="2"/>
      <c r="J125" s="138"/>
      <c r="K125" s="2"/>
      <c r="L125" s="88"/>
      <c r="M125" s="8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138"/>
      <c r="H126" s="2"/>
      <c r="I126" s="2"/>
      <c r="J126" s="138"/>
      <c r="K126" s="2"/>
      <c r="L126" s="88"/>
      <c r="M126" s="8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138"/>
      <c r="H127" s="2"/>
      <c r="I127" s="2"/>
      <c r="J127" s="138"/>
      <c r="K127" s="2"/>
      <c r="L127" s="88"/>
      <c r="M127" s="8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138"/>
      <c r="H128" s="2"/>
      <c r="I128" s="2"/>
      <c r="J128" s="138"/>
      <c r="K128" s="2"/>
      <c r="L128" s="88"/>
      <c r="M128" s="88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138"/>
      <c r="H129" s="2"/>
      <c r="I129" s="2"/>
      <c r="J129" s="138"/>
      <c r="K129" s="2"/>
      <c r="L129" s="88"/>
      <c r="M129" s="8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138"/>
      <c r="H130" s="2"/>
      <c r="I130" s="2"/>
      <c r="J130" s="138"/>
      <c r="K130" s="2"/>
      <c r="L130" s="88"/>
      <c r="M130" s="88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138"/>
      <c r="H131" s="2"/>
      <c r="I131" s="2"/>
      <c r="J131" s="138"/>
      <c r="K131" s="2"/>
      <c r="L131" s="88"/>
      <c r="M131" s="8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138"/>
      <c r="H132" s="2"/>
      <c r="I132" s="2"/>
      <c r="J132" s="138"/>
      <c r="K132" s="2"/>
      <c r="L132" s="88"/>
      <c r="M132" s="88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138"/>
      <c r="H133" s="2"/>
      <c r="I133" s="2"/>
      <c r="J133" s="138"/>
      <c r="K133" s="2"/>
      <c r="L133" s="88"/>
      <c r="M133" s="8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138"/>
      <c r="H134" s="2"/>
      <c r="I134" s="2"/>
      <c r="J134" s="138"/>
      <c r="K134" s="2"/>
      <c r="L134" s="88"/>
      <c r="M134" s="88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138"/>
      <c r="H135" s="2"/>
      <c r="I135" s="2"/>
      <c r="J135" s="138"/>
      <c r="K135" s="2"/>
      <c r="L135" s="88"/>
      <c r="M135" s="8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138"/>
      <c r="H136" s="2"/>
      <c r="I136" s="2"/>
      <c r="J136" s="138"/>
      <c r="K136" s="2"/>
      <c r="L136" s="88"/>
      <c r="M136" s="88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138"/>
      <c r="H137" s="2"/>
      <c r="I137" s="2"/>
      <c r="J137" s="138"/>
      <c r="K137" s="2"/>
      <c r="L137" s="88"/>
      <c r="M137" s="8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138"/>
      <c r="H138" s="2"/>
      <c r="I138" s="2"/>
      <c r="J138" s="138"/>
      <c r="K138" s="2"/>
      <c r="L138" s="88"/>
      <c r="M138" s="88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138"/>
      <c r="H139" s="2"/>
      <c r="I139" s="2"/>
      <c r="J139" s="138"/>
      <c r="K139" s="2"/>
      <c r="L139" s="88"/>
      <c r="M139" s="8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138"/>
      <c r="H140" s="2"/>
      <c r="I140" s="2"/>
      <c r="J140" s="138"/>
      <c r="K140" s="2"/>
      <c r="L140" s="88"/>
      <c r="M140" s="88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138"/>
      <c r="H141" s="2"/>
      <c r="I141" s="2"/>
      <c r="J141" s="138"/>
      <c r="K141" s="2"/>
      <c r="L141" s="88"/>
      <c r="M141" s="8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138"/>
      <c r="H142" s="2"/>
      <c r="I142" s="2"/>
      <c r="J142" s="138"/>
      <c r="K142" s="2"/>
      <c r="L142" s="88"/>
      <c r="M142" s="88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138"/>
      <c r="H143" s="2"/>
      <c r="I143" s="2"/>
      <c r="J143" s="138"/>
      <c r="K143" s="2"/>
      <c r="L143" s="88"/>
      <c r="M143" s="8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138"/>
      <c r="H144" s="2"/>
      <c r="I144" s="2"/>
      <c r="J144" s="138"/>
      <c r="K144" s="2"/>
      <c r="L144" s="88"/>
      <c r="M144" s="88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138"/>
      <c r="H145" s="2"/>
      <c r="I145" s="2"/>
      <c r="J145" s="138"/>
      <c r="K145" s="2"/>
      <c r="L145" s="88"/>
      <c r="M145" s="8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138"/>
      <c r="H146" s="2"/>
      <c r="I146" s="2"/>
      <c r="J146" s="138"/>
      <c r="K146" s="2"/>
      <c r="L146" s="88"/>
      <c r="M146" s="88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138"/>
      <c r="H147" s="2"/>
      <c r="I147" s="2"/>
      <c r="J147" s="138"/>
      <c r="K147" s="2"/>
      <c r="L147" s="88"/>
      <c r="M147" s="8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138"/>
      <c r="H148" s="2"/>
      <c r="I148" s="2"/>
      <c r="J148" s="138"/>
      <c r="K148" s="2"/>
      <c r="L148" s="88"/>
      <c r="M148" s="88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138"/>
      <c r="H149" s="2"/>
      <c r="I149" s="2"/>
      <c r="J149" s="138"/>
      <c r="K149" s="2"/>
      <c r="L149" s="88"/>
      <c r="M149" s="8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138"/>
      <c r="H150" s="2"/>
      <c r="I150" s="2"/>
      <c r="J150" s="138"/>
      <c r="K150" s="2"/>
      <c r="L150" s="88"/>
      <c r="M150" s="8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138"/>
      <c r="H151" s="2"/>
      <c r="I151" s="2"/>
      <c r="J151" s="138"/>
      <c r="K151" s="2"/>
      <c r="L151" s="88"/>
      <c r="M151" s="8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138"/>
      <c r="H152" s="2"/>
      <c r="I152" s="2"/>
      <c r="J152" s="138"/>
      <c r="K152" s="2"/>
      <c r="L152" s="88"/>
      <c r="M152" s="8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138"/>
      <c r="H153" s="2"/>
      <c r="I153" s="2"/>
      <c r="J153" s="138"/>
      <c r="K153" s="2"/>
      <c r="L153" s="88"/>
      <c r="M153" s="8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138"/>
      <c r="H154" s="2"/>
      <c r="I154" s="2"/>
      <c r="J154" s="138"/>
      <c r="K154" s="2"/>
      <c r="L154" s="88"/>
      <c r="M154" s="8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138"/>
      <c r="H155" s="2"/>
      <c r="I155" s="2"/>
      <c r="J155" s="138"/>
      <c r="K155" s="2"/>
      <c r="L155" s="88"/>
      <c r="M155" s="8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138"/>
      <c r="H156" s="2"/>
      <c r="I156" s="2"/>
      <c r="J156" s="138"/>
      <c r="K156" s="2"/>
      <c r="L156" s="88"/>
      <c r="M156" s="8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138"/>
      <c r="H157" s="2"/>
      <c r="I157" s="2"/>
      <c r="J157" s="138"/>
      <c r="K157" s="2"/>
      <c r="L157" s="88"/>
      <c r="M157" s="8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138"/>
      <c r="H158" s="2"/>
      <c r="I158" s="2"/>
      <c r="J158" s="138"/>
      <c r="K158" s="2"/>
      <c r="L158" s="88"/>
      <c r="M158" s="8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138"/>
      <c r="H159" s="2"/>
      <c r="I159" s="2"/>
      <c r="J159" s="138"/>
      <c r="K159" s="2"/>
      <c r="L159" s="88"/>
      <c r="M159" s="8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138"/>
      <c r="H160" s="2"/>
      <c r="I160" s="2"/>
      <c r="J160" s="138"/>
      <c r="K160" s="2"/>
      <c r="L160" s="88"/>
      <c r="M160" s="8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138"/>
      <c r="H161" s="2"/>
      <c r="I161" s="2"/>
      <c r="J161" s="138"/>
      <c r="K161" s="2"/>
      <c r="L161" s="88"/>
      <c r="M161" s="8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138"/>
      <c r="H162" s="2"/>
      <c r="I162" s="2"/>
      <c r="J162" s="138"/>
      <c r="K162" s="2"/>
      <c r="L162" s="88"/>
      <c r="M162" s="8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138"/>
      <c r="H163" s="2"/>
      <c r="I163" s="2"/>
      <c r="J163" s="138"/>
      <c r="K163" s="2"/>
      <c r="L163" s="88"/>
      <c r="M163" s="8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138"/>
      <c r="H164" s="2"/>
      <c r="I164" s="2"/>
      <c r="J164" s="138"/>
      <c r="K164" s="2"/>
      <c r="L164" s="88"/>
      <c r="M164" s="8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138"/>
      <c r="H165" s="2"/>
      <c r="I165" s="2"/>
      <c r="J165" s="138"/>
      <c r="K165" s="2"/>
      <c r="L165" s="88"/>
      <c r="M165" s="8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138"/>
      <c r="H166" s="2"/>
      <c r="I166" s="2"/>
      <c r="J166" s="138"/>
      <c r="K166" s="2"/>
      <c r="L166" s="88"/>
      <c r="M166" s="88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138"/>
      <c r="H167" s="2"/>
      <c r="I167" s="2"/>
      <c r="J167" s="138"/>
      <c r="K167" s="2"/>
      <c r="L167" s="88"/>
      <c r="M167" s="8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138"/>
      <c r="H168" s="2"/>
      <c r="I168" s="2"/>
      <c r="J168" s="138"/>
      <c r="K168" s="2"/>
      <c r="L168" s="88"/>
      <c r="M168" s="88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138"/>
      <c r="H169" s="2"/>
      <c r="I169" s="2"/>
      <c r="J169" s="138"/>
      <c r="K169" s="2"/>
      <c r="L169" s="88"/>
      <c r="M169" s="8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138"/>
      <c r="H170" s="2"/>
      <c r="I170" s="2"/>
      <c r="J170" s="138"/>
      <c r="K170" s="2"/>
      <c r="L170" s="88"/>
      <c r="M170" s="88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138"/>
      <c r="H171" s="2"/>
      <c r="I171" s="2"/>
      <c r="J171" s="138"/>
      <c r="K171" s="2"/>
      <c r="L171" s="88"/>
      <c r="M171" s="8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138"/>
      <c r="H172" s="2"/>
      <c r="I172" s="2"/>
      <c r="J172" s="138"/>
      <c r="K172" s="2"/>
      <c r="L172" s="88"/>
      <c r="M172" s="88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138"/>
      <c r="H173" s="2"/>
      <c r="I173" s="2"/>
      <c r="J173" s="138"/>
      <c r="K173" s="2"/>
      <c r="L173" s="88"/>
      <c r="M173" s="8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138"/>
      <c r="H174" s="2"/>
      <c r="I174" s="2"/>
      <c r="J174" s="138"/>
      <c r="K174" s="2"/>
      <c r="L174" s="88"/>
      <c r="M174" s="88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138"/>
      <c r="H175" s="2"/>
      <c r="I175" s="2"/>
      <c r="J175" s="138"/>
      <c r="K175" s="2"/>
      <c r="L175" s="88"/>
      <c r="M175" s="8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138"/>
      <c r="H176" s="2"/>
      <c r="I176" s="2"/>
      <c r="J176" s="138"/>
      <c r="K176" s="2"/>
      <c r="L176" s="88"/>
      <c r="M176" s="88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138"/>
      <c r="H177" s="2"/>
      <c r="I177" s="2"/>
      <c r="J177" s="138"/>
      <c r="K177" s="2"/>
      <c r="L177" s="88"/>
      <c r="M177" s="8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138"/>
      <c r="H178" s="2"/>
      <c r="I178" s="2"/>
      <c r="J178" s="138"/>
      <c r="K178" s="2"/>
      <c r="L178" s="88"/>
      <c r="M178" s="88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138"/>
      <c r="H179" s="2"/>
      <c r="I179" s="2"/>
      <c r="J179" s="138"/>
      <c r="K179" s="2"/>
      <c r="L179" s="88"/>
      <c r="M179" s="8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138"/>
      <c r="H180" s="2"/>
      <c r="I180" s="2"/>
      <c r="J180" s="138"/>
      <c r="K180" s="2"/>
      <c r="L180" s="88"/>
      <c r="M180" s="88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138"/>
      <c r="H181" s="2"/>
      <c r="I181" s="2"/>
      <c r="J181" s="138"/>
      <c r="K181" s="2"/>
      <c r="L181" s="88"/>
      <c r="M181" s="8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138"/>
      <c r="H182" s="2"/>
      <c r="I182" s="2"/>
      <c r="J182" s="138"/>
      <c r="K182" s="2"/>
      <c r="L182" s="88"/>
      <c r="M182" s="88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138"/>
      <c r="H183" s="2"/>
      <c r="I183" s="2"/>
      <c r="J183" s="138"/>
      <c r="K183" s="2"/>
      <c r="L183" s="88"/>
      <c r="M183" s="8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138"/>
      <c r="H184" s="2"/>
      <c r="I184" s="2"/>
      <c r="J184" s="138"/>
      <c r="K184" s="2"/>
      <c r="L184" s="88"/>
      <c r="M184" s="88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138"/>
      <c r="H185" s="2"/>
      <c r="I185" s="2"/>
      <c r="J185" s="138"/>
      <c r="K185" s="2"/>
      <c r="L185" s="88"/>
      <c r="M185" s="8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138"/>
      <c r="H186" s="2"/>
      <c r="I186" s="2"/>
      <c r="J186" s="138"/>
      <c r="K186" s="2"/>
      <c r="L186" s="88"/>
      <c r="M186" s="88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138"/>
      <c r="H187" s="2"/>
      <c r="I187" s="2"/>
      <c r="J187" s="138"/>
      <c r="K187" s="2"/>
      <c r="L187" s="88"/>
      <c r="M187" s="8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138"/>
      <c r="H188" s="2"/>
      <c r="I188" s="2"/>
      <c r="J188" s="138"/>
      <c r="K188" s="2"/>
      <c r="L188" s="88"/>
      <c r="M188" s="88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138"/>
      <c r="H189" s="2"/>
      <c r="I189" s="2"/>
      <c r="J189" s="138"/>
      <c r="K189" s="2"/>
      <c r="L189" s="88"/>
      <c r="M189" s="8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138"/>
      <c r="H190" s="2"/>
      <c r="I190" s="2"/>
      <c r="J190" s="138"/>
      <c r="K190" s="2"/>
      <c r="L190" s="88"/>
      <c r="M190" s="88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138"/>
      <c r="H191" s="2"/>
      <c r="I191" s="2"/>
      <c r="J191" s="138"/>
      <c r="K191" s="2"/>
      <c r="L191" s="88"/>
      <c r="M191" s="8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138"/>
      <c r="H192" s="2"/>
      <c r="I192" s="2"/>
      <c r="J192" s="138"/>
      <c r="K192" s="2"/>
      <c r="L192" s="88"/>
      <c r="M192" s="88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138"/>
      <c r="H193" s="2"/>
      <c r="I193" s="2"/>
      <c r="J193" s="138"/>
      <c r="K193" s="2"/>
      <c r="L193" s="88"/>
      <c r="M193" s="8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138"/>
      <c r="H194" s="2"/>
      <c r="I194" s="2"/>
      <c r="J194" s="138"/>
      <c r="K194" s="2"/>
      <c r="L194" s="88"/>
      <c r="M194" s="88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138"/>
      <c r="H195" s="2"/>
      <c r="I195" s="2"/>
      <c r="J195" s="138"/>
      <c r="K195" s="2"/>
      <c r="L195" s="88"/>
      <c r="M195" s="8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138"/>
      <c r="H196" s="2"/>
      <c r="I196" s="2"/>
      <c r="J196" s="138"/>
      <c r="K196" s="2"/>
      <c r="L196" s="88"/>
      <c r="M196" s="88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138"/>
      <c r="H197" s="2"/>
      <c r="I197" s="2"/>
      <c r="J197" s="138"/>
      <c r="K197" s="2"/>
      <c r="L197" s="88"/>
      <c r="M197" s="8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138"/>
      <c r="H198" s="2"/>
      <c r="I198" s="2"/>
      <c r="J198" s="138"/>
      <c r="K198" s="2"/>
      <c r="L198" s="88"/>
      <c r="M198" s="88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138"/>
      <c r="H199" s="2"/>
      <c r="I199" s="2"/>
      <c r="J199" s="138"/>
      <c r="K199" s="2"/>
      <c r="L199" s="88"/>
      <c r="M199" s="8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138"/>
      <c r="H200" s="2"/>
      <c r="I200" s="2"/>
      <c r="J200" s="138"/>
      <c r="K200" s="2"/>
      <c r="L200" s="88"/>
      <c r="M200" s="88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138"/>
      <c r="H201" s="2"/>
      <c r="I201" s="2"/>
      <c r="J201" s="138"/>
      <c r="K201" s="2"/>
      <c r="L201" s="88"/>
      <c r="M201" s="8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138"/>
      <c r="H202" s="2"/>
      <c r="I202" s="2"/>
      <c r="J202" s="138"/>
      <c r="K202" s="2"/>
      <c r="L202" s="88"/>
      <c r="M202" s="88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138"/>
      <c r="H203" s="2"/>
      <c r="I203" s="2"/>
      <c r="J203" s="138"/>
      <c r="K203" s="2"/>
      <c r="L203" s="88"/>
      <c r="M203" s="8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138"/>
      <c r="H204" s="2"/>
      <c r="I204" s="2"/>
      <c r="J204" s="138"/>
      <c r="K204" s="2"/>
      <c r="L204" s="88"/>
      <c r="M204" s="88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138"/>
      <c r="H205" s="2"/>
      <c r="I205" s="2"/>
      <c r="J205" s="138"/>
      <c r="K205" s="2"/>
      <c r="L205" s="88"/>
      <c r="M205" s="8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138"/>
      <c r="H206" s="2"/>
      <c r="I206" s="2"/>
      <c r="J206" s="138"/>
      <c r="K206" s="2"/>
      <c r="L206" s="88"/>
      <c r="M206" s="88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138"/>
      <c r="H207" s="2"/>
      <c r="I207" s="2"/>
      <c r="J207" s="138"/>
      <c r="K207" s="2"/>
      <c r="L207" s="88"/>
      <c r="M207" s="8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138"/>
      <c r="H208" s="2"/>
      <c r="I208" s="2"/>
      <c r="J208" s="138"/>
      <c r="K208" s="2"/>
      <c r="L208" s="88"/>
      <c r="M208" s="8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138"/>
      <c r="H209" s="2"/>
      <c r="I209" s="2"/>
      <c r="J209" s="138"/>
      <c r="K209" s="2"/>
      <c r="L209" s="88"/>
      <c r="M209" s="8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138"/>
      <c r="H210" s="2"/>
      <c r="I210" s="2"/>
      <c r="J210" s="138"/>
      <c r="K210" s="2"/>
      <c r="L210" s="88"/>
      <c r="M210" s="8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138"/>
      <c r="H211" s="2"/>
      <c r="I211" s="2"/>
      <c r="J211" s="138"/>
      <c r="K211" s="2"/>
      <c r="L211" s="88"/>
      <c r="M211" s="8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138"/>
      <c r="H212" s="2"/>
      <c r="I212" s="2"/>
      <c r="J212" s="138"/>
      <c r="K212" s="2"/>
      <c r="L212" s="88"/>
      <c r="M212" s="8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138"/>
      <c r="H213" s="2"/>
      <c r="I213" s="2"/>
      <c r="J213" s="138"/>
      <c r="K213" s="2"/>
      <c r="L213" s="88"/>
      <c r="M213" s="8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138"/>
      <c r="H214" s="2"/>
      <c r="I214" s="2"/>
      <c r="J214" s="138"/>
      <c r="K214" s="2"/>
      <c r="L214" s="88"/>
      <c r="M214" s="8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138"/>
      <c r="H215" s="2"/>
      <c r="I215" s="2"/>
      <c r="J215" s="138"/>
      <c r="K215" s="2"/>
      <c r="L215" s="88"/>
      <c r="M215" s="8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138"/>
      <c r="H216" s="2"/>
      <c r="I216" s="2"/>
      <c r="J216" s="138"/>
      <c r="K216" s="2"/>
      <c r="L216" s="88"/>
      <c r="M216" s="8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138"/>
      <c r="H217" s="2"/>
      <c r="I217" s="2"/>
      <c r="J217" s="138"/>
      <c r="K217" s="2"/>
      <c r="L217" s="88"/>
      <c r="M217" s="8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138"/>
      <c r="H218" s="2"/>
      <c r="I218" s="2"/>
      <c r="J218" s="138"/>
      <c r="K218" s="2"/>
      <c r="L218" s="88"/>
      <c r="M218" s="8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138"/>
      <c r="H219" s="2"/>
      <c r="I219" s="2"/>
      <c r="J219" s="138"/>
      <c r="K219" s="2"/>
      <c r="L219" s="88"/>
      <c r="M219" s="8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138"/>
      <c r="H220" s="2"/>
      <c r="I220" s="2"/>
      <c r="J220" s="138"/>
      <c r="K220" s="2"/>
      <c r="L220" s="88"/>
      <c r="M220" s="8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138"/>
      <c r="H221" s="2"/>
      <c r="I221" s="2"/>
      <c r="J221" s="138"/>
      <c r="K221" s="2"/>
      <c r="L221" s="88"/>
      <c r="M221" s="8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138"/>
      <c r="H222" s="2"/>
      <c r="I222" s="2"/>
      <c r="J222" s="138"/>
      <c r="K222" s="2"/>
      <c r="L222" s="88"/>
      <c r="M222" s="88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138"/>
      <c r="H223" s="2"/>
      <c r="I223" s="2"/>
      <c r="J223" s="138"/>
      <c r="K223" s="2"/>
      <c r="L223" s="88"/>
      <c r="M223" s="8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138"/>
      <c r="H224" s="2"/>
      <c r="I224" s="2"/>
      <c r="J224" s="138"/>
      <c r="K224" s="2"/>
      <c r="L224" s="88"/>
      <c r="M224" s="88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138"/>
      <c r="H225" s="2"/>
      <c r="I225" s="2"/>
      <c r="J225" s="138"/>
      <c r="K225" s="2"/>
      <c r="L225" s="88"/>
      <c r="M225" s="8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138"/>
      <c r="H226" s="2"/>
      <c r="I226" s="2"/>
      <c r="J226" s="138"/>
      <c r="K226" s="2"/>
      <c r="L226" s="88"/>
      <c r="M226" s="88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138"/>
      <c r="H227" s="2"/>
      <c r="I227" s="2"/>
      <c r="J227" s="138"/>
      <c r="K227" s="2"/>
      <c r="L227" s="88"/>
      <c r="M227" s="8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138"/>
      <c r="H228" s="2"/>
      <c r="I228" s="2"/>
      <c r="J228" s="138"/>
      <c r="K228" s="2"/>
      <c r="L228" s="88"/>
      <c r="M228" s="88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138"/>
      <c r="H229" s="2"/>
      <c r="I229" s="2"/>
      <c r="J229" s="138"/>
      <c r="K229" s="2"/>
      <c r="L229" s="88"/>
      <c r="M229" s="8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138"/>
      <c r="H230" s="2"/>
      <c r="I230" s="2"/>
      <c r="J230" s="138"/>
      <c r="K230" s="2"/>
      <c r="L230" s="88"/>
      <c r="M230" s="88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138"/>
      <c r="H231" s="2"/>
      <c r="I231" s="2"/>
      <c r="J231" s="138"/>
      <c r="K231" s="2"/>
      <c r="L231" s="88"/>
      <c r="M231" s="8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138"/>
      <c r="H232" s="2"/>
      <c r="I232" s="2"/>
      <c r="J232" s="138"/>
      <c r="K232" s="2"/>
      <c r="L232" s="88"/>
      <c r="M232" s="88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138"/>
      <c r="H233" s="2"/>
      <c r="I233" s="2"/>
      <c r="J233" s="138"/>
      <c r="K233" s="2"/>
      <c r="L233" s="88"/>
      <c r="M233" s="8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138"/>
      <c r="H234" s="2"/>
      <c r="I234" s="2"/>
      <c r="J234" s="138"/>
      <c r="K234" s="2"/>
      <c r="L234" s="88"/>
      <c r="M234" s="8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138"/>
      <c r="H235" s="2"/>
      <c r="I235" s="2"/>
      <c r="J235" s="138"/>
      <c r="K235" s="2"/>
      <c r="L235" s="88"/>
      <c r="M235" s="8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138"/>
      <c r="H236" s="2"/>
      <c r="I236" s="2"/>
      <c r="J236" s="138"/>
      <c r="K236" s="2"/>
      <c r="L236" s="88"/>
      <c r="M236" s="8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138"/>
      <c r="H237" s="2"/>
      <c r="I237" s="2"/>
      <c r="J237" s="138"/>
      <c r="K237" s="2"/>
      <c r="L237" s="88"/>
      <c r="M237" s="8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138"/>
      <c r="H238" s="2"/>
      <c r="I238" s="2"/>
      <c r="J238" s="138"/>
      <c r="K238" s="2"/>
      <c r="L238" s="88"/>
      <c r="M238" s="88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138"/>
      <c r="H239" s="2"/>
      <c r="I239" s="2"/>
      <c r="J239" s="138"/>
      <c r="K239" s="2"/>
      <c r="L239" s="88"/>
      <c r="M239" s="8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138"/>
      <c r="H240" s="2"/>
      <c r="I240" s="2"/>
      <c r="J240" s="138"/>
      <c r="K240" s="2"/>
      <c r="L240" s="88"/>
      <c r="M240" s="88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138"/>
      <c r="H241" s="2"/>
      <c r="I241" s="2"/>
      <c r="J241" s="138"/>
      <c r="K241" s="2"/>
      <c r="L241" s="88"/>
      <c r="M241" s="8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138"/>
      <c r="H242" s="2"/>
      <c r="I242" s="2"/>
      <c r="J242" s="138"/>
      <c r="K242" s="2"/>
      <c r="L242" s="88"/>
      <c r="M242" s="88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138"/>
      <c r="H243" s="2"/>
      <c r="I243" s="2"/>
      <c r="J243" s="138"/>
      <c r="K243" s="2"/>
      <c r="L243" s="88"/>
      <c r="M243" s="8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138"/>
      <c r="H244" s="2"/>
      <c r="I244" s="2"/>
      <c r="J244" s="138"/>
      <c r="K244" s="2"/>
      <c r="L244" s="88"/>
      <c r="M244" s="88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138"/>
      <c r="H245" s="2"/>
      <c r="I245" s="2"/>
      <c r="J245" s="138"/>
      <c r="K245" s="2"/>
      <c r="L245" s="88"/>
      <c r="M245" s="8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138"/>
      <c r="H246" s="2"/>
      <c r="I246" s="2"/>
      <c r="J246" s="138"/>
      <c r="K246" s="2"/>
      <c r="L246" s="88"/>
      <c r="M246" s="88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138"/>
      <c r="H247" s="2"/>
      <c r="I247" s="2"/>
      <c r="J247" s="138"/>
      <c r="K247" s="2"/>
      <c r="L247" s="88"/>
      <c r="M247" s="8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138"/>
      <c r="H248" s="2"/>
      <c r="I248" s="2"/>
      <c r="J248" s="138"/>
      <c r="K248" s="2"/>
      <c r="L248" s="88"/>
      <c r="M248" s="88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138"/>
      <c r="H249" s="2"/>
      <c r="I249" s="2"/>
      <c r="J249" s="138"/>
      <c r="K249" s="2"/>
      <c r="L249" s="88"/>
      <c r="M249" s="88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138"/>
      <c r="H250" s="2"/>
      <c r="I250" s="2"/>
      <c r="J250" s="138"/>
      <c r="K250" s="2"/>
      <c r="L250" s="88"/>
      <c r="M250" s="88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138"/>
      <c r="H251" s="2"/>
      <c r="I251" s="2"/>
      <c r="J251" s="138"/>
      <c r="K251" s="2"/>
      <c r="L251" s="88"/>
      <c r="M251" s="88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138"/>
      <c r="H252" s="2"/>
      <c r="I252" s="2"/>
      <c r="J252" s="138"/>
      <c r="K252" s="2"/>
      <c r="L252" s="88"/>
      <c r="M252" s="88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138"/>
      <c r="H253" s="2"/>
      <c r="I253" s="2"/>
      <c r="J253" s="138"/>
      <c r="K253" s="2"/>
      <c r="L253" s="88"/>
      <c r="M253" s="88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138"/>
      <c r="H254" s="2"/>
      <c r="I254" s="2"/>
      <c r="J254" s="138"/>
      <c r="K254" s="2"/>
      <c r="L254" s="88"/>
      <c r="M254" s="88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138"/>
      <c r="H255" s="2"/>
      <c r="I255" s="2"/>
      <c r="J255" s="138"/>
      <c r="K255" s="2"/>
      <c r="L255" s="88"/>
      <c r="M255" s="88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138"/>
      <c r="H256" s="2"/>
      <c r="I256" s="2"/>
      <c r="J256" s="138"/>
      <c r="K256" s="2"/>
      <c r="L256" s="88"/>
      <c r="M256" s="88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138"/>
      <c r="H257" s="2"/>
      <c r="I257" s="2"/>
      <c r="J257" s="138"/>
      <c r="K257" s="2"/>
      <c r="L257" s="88"/>
      <c r="M257" s="88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138"/>
      <c r="H258" s="2"/>
      <c r="I258" s="2"/>
      <c r="J258" s="138"/>
      <c r="K258" s="2"/>
      <c r="L258" s="88"/>
      <c r="M258" s="88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138"/>
      <c r="H259" s="2"/>
      <c r="I259" s="2"/>
      <c r="J259" s="138"/>
      <c r="K259" s="2"/>
      <c r="L259" s="88"/>
      <c r="M259" s="8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138"/>
      <c r="H260" s="2"/>
      <c r="I260" s="2"/>
      <c r="J260" s="138"/>
      <c r="K260" s="2"/>
      <c r="L260" s="88"/>
      <c r="M260" s="88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138"/>
      <c r="H261" s="2"/>
      <c r="I261" s="2"/>
      <c r="J261" s="138"/>
      <c r="K261" s="2"/>
      <c r="L261" s="88"/>
      <c r="M261" s="8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138"/>
      <c r="H262" s="2"/>
      <c r="I262" s="2"/>
      <c r="J262" s="138"/>
      <c r="K262" s="2"/>
      <c r="L262" s="88"/>
      <c r="M262" s="88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138"/>
      <c r="H263" s="2"/>
      <c r="I263" s="2"/>
      <c r="J263" s="138"/>
      <c r="K263" s="2"/>
      <c r="L263" s="88"/>
      <c r="M263" s="8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138"/>
      <c r="H264" s="2"/>
      <c r="I264" s="2"/>
      <c r="J264" s="138"/>
      <c r="K264" s="2"/>
      <c r="L264" s="88"/>
      <c r="M264" s="88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138"/>
      <c r="H265" s="2"/>
      <c r="I265" s="2"/>
      <c r="J265" s="138"/>
      <c r="K265" s="2"/>
      <c r="L265" s="88"/>
      <c r="M265" s="8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138"/>
      <c r="H266" s="2"/>
      <c r="I266" s="2"/>
      <c r="J266" s="138"/>
      <c r="K266" s="2"/>
      <c r="L266" s="88"/>
      <c r="M266" s="88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138"/>
      <c r="H267" s="2"/>
      <c r="I267" s="2"/>
      <c r="J267" s="138"/>
      <c r="K267" s="2"/>
      <c r="L267" s="88"/>
      <c r="M267" s="8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138"/>
      <c r="H268" s="2"/>
      <c r="I268" s="2"/>
      <c r="J268" s="138"/>
      <c r="K268" s="2"/>
      <c r="L268" s="88"/>
      <c r="M268" s="88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138"/>
      <c r="H269" s="2"/>
      <c r="I269" s="2"/>
      <c r="J269" s="138"/>
      <c r="K269" s="2"/>
      <c r="L269" s="88"/>
      <c r="M269" s="88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138"/>
      <c r="H270" s="2"/>
      <c r="I270" s="2"/>
      <c r="J270" s="138"/>
      <c r="K270" s="2"/>
      <c r="L270" s="88"/>
      <c r="M270" s="88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138"/>
      <c r="H271" s="2"/>
      <c r="I271" s="2"/>
      <c r="J271" s="138"/>
      <c r="K271" s="2"/>
      <c r="L271" s="88"/>
      <c r="M271" s="88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138"/>
      <c r="H272" s="2"/>
      <c r="I272" s="2"/>
      <c r="J272" s="138"/>
      <c r="K272" s="2"/>
      <c r="L272" s="88"/>
      <c r="M272" s="88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138"/>
      <c r="H273" s="2"/>
      <c r="I273" s="2"/>
      <c r="J273" s="138"/>
      <c r="K273" s="2"/>
      <c r="L273" s="88"/>
      <c r="M273" s="88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138"/>
      <c r="H274" s="2"/>
      <c r="I274" s="2"/>
      <c r="J274" s="138"/>
      <c r="K274" s="2"/>
      <c r="L274" s="88"/>
      <c r="M274" s="88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138"/>
      <c r="H275" s="2"/>
      <c r="I275" s="2"/>
      <c r="J275" s="138"/>
      <c r="K275" s="2"/>
      <c r="L275" s="88"/>
      <c r="M275" s="88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138"/>
      <c r="H276" s="2"/>
      <c r="I276" s="2"/>
      <c r="J276" s="138"/>
      <c r="K276" s="2"/>
      <c r="L276" s="88"/>
      <c r="M276" s="88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138"/>
      <c r="H277" s="2"/>
      <c r="I277" s="2"/>
      <c r="J277" s="138"/>
      <c r="K277" s="2"/>
      <c r="L277" s="88"/>
      <c r="M277" s="88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138"/>
      <c r="H278" s="2"/>
      <c r="I278" s="2"/>
      <c r="J278" s="138"/>
      <c r="K278" s="2"/>
      <c r="L278" s="88"/>
      <c r="M278" s="88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138"/>
      <c r="H279" s="2"/>
      <c r="I279" s="2"/>
      <c r="J279" s="138"/>
      <c r="K279" s="2"/>
      <c r="L279" s="88"/>
      <c r="M279" s="88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138"/>
      <c r="H280" s="2"/>
      <c r="I280" s="2"/>
      <c r="J280" s="138"/>
      <c r="K280" s="2"/>
      <c r="L280" s="88"/>
      <c r="M280" s="88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138"/>
      <c r="H281" s="2"/>
      <c r="I281" s="2"/>
      <c r="J281" s="138"/>
      <c r="K281" s="2"/>
      <c r="L281" s="88"/>
      <c r="M281" s="88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138"/>
      <c r="H282" s="2"/>
      <c r="I282" s="2"/>
      <c r="J282" s="138"/>
      <c r="K282" s="2"/>
      <c r="L282" s="88"/>
      <c r="M282" s="88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138"/>
      <c r="H283" s="2"/>
      <c r="I283" s="2"/>
      <c r="J283" s="138"/>
      <c r="K283" s="2"/>
      <c r="L283" s="88"/>
      <c r="M283" s="88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138"/>
      <c r="H284" s="2"/>
      <c r="I284" s="2"/>
      <c r="J284" s="138"/>
      <c r="K284" s="2"/>
      <c r="L284" s="88"/>
      <c r="M284" s="88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138"/>
      <c r="H285" s="2"/>
      <c r="I285" s="2"/>
      <c r="J285" s="138"/>
      <c r="K285" s="2"/>
      <c r="L285" s="88"/>
      <c r="M285" s="88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138"/>
      <c r="H286" s="2"/>
      <c r="I286" s="2"/>
      <c r="J286" s="138"/>
      <c r="K286" s="2"/>
      <c r="L286" s="88"/>
      <c r="M286" s="88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138"/>
      <c r="H287" s="2"/>
      <c r="I287" s="2"/>
      <c r="J287" s="138"/>
      <c r="K287" s="2"/>
      <c r="L287" s="88"/>
      <c r="M287" s="88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138"/>
      <c r="H288" s="2"/>
      <c r="I288" s="2"/>
      <c r="J288" s="138"/>
      <c r="K288" s="2"/>
      <c r="L288" s="88"/>
      <c r="M288" s="88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138"/>
      <c r="H289" s="2"/>
      <c r="I289" s="2"/>
      <c r="J289" s="138"/>
      <c r="K289" s="2"/>
      <c r="L289" s="88"/>
      <c r="M289" s="88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138"/>
      <c r="H290" s="2"/>
      <c r="I290" s="2"/>
      <c r="J290" s="138"/>
      <c r="K290" s="2"/>
      <c r="L290" s="88"/>
      <c r="M290" s="88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138"/>
      <c r="H291" s="2"/>
      <c r="I291" s="2"/>
      <c r="J291" s="138"/>
      <c r="K291" s="2"/>
      <c r="L291" s="88"/>
      <c r="M291" s="88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138"/>
      <c r="H292" s="2"/>
      <c r="I292" s="2"/>
      <c r="J292" s="138"/>
      <c r="K292" s="2"/>
      <c r="L292" s="88"/>
      <c r="M292" s="88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138"/>
      <c r="H293" s="2"/>
      <c r="I293" s="2"/>
      <c r="J293" s="138"/>
      <c r="K293" s="2"/>
      <c r="L293" s="88"/>
      <c r="M293" s="88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138"/>
      <c r="H294" s="2"/>
      <c r="I294" s="2"/>
      <c r="J294" s="138"/>
      <c r="K294" s="2"/>
      <c r="L294" s="88"/>
      <c r="M294" s="88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G295" s="138"/>
      <c r="J295" s="138"/>
    </row>
    <row r="296" spans="1:26" ht="15.75" customHeight="1" x14ac:dyDescent="0.2">
      <c r="G296" s="138"/>
      <c r="J296" s="138"/>
    </row>
    <row r="297" spans="1:26" ht="15.75" customHeight="1" x14ac:dyDescent="0.2">
      <c r="G297" s="138"/>
      <c r="J297" s="138"/>
    </row>
    <row r="298" spans="1:26" ht="15.75" customHeight="1" x14ac:dyDescent="0.2">
      <c r="G298" s="138"/>
      <c r="J298" s="138"/>
    </row>
    <row r="299" spans="1:26" ht="15.75" customHeight="1" x14ac:dyDescent="0.2">
      <c r="G299" s="138"/>
      <c r="J299" s="138"/>
    </row>
    <row r="300" spans="1:26" ht="15.75" customHeight="1" x14ac:dyDescent="0.2">
      <c r="G300" s="138"/>
      <c r="J300" s="138"/>
    </row>
    <row r="301" spans="1:26" ht="15.75" customHeight="1" x14ac:dyDescent="0.2">
      <c r="G301" s="138"/>
      <c r="J301" s="138"/>
    </row>
    <row r="302" spans="1:26" ht="15.75" customHeight="1" x14ac:dyDescent="0.2">
      <c r="G302" s="138"/>
      <c r="J302" s="138"/>
    </row>
    <row r="303" spans="1:26" ht="15.75" customHeight="1" x14ac:dyDescent="0.2">
      <c r="G303" s="138"/>
      <c r="J303" s="138"/>
    </row>
    <row r="304" spans="1:26" ht="15.75" customHeight="1" x14ac:dyDescent="0.2">
      <c r="G304" s="138"/>
      <c r="J304" s="138"/>
    </row>
    <row r="305" spans="7:10" ht="15.75" customHeight="1" x14ac:dyDescent="0.2">
      <c r="G305" s="138"/>
      <c r="J305" s="138"/>
    </row>
    <row r="306" spans="7:10" ht="15.75" customHeight="1" x14ac:dyDescent="0.2">
      <c r="G306" s="138"/>
      <c r="J306" s="138"/>
    </row>
    <row r="307" spans="7:10" ht="15.75" customHeight="1" x14ac:dyDescent="0.2">
      <c r="G307" s="138"/>
      <c r="J307" s="138"/>
    </row>
    <row r="308" spans="7:10" ht="15.75" customHeight="1" x14ac:dyDescent="0.2">
      <c r="G308" s="138"/>
      <c r="J308" s="138"/>
    </row>
    <row r="309" spans="7:10" ht="15.75" customHeight="1" x14ac:dyDescent="0.2">
      <c r="G309" s="138"/>
      <c r="J309" s="138"/>
    </row>
    <row r="310" spans="7:10" ht="15.75" customHeight="1" x14ac:dyDescent="0.2">
      <c r="G310" s="138"/>
      <c r="J310" s="138"/>
    </row>
    <row r="311" spans="7:10" ht="15.75" customHeight="1" x14ac:dyDescent="0.2">
      <c r="G311" s="138"/>
      <c r="J311" s="138"/>
    </row>
    <row r="312" spans="7:10" ht="15.75" customHeight="1" x14ac:dyDescent="0.2">
      <c r="G312" s="138"/>
      <c r="J312" s="138"/>
    </row>
    <row r="313" spans="7:10" ht="15.75" customHeight="1" x14ac:dyDescent="0.2">
      <c r="G313" s="138"/>
      <c r="J313" s="138"/>
    </row>
    <row r="314" spans="7:10" ht="15.75" customHeight="1" x14ac:dyDescent="0.2">
      <c r="G314" s="138"/>
      <c r="J314" s="138"/>
    </row>
    <row r="315" spans="7:10" ht="15.75" customHeight="1" x14ac:dyDescent="0.2">
      <c r="G315" s="138"/>
      <c r="J315" s="138"/>
    </row>
    <row r="316" spans="7:10" ht="15.75" customHeight="1" x14ac:dyDescent="0.2">
      <c r="G316" s="138"/>
      <c r="J316" s="138"/>
    </row>
    <row r="317" spans="7:10" ht="15.75" customHeight="1" x14ac:dyDescent="0.2">
      <c r="G317" s="138"/>
      <c r="J317" s="138"/>
    </row>
    <row r="318" spans="7:10" ht="15.75" customHeight="1" x14ac:dyDescent="0.2">
      <c r="G318" s="138"/>
      <c r="J318" s="138"/>
    </row>
    <row r="319" spans="7:10" ht="15.75" customHeight="1" x14ac:dyDescent="0.2">
      <c r="G319" s="138"/>
      <c r="J319" s="138"/>
    </row>
    <row r="320" spans="7:10" ht="15.75" customHeight="1" x14ac:dyDescent="0.2">
      <c r="G320" s="138"/>
      <c r="J320" s="138"/>
    </row>
    <row r="321" spans="7:10" ht="15.75" customHeight="1" x14ac:dyDescent="0.2">
      <c r="G321" s="138"/>
      <c r="J321" s="138"/>
    </row>
    <row r="322" spans="7:10" ht="15.75" customHeight="1" x14ac:dyDescent="0.2">
      <c r="G322" s="138"/>
      <c r="J322" s="138"/>
    </row>
    <row r="323" spans="7:10" ht="15.75" customHeight="1" x14ac:dyDescent="0.2">
      <c r="G323" s="138"/>
      <c r="J323" s="138"/>
    </row>
    <row r="324" spans="7:10" ht="15.75" customHeight="1" x14ac:dyDescent="0.2">
      <c r="G324" s="138"/>
      <c r="J324" s="138"/>
    </row>
    <row r="325" spans="7:10" ht="15.75" customHeight="1" x14ac:dyDescent="0.2">
      <c r="G325" s="138"/>
      <c r="J325" s="138"/>
    </row>
    <row r="326" spans="7:10" ht="15.75" customHeight="1" x14ac:dyDescent="0.2">
      <c r="G326" s="138"/>
      <c r="J326" s="138"/>
    </row>
    <row r="327" spans="7:10" ht="15.75" customHeight="1" x14ac:dyDescent="0.2">
      <c r="G327" s="138"/>
      <c r="J327" s="138"/>
    </row>
    <row r="328" spans="7:10" ht="15.75" customHeight="1" x14ac:dyDescent="0.2">
      <c r="G328" s="138"/>
      <c r="J328" s="138"/>
    </row>
    <row r="329" spans="7:10" ht="15.75" customHeight="1" x14ac:dyDescent="0.2">
      <c r="G329" s="138"/>
      <c r="J329" s="138"/>
    </row>
    <row r="330" spans="7:10" ht="15.75" customHeight="1" x14ac:dyDescent="0.2">
      <c r="G330" s="138"/>
      <c r="J330" s="138"/>
    </row>
    <row r="331" spans="7:10" ht="15.75" customHeight="1" x14ac:dyDescent="0.2">
      <c r="G331" s="138"/>
      <c r="J331" s="138"/>
    </row>
    <row r="332" spans="7:10" ht="15.75" customHeight="1" x14ac:dyDescent="0.2">
      <c r="G332" s="138"/>
      <c r="J332" s="138"/>
    </row>
    <row r="333" spans="7:10" ht="15.75" customHeight="1" x14ac:dyDescent="0.2">
      <c r="G333" s="138"/>
      <c r="J333" s="138"/>
    </row>
    <row r="334" spans="7:10" ht="15.75" customHeight="1" x14ac:dyDescent="0.2">
      <c r="G334" s="138"/>
      <c r="J334" s="138"/>
    </row>
    <row r="335" spans="7:10" ht="15.75" customHeight="1" x14ac:dyDescent="0.2">
      <c r="G335" s="138"/>
      <c r="J335" s="138"/>
    </row>
    <row r="336" spans="7:10" ht="15.75" customHeight="1" x14ac:dyDescent="0.2">
      <c r="G336" s="138"/>
      <c r="J336" s="138"/>
    </row>
    <row r="337" spans="7:10" ht="15.75" customHeight="1" x14ac:dyDescent="0.2">
      <c r="G337" s="138"/>
      <c r="J337" s="138"/>
    </row>
    <row r="338" spans="7:10" ht="15.75" customHeight="1" x14ac:dyDescent="0.2">
      <c r="G338" s="138"/>
      <c r="J338" s="138"/>
    </row>
    <row r="339" spans="7:10" ht="15.75" customHeight="1" x14ac:dyDescent="0.2">
      <c r="G339" s="138"/>
      <c r="J339" s="138"/>
    </row>
    <row r="340" spans="7:10" ht="15.75" customHeight="1" x14ac:dyDescent="0.2">
      <c r="G340" s="138"/>
      <c r="J340" s="138"/>
    </row>
    <row r="341" spans="7:10" ht="15.75" customHeight="1" x14ac:dyDescent="0.2">
      <c r="G341" s="138"/>
      <c r="J341" s="138"/>
    </row>
    <row r="342" spans="7:10" ht="15.75" customHeight="1" x14ac:dyDescent="0.2">
      <c r="G342" s="138"/>
      <c r="J342" s="138"/>
    </row>
    <row r="343" spans="7:10" ht="15.75" customHeight="1" x14ac:dyDescent="0.2">
      <c r="G343" s="138"/>
      <c r="J343" s="138"/>
    </row>
    <row r="344" spans="7:10" ht="15.75" customHeight="1" x14ac:dyDescent="0.2">
      <c r="G344" s="138"/>
      <c r="J344" s="138"/>
    </row>
    <row r="345" spans="7:10" ht="15.75" customHeight="1" x14ac:dyDescent="0.2">
      <c r="G345" s="138"/>
      <c r="J345" s="138"/>
    </row>
    <row r="346" spans="7:10" ht="15.75" customHeight="1" x14ac:dyDescent="0.2">
      <c r="G346" s="138"/>
      <c r="J346" s="138"/>
    </row>
    <row r="347" spans="7:10" ht="15.75" customHeight="1" x14ac:dyDescent="0.2">
      <c r="G347" s="138"/>
      <c r="J347" s="138"/>
    </row>
    <row r="348" spans="7:10" ht="15.75" customHeight="1" x14ac:dyDescent="0.2">
      <c r="G348" s="138"/>
      <c r="J348" s="138"/>
    </row>
    <row r="349" spans="7:10" ht="15.75" customHeight="1" x14ac:dyDescent="0.2">
      <c r="G349" s="138"/>
      <c r="J349" s="138"/>
    </row>
    <row r="350" spans="7:10" ht="15.75" customHeight="1" x14ac:dyDescent="0.2">
      <c r="G350" s="138"/>
      <c r="J350" s="138"/>
    </row>
    <row r="351" spans="7:10" ht="15.75" customHeight="1" x14ac:dyDescent="0.2">
      <c r="G351" s="138"/>
      <c r="J351" s="138"/>
    </row>
    <row r="352" spans="7:10" ht="15.75" customHeight="1" x14ac:dyDescent="0.2">
      <c r="G352" s="138"/>
      <c r="J352" s="138"/>
    </row>
    <row r="353" spans="7:10" ht="15.75" customHeight="1" x14ac:dyDescent="0.2">
      <c r="G353" s="138"/>
      <c r="J353" s="138"/>
    </row>
    <row r="354" spans="7:10" ht="15.75" customHeight="1" x14ac:dyDescent="0.2">
      <c r="G354" s="138"/>
      <c r="J354" s="138"/>
    </row>
    <row r="355" spans="7:10" ht="15.75" customHeight="1" x14ac:dyDescent="0.2">
      <c r="G355" s="138"/>
      <c r="J355" s="138"/>
    </row>
    <row r="356" spans="7:10" ht="15.75" customHeight="1" x14ac:dyDescent="0.2">
      <c r="G356" s="138"/>
      <c r="J356" s="138"/>
    </row>
    <row r="357" spans="7:10" ht="15.75" customHeight="1" x14ac:dyDescent="0.2">
      <c r="G357" s="138"/>
      <c r="J357" s="138"/>
    </row>
    <row r="358" spans="7:10" ht="15.75" customHeight="1" x14ac:dyDescent="0.2">
      <c r="G358" s="138"/>
      <c r="J358" s="138"/>
    </row>
    <row r="359" spans="7:10" ht="15.75" customHeight="1" x14ac:dyDescent="0.2">
      <c r="G359" s="138"/>
      <c r="J359" s="138"/>
    </row>
    <row r="360" spans="7:10" ht="15.75" customHeight="1" x14ac:dyDescent="0.2">
      <c r="G360" s="138"/>
      <c r="J360" s="138"/>
    </row>
    <row r="361" spans="7:10" ht="15.75" customHeight="1" x14ac:dyDescent="0.2">
      <c r="G361" s="138"/>
      <c r="J361" s="138"/>
    </row>
    <row r="362" spans="7:10" ht="15.75" customHeight="1" x14ac:dyDescent="0.2">
      <c r="G362" s="138"/>
      <c r="J362" s="138"/>
    </row>
    <row r="363" spans="7:10" ht="15.75" customHeight="1" x14ac:dyDescent="0.2">
      <c r="G363" s="138"/>
      <c r="J363" s="138"/>
    </row>
    <row r="364" spans="7:10" ht="15.75" customHeight="1" x14ac:dyDescent="0.2">
      <c r="G364" s="138"/>
      <c r="J364" s="138"/>
    </row>
    <row r="365" spans="7:10" ht="15.75" customHeight="1" x14ac:dyDescent="0.2">
      <c r="G365" s="138"/>
      <c r="J365" s="138"/>
    </row>
    <row r="366" spans="7:10" ht="15.75" customHeight="1" x14ac:dyDescent="0.2">
      <c r="G366" s="138"/>
      <c r="J366" s="138"/>
    </row>
    <row r="367" spans="7:10" ht="15.75" customHeight="1" x14ac:dyDescent="0.2">
      <c r="G367" s="138"/>
      <c r="J367" s="138"/>
    </row>
    <row r="368" spans="7:10" ht="15.75" customHeight="1" x14ac:dyDescent="0.2">
      <c r="G368" s="138"/>
      <c r="J368" s="138"/>
    </row>
    <row r="369" spans="7:10" ht="15.75" customHeight="1" x14ac:dyDescent="0.2">
      <c r="G369" s="138"/>
      <c r="J369" s="138"/>
    </row>
    <row r="370" spans="7:10" ht="15.75" customHeight="1" x14ac:dyDescent="0.2">
      <c r="G370" s="138"/>
      <c r="J370" s="138"/>
    </row>
    <row r="371" spans="7:10" ht="15.75" customHeight="1" x14ac:dyDescent="0.2">
      <c r="G371" s="138"/>
      <c r="J371" s="138"/>
    </row>
    <row r="372" spans="7:10" ht="15.75" customHeight="1" x14ac:dyDescent="0.2">
      <c r="G372" s="138"/>
      <c r="J372" s="138"/>
    </row>
    <row r="373" spans="7:10" ht="15.75" customHeight="1" x14ac:dyDescent="0.2">
      <c r="G373" s="138"/>
      <c r="J373" s="138"/>
    </row>
    <row r="374" spans="7:10" ht="15.75" customHeight="1" x14ac:dyDescent="0.2">
      <c r="G374" s="138"/>
      <c r="J374" s="138"/>
    </row>
    <row r="375" spans="7:10" ht="15.75" customHeight="1" x14ac:dyDescent="0.2">
      <c r="G375" s="138"/>
      <c r="J375" s="138"/>
    </row>
    <row r="376" spans="7:10" ht="15.75" customHeight="1" x14ac:dyDescent="0.2">
      <c r="G376" s="138"/>
      <c r="J376" s="138"/>
    </row>
    <row r="377" spans="7:10" ht="15.75" customHeight="1" x14ac:dyDescent="0.2">
      <c r="G377" s="138"/>
      <c r="J377" s="138"/>
    </row>
    <row r="378" spans="7:10" ht="15.75" customHeight="1" x14ac:dyDescent="0.2">
      <c r="G378" s="138"/>
      <c r="J378" s="138"/>
    </row>
    <row r="379" spans="7:10" ht="15.75" customHeight="1" x14ac:dyDescent="0.2">
      <c r="G379" s="138"/>
      <c r="J379" s="138"/>
    </row>
    <row r="380" spans="7:10" ht="15.75" customHeight="1" x14ac:dyDescent="0.2">
      <c r="G380" s="138"/>
      <c r="J380" s="138"/>
    </row>
    <row r="381" spans="7:10" ht="15.75" customHeight="1" x14ac:dyDescent="0.2">
      <c r="G381" s="138"/>
      <c r="J381" s="138"/>
    </row>
    <row r="382" spans="7:10" ht="15.75" customHeight="1" x14ac:dyDescent="0.2">
      <c r="G382" s="138"/>
      <c r="J382" s="138"/>
    </row>
    <row r="383" spans="7:10" ht="15.75" customHeight="1" x14ac:dyDescent="0.2">
      <c r="G383" s="138"/>
      <c r="J383" s="138"/>
    </row>
    <row r="384" spans="7:10" ht="15.75" customHeight="1" x14ac:dyDescent="0.2">
      <c r="G384" s="138"/>
      <c r="J384" s="138"/>
    </row>
    <row r="385" spans="7:10" ht="15.75" customHeight="1" x14ac:dyDescent="0.2">
      <c r="G385" s="138"/>
      <c r="J385" s="138"/>
    </row>
    <row r="386" spans="7:10" ht="15.75" customHeight="1" x14ac:dyDescent="0.2">
      <c r="G386" s="138"/>
      <c r="J386" s="138"/>
    </row>
    <row r="387" spans="7:10" ht="15.75" customHeight="1" x14ac:dyDescent="0.2">
      <c r="G387" s="138"/>
      <c r="J387" s="138"/>
    </row>
    <row r="388" spans="7:10" ht="15.75" customHeight="1" x14ac:dyDescent="0.2">
      <c r="G388" s="138"/>
      <c r="J388" s="138"/>
    </row>
    <row r="389" spans="7:10" ht="15.75" customHeight="1" x14ac:dyDescent="0.2">
      <c r="G389" s="138"/>
      <c r="J389" s="138"/>
    </row>
    <row r="390" spans="7:10" ht="15.75" customHeight="1" x14ac:dyDescent="0.2">
      <c r="G390" s="138"/>
      <c r="J390" s="138"/>
    </row>
    <row r="391" spans="7:10" ht="15.75" customHeight="1" x14ac:dyDescent="0.2">
      <c r="G391" s="138"/>
      <c r="J391" s="138"/>
    </row>
    <row r="392" spans="7:10" ht="15.75" customHeight="1" x14ac:dyDescent="0.2">
      <c r="G392" s="138"/>
      <c r="J392" s="138"/>
    </row>
    <row r="393" spans="7:10" ht="15.75" customHeight="1" x14ac:dyDescent="0.2">
      <c r="G393" s="138"/>
      <c r="J393" s="138"/>
    </row>
    <row r="394" spans="7:10" ht="15.75" customHeight="1" x14ac:dyDescent="0.2">
      <c r="G394" s="138"/>
      <c r="J394" s="138"/>
    </row>
    <row r="395" spans="7:10" ht="15.75" customHeight="1" x14ac:dyDescent="0.2">
      <c r="G395" s="138"/>
      <c r="J395" s="138"/>
    </row>
    <row r="396" spans="7:10" ht="15.75" customHeight="1" x14ac:dyDescent="0.2">
      <c r="G396" s="138"/>
      <c r="J396" s="138"/>
    </row>
    <row r="397" spans="7:10" ht="15.75" customHeight="1" x14ac:dyDescent="0.2">
      <c r="G397" s="138"/>
      <c r="J397" s="138"/>
    </row>
    <row r="398" spans="7:10" ht="15.75" customHeight="1" x14ac:dyDescent="0.2">
      <c r="G398" s="138"/>
      <c r="J398" s="138"/>
    </row>
    <row r="399" spans="7:10" ht="15.75" customHeight="1" x14ac:dyDescent="0.2">
      <c r="G399" s="138"/>
      <c r="J399" s="138"/>
    </row>
    <row r="400" spans="7:10" ht="15.75" customHeight="1" x14ac:dyDescent="0.2">
      <c r="G400" s="138"/>
      <c r="J400" s="138"/>
    </row>
    <row r="401" spans="7:10" ht="15.75" customHeight="1" x14ac:dyDescent="0.2">
      <c r="G401" s="138"/>
      <c r="J401" s="138"/>
    </row>
    <row r="402" spans="7:10" ht="15.75" customHeight="1" x14ac:dyDescent="0.2">
      <c r="G402" s="138"/>
      <c r="J402" s="138"/>
    </row>
    <row r="403" spans="7:10" ht="15.75" customHeight="1" x14ac:dyDescent="0.2">
      <c r="G403" s="138"/>
      <c r="J403" s="138"/>
    </row>
    <row r="404" spans="7:10" ht="15.75" customHeight="1" x14ac:dyDescent="0.2">
      <c r="G404" s="138"/>
      <c r="J404" s="138"/>
    </row>
    <row r="405" spans="7:10" ht="15.75" customHeight="1" x14ac:dyDescent="0.2">
      <c r="G405" s="138"/>
      <c r="J405" s="138"/>
    </row>
    <row r="406" spans="7:10" ht="15.75" customHeight="1" x14ac:dyDescent="0.2">
      <c r="G406" s="138"/>
      <c r="J406" s="138"/>
    </row>
    <row r="407" spans="7:10" ht="15.75" customHeight="1" x14ac:dyDescent="0.2">
      <c r="G407" s="138"/>
      <c r="J407" s="138"/>
    </row>
    <row r="408" spans="7:10" ht="15.75" customHeight="1" x14ac:dyDescent="0.2">
      <c r="G408" s="138"/>
      <c r="J408" s="138"/>
    </row>
    <row r="409" spans="7:10" ht="15.75" customHeight="1" x14ac:dyDescent="0.2">
      <c r="G409" s="138"/>
      <c r="J409" s="138"/>
    </row>
    <row r="410" spans="7:10" ht="15.75" customHeight="1" x14ac:dyDescent="0.2">
      <c r="G410" s="138"/>
      <c r="J410" s="138"/>
    </row>
    <row r="411" spans="7:10" ht="15.75" customHeight="1" x14ac:dyDescent="0.2">
      <c r="G411" s="138"/>
      <c r="J411" s="138"/>
    </row>
    <row r="412" spans="7:10" ht="15.75" customHeight="1" x14ac:dyDescent="0.2">
      <c r="G412" s="138"/>
      <c r="J412" s="138"/>
    </row>
    <row r="413" spans="7:10" ht="15.75" customHeight="1" x14ac:dyDescent="0.2">
      <c r="G413" s="138"/>
      <c r="J413" s="138"/>
    </row>
    <row r="414" spans="7:10" ht="15.75" customHeight="1" x14ac:dyDescent="0.2">
      <c r="G414" s="138"/>
      <c r="J414" s="138"/>
    </row>
    <row r="415" spans="7:10" ht="15.75" customHeight="1" x14ac:dyDescent="0.2">
      <c r="G415" s="138"/>
      <c r="J415" s="138"/>
    </row>
    <row r="416" spans="7:10" ht="15.75" customHeight="1" x14ac:dyDescent="0.2">
      <c r="G416" s="138"/>
      <c r="J416" s="138"/>
    </row>
    <row r="417" spans="7:10" ht="15.75" customHeight="1" x14ac:dyDescent="0.2">
      <c r="G417" s="138"/>
      <c r="J417" s="138"/>
    </row>
    <row r="418" spans="7:10" ht="15.75" customHeight="1" x14ac:dyDescent="0.2">
      <c r="G418" s="138"/>
      <c r="J418" s="138"/>
    </row>
    <row r="419" spans="7:10" ht="15.75" customHeight="1" x14ac:dyDescent="0.2">
      <c r="G419" s="138"/>
      <c r="J419" s="138"/>
    </row>
    <row r="420" spans="7:10" ht="15.75" customHeight="1" x14ac:dyDescent="0.2">
      <c r="G420" s="138"/>
      <c r="J420" s="138"/>
    </row>
    <row r="421" spans="7:10" ht="15.75" customHeight="1" x14ac:dyDescent="0.2">
      <c r="G421" s="138"/>
      <c r="J421" s="138"/>
    </row>
    <row r="422" spans="7:10" ht="15.75" customHeight="1" x14ac:dyDescent="0.2">
      <c r="G422" s="138"/>
      <c r="J422" s="138"/>
    </row>
    <row r="423" spans="7:10" ht="15.75" customHeight="1" x14ac:dyDescent="0.2">
      <c r="G423" s="138"/>
      <c r="J423" s="138"/>
    </row>
    <row r="424" spans="7:10" ht="15.75" customHeight="1" x14ac:dyDescent="0.2">
      <c r="G424" s="138"/>
      <c r="J424" s="138"/>
    </row>
    <row r="425" spans="7:10" ht="15.75" customHeight="1" x14ac:dyDescent="0.2">
      <c r="G425" s="138"/>
      <c r="J425" s="138"/>
    </row>
    <row r="426" spans="7:10" ht="15.75" customHeight="1" x14ac:dyDescent="0.2">
      <c r="G426" s="138"/>
      <c r="J426" s="138"/>
    </row>
    <row r="427" spans="7:10" ht="15.75" customHeight="1" x14ac:dyDescent="0.2">
      <c r="G427" s="138"/>
      <c r="J427" s="138"/>
    </row>
    <row r="428" spans="7:10" ht="15.75" customHeight="1" x14ac:dyDescent="0.2">
      <c r="G428" s="138"/>
      <c r="J428" s="138"/>
    </row>
    <row r="429" spans="7:10" ht="15.75" customHeight="1" x14ac:dyDescent="0.2">
      <c r="G429" s="138"/>
      <c r="J429" s="138"/>
    </row>
    <row r="430" spans="7:10" ht="15.75" customHeight="1" x14ac:dyDescent="0.2">
      <c r="G430" s="138"/>
      <c r="J430" s="138"/>
    </row>
    <row r="431" spans="7:10" ht="15.75" customHeight="1" x14ac:dyDescent="0.2">
      <c r="G431" s="138"/>
      <c r="J431" s="138"/>
    </row>
    <row r="432" spans="7:10" ht="15.75" customHeight="1" x14ac:dyDescent="0.2">
      <c r="G432" s="138"/>
      <c r="J432" s="138"/>
    </row>
    <row r="433" spans="7:10" ht="15.75" customHeight="1" x14ac:dyDescent="0.2">
      <c r="G433" s="138"/>
      <c r="J433" s="138"/>
    </row>
    <row r="434" spans="7:10" ht="15.75" customHeight="1" x14ac:dyDescent="0.2">
      <c r="G434" s="138"/>
      <c r="J434" s="138"/>
    </row>
    <row r="435" spans="7:10" ht="15.75" customHeight="1" x14ac:dyDescent="0.2">
      <c r="G435" s="138"/>
      <c r="J435" s="138"/>
    </row>
    <row r="436" spans="7:10" ht="15.75" customHeight="1" x14ac:dyDescent="0.2">
      <c r="G436" s="138"/>
      <c r="J436" s="138"/>
    </row>
    <row r="437" spans="7:10" ht="15.75" customHeight="1" x14ac:dyDescent="0.2">
      <c r="G437" s="138"/>
      <c r="J437" s="138"/>
    </row>
    <row r="438" spans="7:10" ht="15.75" customHeight="1" x14ac:dyDescent="0.2">
      <c r="G438" s="138"/>
      <c r="J438" s="138"/>
    </row>
    <row r="439" spans="7:10" ht="15.75" customHeight="1" x14ac:dyDescent="0.2">
      <c r="G439" s="138"/>
      <c r="J439" s="138"/>
    </row>
    <row r="440" spans="7:10" ht="15.75" customHeight="1" x14ac:dyDescent="0.2">
      <c r="G440" s="138"/>
      <c r="J440" s="138"/>
    </row>
    <row r="441" spans="7:10" ht="15.75" customHeight="1" x14ac:dyDescent="0.2">
      <c r="G441" s="138"/>
      <c r="J441" s="138"/>
    </row>
    <row r="442" spans="7:10" ht="15.75" customHeight="1" x14ac:dyDescent="0.2">
      <c r="G442" s="138"/>
      <c r="J442" s="138"/>
    </row>
    <row r="443" spans="7:10" ht="15.75" customHeight="1" x14ac:dyDescent="0.2">
      <c r="G443" s="138"/>
      <c r="J443" s="138"/>
    </row>
    <row r="444" spans="7:10" ht="15.75" customHeight="1" x14ac:dyDescent="0.2">
      <c r="G444" s="138"/>
      <c r="J444" s="138"/>
    </row>
    <row r="445" spans="7:10" ht="15.75" customHeight="1" x14ac:dyDescent="0.2">
      <c r="G445" s="138"/>
      <c r="J445" s="138"/>
    </row>
    <row r="446" spans="7:10" ht="15.75" customHeight="1" x14ac:dyDescent="0.2">
      <c r="G446" s="138"/>
      <c r="J446" s="138"/>
    </row>
    <row r="447" spans="7:10" ht="15.75" customHeight="1" x14ac:dyDescent="0.2">
      <c r="G447" s="138"/>
      <c r="J447" s="138"/>
    </row>
    <row r="448" spans="7:10" ht="15.75" customHeight="1" x14ac:dyDescent="0.2">
      <c r="G448" s="138"/>
      <c r="J448" s="138"/>
    </row>
    <row r="449" spans="7:10" ht="15.75" customHeight="1" x14ac:dyDescent="0.2">
      <c r="G449" s="138"/>
      <c r="J449" s="138"/>
    </row>
    <row r="450" spans="7:10" ht="15.75" customHeight="1" x14ac:dyDescent="0.2">
      <c r="G450" s="138"/>
      <c r="J450" s="138"/>
    </row>
    <row r="451" spans="7:10" ht="15.75" customHeight="1" x14ac:dyDescent="0.2">
      <c r="G451" s="138"/>
      <c r="J451" s="138"/>
    </row>
    <row r="452" spans="7:10" ht="15.75" customHeight="1" x14ac:dyDescent="0.2">
      <c r="G452" s="138"/>
      <c r="J452" s="138"/>
    </row>
    <row r="453" spans="7:10" ht="15.75" customHeight="1" x14ac:dyDescent="0.2">
      <c r="G453" s="138"/>
      <c r="J453" s="138"/>
    </row>
    <row r="454" spans="7:10" ht="15.75" customHeight="1" x14ac:dyDescent="0.2">
      <c r="G454" s="138"/>
      <c r="J454" s="138"/>
    </row>
    <row r="455" spans="7:10" ht="15.75" customHeight="1" x14ac:dyDescent="0.2">
      <c r="G455" s="138"/>
      <c r="J455" s="138"/>
    </row>
    <row r="456" spans="7:10" ht="15.75" customHeight="1" x14ac:dyDescent="0.2">
      <c r="G456" s="138"/>
      <c r="J456" s="138"/>
    </row>
    <row r="457" spans="7:10" ht="15.75" customHeight="1" x14ac:dyDescent="0.2">
      <c r="G457" s="138"/>
      <c r="J457" s="138"/>
    </row>
    <row r="458" spans="7:10" ht="15.75" customHeight="1" x14ac:dyDescent="0.2">
      <c r="G458" s="138"/>
      <c r="J458" s="138"/>
    </row>
    <row r="459" spans="7:10" ht="15.75" customHeight="1" x14ac:dyDescent="0.2">
      <c r="G459" s="138"/>
      <c r="J459" s="138"/>
    </row>
    <row r="460" spans="7:10" ht="15.75" customHeight="1" x14ac:dyDescent="0.2">
      <c r="G460" s="138"/>
      <c r="J460" s="138"/>
    </row>
    <row r="461" spans="7:10" ht="15.75" customHeight="1" x14ac:dyDescent="0.2">
      <c r="G461" s="138"/>
      <c r="J461" s="138"/>
    </row>
    <row r="462" spans="7:10" ht="15.75" customHeight="1" x14ac:dyDescent="0.2">
      <c r="G462" s="138"/>
      <c r="J462" s="138"/>
    </row>
    <row r="463" spans="7:10" ht="15.75" customHeight="1" x14ac:dyDescent="0.2">
      <c r="G463" s="138"/>
      <c r="J463" s="138"/>
    </row>
    <row r="464" spans="7:10" ht="15.75" customHeight="1" x14ac:dyDescent="0.2">
      <c r="G464" s="138"/>
      <c r="J464" s="138"/>
    </row>
    <row r="465" spans="7:10" ht="15.75" customHeight="1" x14ac:dyDescent="0.2">
      <c r="G465" s="138"/>
      <c r="J465" s="138"/>
    </row>
    <row r="466" spans="7:10" ht="15.75" customHeight="1" x14ac:dyDescent="0.2">
      <c r="G466" s="138"/>
      <c r="J466" s="138"/>
    </row>
    <row r="467" spans="7:10" ht="15.75" customHeight="1" x14ac:dyDescent="0.2">
      <c r="G467" s="138"/>
      <c r="J467" s="138"/>
    </row>
    <row r="468" spans="7:10" ht="15.75" customHeight="1" x14ac:dyDescent="0.2">
      <c r="G468" s="138"/>
      <c r="J468" s="138"/>
    </row>
    <row r="469" spans="7:10" ht="15.75" customHeight="1" x14ac:dyDescent="0.2">
      <c r="G469" s="138"/>
      <c r="J469" s="138"/>
    </row>
    <row r="470" spans="7:10" ht="15.75" customHeight="1" x14ac:dyDescent="0.2">
      <c r="G470" s="138"/>
      <c r="J470" s="138"/>
    </row>
    <row r="471" spans="7:10" ht="15.75" customHeight="1" x14ac:dyDescent="0.2">
      <c r="G471" s="138"/>
      <c r="J471" s="138"/>
    </row>
    <row r="472" spans="7:10" ht="15.75" customHeight="1" x14ac:dyDescent="0.2">
      <c r="G472" s="138"/>
      <c r="J472" s="138"/>
    </row>
    <row r="473" spans="7:10" ht="15.75" customHeight="1" x14ac:dyDescent="0.2">
      <c r="G473" s="138"/>
      <c r="J473" s="138"/>
    </row>
    <row r="474" spans="7:10" ht="15.75" customHeight="1" x14ac:dyDescent="0.2">
      <c r="G474" s="138"/>
      <c r="J474" s="138"/>
    </row>
    <row r="475" spans="7:10" ht="15.75" customHeight="1" x14ac:dyDescent="0.2">
      <c r="G475" s="138"/>
      <c r="J475" s="138"/>
    </row>
    <row r="476" spans="7:10" ht="15.75" customHeight="1" x14ac:dyDescent="0.2">
      <c r="G476" s="138"/>
      <c r="J476" s="138"/>
    </row>
    <row r="477" spans="7:10" ht="15.75" customHeight="1" x14ac:dyDescent="0.2">
      <c r="G477" s="138"/>
      <c r="J477" s="138"/>
    </row>
    <row r="478" spans="7:10" ht="15.75" customHeight="1" x14ac:dyDescent="0.2">
      <c r="G478" s="138"/>
      <c r="J478" s="138"/>
    </row>
    <row r="479" spans="7:10" ht="15.75" customHeight="1" x14ac:dyDescent="0.2">
      <c r="G479" s="138"/>
      <c r="J479" s="138"/>
    </row>
    <row r="480" spans="7:10" ht="15.75" customHeight="1" x14ac:dyDescent="0.2">
      <c r="G480" s="138"/>
      <c r="J480" s="138"/>
    </row>
    <row r="481" spans="7:10" ht="15.75" customHeight="1" x14ac:dyDescent="0.2">
      <c r="G481" s="138"/>
      <c r="J481" s="138"/>
    </row>
    <row r="482" spans="7:10" ht="15.75" customHeight="1" x14ac:dyDescent="0.2">
      <c r="G482" s="138"/>
      <c r="J482" s="138"/>
    </row>
    <row r="483" spans="7:10" ht="15.75" customHeight="1" x14ac:dyDescent="0.2">
      <c r="G483" s="138"/>
      <c r="J483" s="138"/>
    </row>
    <row r="484" spans="7:10" ht="15.75" customHeight="1" x14ac:dyDescent="0.2">
      <c r="G484" s="138"/>
      <c r="J484" s="138"/>
    </row>
    <row r="485" spans="7:10" ht="15.75" customHeight="1" x14ac:dyDescent="0.2">
      <c r="G485" s="138"/>
      <c r="J485" s="138"/>
    </row>
    <row r="486" spans="7:10" ht="15.75" customHeight="1" x14ac:dyDescent="0.2">
      <c r="G486" s="138"/>
      <c r="J486" s="138"/>
    </row>
    <row r="487" spans="7:10" ht="15.75" customHeight="1" x14ac:dyDescent="0.2">
      <c r="G487" s="138"/>
      <c r="J487" s="138"/>
    </row>
    <row r="488" spans="7:10" ht="15.75" customHeight="1" x14ac:dyDescent="0.2">
      <c r="G488" s="138"/>
      <c r="J488" s="138"/>
    </row>
    <row r="489" spans="7:10" ht="15.75" customHeight="1" x14ac:dyDescent="0.2">
      <c r="G489" s="138"/>
      <c r="J489" s="138"/>
    </row>
    <row r="490" spans="7:10" ht="15.75" customHeight="1" x14ac:dyDescent="0.2">
      <c r="G490" s="138"/>
      <c r="J490" s="138"/>
    </row>
    <row r="491" spans="7:10" ht="15.75" customHeight="1" x14ac:dyDescent="0.2">
      <c r="G491" s="138"/>
      <c r="J491" s="138"/>
    </row>
    <row r="492" spans="7:10" ht="15.75" customHeight="1" x14ac:dyDescent="0.2">
      <c r="G492" s="138"/>
      <c r="J492" s="138"/>
    </row>
    <row r="493" spans="7:10" ht="15.75" customHeight="1" x14ac:dyDescent="0.2">
      <c r="G493" s="138"/>
      <c r="J493" s="138"/>
    </row>
    <row r="494" spans="7:10" ht="15.75" customHeight="1" x14ac:dyDescent="0.2">
      <c r="G494" s="138"/>
      <c r="J494" s="138"/>
    </row>
    <row r="495" spans="7:10" ht="15.75" customHeight="1" x14ac:dyDescent="0.2">
      <c r="G495" s="138"/>
      <c r="J495" s="138"/>
    </row>
    <row r="496" spans="7:10" ht="15.75" customHeight="1" x14ac:dyDescent="0.2">
      <c r="G496" s="138"/>
      <c r="J496" s="138"/>
    </row>
    <row r="497" spans="7:10" ht="15.75" customHeight="1" x14ac:dyDescent="0.2">
      <c r="G497" s="138"/>
      <c r="J497" s="138"/>
    </row>
    <row r="498" spans="7:10" ht="15.75" customHeight="1" x14ac:dyDescent="0.2">
      <c r="G498" s="138"/>
      <c r="J498" s="138"/>
    </row>
    <row r="499" spans="7:10" ht="15.75" customHeight="1" x14ac:dyDescent="0.2">
      <c r="G499" s="138"/>
      <c r="J499" s="138"/>
    </row>
    <row r="500" spans="7:10" ht="15.75" customHeight="1" x14ac:dyDescent="0.2">
      <c r="G500" s="138"/>
      <c r="J500" s="138"/>
    </row>
    <row r="501" spans="7:10" ht="15.75" customHeight="1" x14ac:dyDescent="0.2">
      <c r="G501" s="138"/>
      <c r="J501" s="138"/>
    </row>
    <row r="502" spans="7:10" ht="15.75" customHeight="1" x14ac:dyDescent="0.2">
      <c r="G502" s="138"/>
      <c r="J502" s="138"/>
    </row>
    <row r="503" spans="7:10" ht="15.75" customHeight="1" x14ac:dyDescent="0.2">
      <c r="G503" s="138"/>
      <c r="J503" s="138"/>
    </row>
    <row r="504" spans="7:10" ht="15.75" customHeight="1" x14ac:dyDescent="0.2">
      <c r="G504" s="138"/>
      <c r="J504" s="138"/>
    </row>
    <row r="505" spans="7:10" ht="15.75" customHeight="1" x14ac:dyDescent="0.2">
      <c r="G505" s="138"/>
      <c r="J505" s="138"/>
    </row>
    <row r="506" spans="7:10" ht="15.75" customHeight="1" x14ac:dyDescent="0.2">
      <c r="G506" s="138"/>
      <c r="J506" s="138"/>
    </row>
    <row r="507" spans="7:10" ht="15.75" customHeight="1" x14ac:dyDescent="0.2">
      <c r="G507" s="138"/>
      <c r="J507" s="138"/>
    </row>
    <row r="508" spans="7:10" ht="15.75" customHeight="1" x14ac:dyDescent="0.2">
      <c r="G508" s="138"/>
      <c r="J508" s="138"/>
    </row>
    <row r="509" spans="7:10" ht="15.75" customHeight="1" x14ac:dyDescent="0.2">
      <c r="G509" s="138"/>
      <c r="J509" s="138"/>
    </row>
    <row r="510" spans="7:10" ht="15.75" customHeight="1" x14ac:dyDescent="0.2">
      <c r="G510" s="138"/>
      <c r="J510" s="138"/>
    </row>
    <row r="511" spans="7:10" ht="15.75" customHeight="1" x14ac:dyDescent="0.2">
      <c r="G511" s="138"/>
      <c r="J511" s="138"/>
    </row>
    <row r="512" spans="7:10" ht="15.75" customHeight="1" x14ac:dyDescent="0.2">
      <c r="G512" s="138"/>
      <c r="J512" s="138"/>
    </row>
    <row r="513" spans="7:10" ht="15.75" customHeight="1" x14ac:dyDescent="0.2">
      <c r="G513" s="138"/>
      <c r="J513" s="138"/>
    </row>
    <row r="514" spans="7:10" ht="15.75" customHeight="1" x14ac:dyDescent="0.2">
      <c r="G514" s="138"/>
      <c r="J514" s="138"/>
    </row>
    <row r="515" spans="7:10" ht="15.75" customHeight="1" x14ac:dyDescent="0.2">
      <c r="G515" s="138"/>
      <c r="J515" s="138"/>
    </row>
    <row r="516" spans="7:10" ht="15.75" customHeight="1" x14ac:dyDescent="0.2">
      <c r="G516" s="138"/>
      <c r="J516" s="138"/>
    </row>
    <row r="517" spans="7:10" ht="15.75" customHeight="1" x14ac:dyDescent="0.2">
      <c r="G517" s="138"/>
      <c r="J517" s="138"/>
    </row>
    <row r="518" spans="7:10" ht="15.75" customHeight="1" x14ac:dyDescent="0.2">
      <c r="G518" s="138"/>
      <c r="J518" s="138"/>
    </row>
    <row r="519" spans="7:10" ht="15.75" customHeight="1" x14ac:dyDescent="0.2">
      <c r="G519" s="138"/>
      <c r="J519" s="138"/>
    </row>
    <row r="520" spans="7:10" ht="15.75" customHeight="1" x14ac:dyDescent="0.2">
      <c r="G520" s="138"/>
      <c r="J520" s="138"/>
    </row>
    <row r="521" spans="7:10" ht="15.75" customHeight="1" x14ac:dyDescent="0.2">
      <c r="G521" s="138"/>
      <c r="J521" s="138"/>
    </row>
    <row r="522" spans="7:10" ht="15.75" customHeight="1" x14ac:dyDescent="0.2">
      <c r="G522" s="138"/>
      <c r="J522" s="138"/>
    </row>
    <row r="523" spans="7:10" ht="15.75" customHeight="1" x14ac:dyDescent="0.2">
      <c r="G523" s="138"/>
      <c r="J523" s="138"/>
    </row>
    <row r="524" spans="7:10" ht="15.75" customHeight="1" x14ac:dyDescent="0.2">
      <c r="G524" s="138"/>
      <c r="J524" s="138"/>
    </row>
    <row r="525" spans="7:10" ht="15.75" customHeight="1" x14ac:dyDescent="0.2">
      <c r="G525" s="138"/>
      <c r="J525" s="138"/>
    </row>
    <row r="526" spans="7:10" ht="15.75" customHeight="1" x14ac:dyDescent="0.2">
      <c r="G526" s="138"/>
      <c r="J526" s="138"/>
    </row>
    <row r="527" spans="7:10" ht="15.75" customHeight="1" x14ac:dyDescent="0.2">
      <c r="G527" s="138"/>
      <c r="J527" s="138"/>
    </row>
    <row r="528" spans="7:10" ht="15.75" customHeight="1" x14ac:dyDescent="0.2">
      <c r="G528" s="138"/>
      <c r="J528" s="138"/>
    </row>
    <row r="529" spans="7:10" ht="15.75" customHeight="1" x14ac:dyDescent="0.2">
      <c r="G529" s="138"/>
      <c r="J529" s="138"/>
    </row>
    <row r="530" spans="7:10" ht="15.75" customHeight="1" x14ac:dyDescent="0.2">
      <c r="G530" s="138"/>
      <c r="J530" s="138"/>
    </row>
    <row r="531" spans="7:10" ht="15.75" customHeight="1" x14ac:dyDescent="0.2">
      <c r="G531" s="138"/>
      <c r="J531" s="138"/>
    </row>
    <row r="532" spans="7:10" ht="15.75" customHeight="1" x14ac:dyDescent="0.2">
      <c r="G532" s="138"/>
      <c r="J532" s="138"/>
    </row>
    <row r="533" spans="7:10" ht="15.75" customHeight="1" x14ac:dyDescent="0.2">
      <c r="G533" s="138"/>
      <c r="J533" s="138"/>
    </row>
    <row r="534" spans="7:10" ht="15.75" customHeight="1" x14ac:dyDescent="0.2">
      <c r="G534" s="138"/>
      <c r="J534" s="138"/>
    </row>
    <row r="535" spans="7:10" ht="15.75" customHeight="1" x14ac:dyDescent="0.2">
      <c r="G535" s="138"/>
      <c r="J535" s="138"/>
    </row>
    <row r="536" spans="7:10" ht="15.75" customHeight="1" x14ac:dyDescent="0.2">
      <c r="G536" s="138"/>
      <c r="J536" s="138"/>
    </row>
    <row r="537" spans="7:10" ht="15.75" customHeight="1" x14ac:dyDescent="0.2">
      <c r="G537" s="138"/>
      <c r="J537" s="138"/>
    </row>
    <row r="538" spans="7:10" ht="15.75" customHeight="1" x14ac:dyDescent="0.2">
      <c r="G538" s="138"/>
      <c r="J538" s="138"/>
    </row>
    <row r="539" spans="7:10" ht="15.75" customHeight="1" x14ac:dyDescent="0.2">
      <c r="G539" s="138"/>
      <c r="J539" s="138"/>
    </row>
    <row r="540" spans="7:10" ht="15.75" customHeight="1" x14ac:dyDescent="0.2">
      <c r="G540" s="138"/>
      <c r="J540" s="138"/>
    </row>
    <row r="541" spans="7:10" ht="15.75" customHeight="1" x14ac:dyDescent="0.2">
      <c r="G541" s="138"/>
      <c r="J541" s="138"/>
    </row>
    <row r="542" spans="7:10" ht="15.75" customHeight="1" x14ac:dyDescent="0.2">
      <c r="G542" s="138"/>
      <c r="J542" s="138"/>
    </row>
    <row r="543" spans="7:10" ht="15.75" customHeight="1" x14ac:dyDescent="0.2">
      <c r="G543" s="138"/>
      <c r="J543" s="138"/>
    </row>
    <row r="544" spans="7:10" ht="15.75" customHeight="1" x14ac:dyDescent="0.2">
      <c r="G544" s="138"/>
      <c r="J544" s="138"/>
    </row>
    <row r="545" spans="7:10" ht="15.75" customHeight="1" x14ac:dyDescent="0.2">
      <c r="G545" s="138"/>
      <c r="J545" s="138"/>
    </row>
    <row r="546" spans="7:10" ht="15.75" customHeight="1" x14ac:dyDescent="0.2">
      <c r="G546" s="138"/>
      <c r="J546" s="138"/>
    </row>
    <row r="547" spans="7:10" ht="15.75" customHeight="1" x14ac:dyDescent="0.2">
      <c r="G547" s="138"/>
      <c r="J547" s="138"/>
    </row>
    <row r="548" spans="7:10" ht="15.75" customHeight="1" x14ac:dyDescent="0.2">
      <c r="G548" s="138"/>
      <c r="J548" s="138"/>
    </row>
    <row r="549" spans="7:10" ht="15.75" customHeight="1" x14ac:dyDescent="0.2">
      <c r="G549" s="138"/>
      <c r="J549" s="138"/>
    </row>
    <row r="550" spans="7:10" ht="15.75" customHeight="1" x14ac:dyDescent="0.2">
      <c r="G550" s="138"/>
      <c r="J550" s="138"/>
    </row>
    <row r="551" spans="7:10" ht="15.75" customHeight="1" x14ac:dyDescent="0.2">
      <c r="G551" s="138"/>
      <c r="J551" s="138"/>
    </row>
    <row r="552" spans="7:10" ht="15.75" customHeight="1" x14ac:dyDescent="0.2">
      <c r="G552" s="138"/>
      <c r="J552" s="138"/>
    </row>
    <row r="553" spans="7:10" ht="15.75" customHeight="1" x14ac:dyDescent="0.2">
      <c r="G553" s="138"/>
      <c r="J553" s="138"/>
    </row>
    <row r="554" spans="7:10" ht="15.75" customHeight="1" x14ac:dyDescent="0.2">
      <c r="G554" s="138"/>
      <c r="J554" s="138"/>
    </row>
    <row r="555" spans="7:10" ht="15.75" customHeight="1" x14ac:dyDescent="0.2">
      <c r="G555" s="138"/>
      <c r="J555" s="138"/>
    </row>
    <row r="556" spans="7:10" ht="15.75" customHeight="1" x14ac:dyDescent="0.2">
      <c r="G556" s="138"/>
      <c r="J556" s="138"/>
    </row>
    <row r="557" spans="7:10" ht="15.75" customHeight="1" x14ac:dyDescent="0.2">
      <c r="G557" s="138"/>
      <c r="J557" s="138"/>
    </row>
    <row r="558" spans="7:10" ht="15.75" customHeight="1" x14ac:dyDescent="0.2">
      <c r="G558" s="138"/>
      <c r="J558" s="138"/>
    </row>
    <row r="559" spans="7:10" ht="15.75" customHeight="1" x14ac:dyDescent="0.2">
      <c r="G559" s="138"/>
      <c r="J559" s="138"/>
    </row>
    <row r="560" spans="7:10" ht="15.75" customHeight="1" x14ac:dyDescent="0.2">
      <c r="G560" s="138"/>
      <c r="J560" s="138"/>
    </row>
    <row r="561" spans="7:10" ht="15.75" customHeight="1" x14ac:dyDescent="0.2">
      <c r="G561" s="138"/>
      <c r="J561" s="138"/>
    </row>
    <row r="562" spans="7:10" ht="15.75" customHeight="1" x14ac:dyDescent="0.2">
      <c r="G562" s="138"/>
      <c r="J562" s="138"/>
    </row>
    <row r="563" spans="7:10" ht="15.75" customHeight="1" x14ac:dyDescent="0.2">
      <c r="G563" s="138"/>
      <c r="J563" s="138"/>
    </row>
    <row r="564" spans="7:10" ht="15.75" customHeight="1" x14ac:dyDescent="0.2">
      <c r="G564" s="138"/>
      <c r="J564" s="138"/>
    </row>
    <row r="565" spans="7:10" ht="15.75" customHeight="1" x14ac:dyDescent="0.2">
      <c r="G565" s="138"/>
      <c r="J565" s="138"/>
    </row>
    <row r="566" spans="7:10" ht="15.75" customHeight="1" x14ac:dyDescent="0.2">
      <c r="G566" s="138"/>
      <c r="J566" s="138"/>
    </row>
    <row r="567" spans="7:10" ht="15.75" customHeight="1" x14ac:dyDescent="0.2">
      <c r="G567" s="138"/>
      <c r="J567" s="138"/>
    </row>
    <row r="568" spans="7:10" ht="15.75" customHeight="1" x14ac:dyDescent="0.2">
      <c r="G568" s="138"/>
      <c r="J568" s="138"/>
    </row>
    <row r="569" spans="7:10" ht="15.75" customHeight="1" x14ac:dyDescent="0.2">
      <c r="G569" s="138"/>
      <c r="J569" s="138"/>
    </row>
    <row r="570" spans="7:10" ht="15.75" customHeight="1" x14ac:dyDescent="0.2">
      <c r="G570" s="138"/>
      <c r="J570" s="138"/>
    </row>
    <row r="571" spans="7:10" ht="15.75" customHeight="1" x14ac:dyDescent="0.2">
      <c r="G571" s="138"/>
      <c r="J571" s="138"/>
    </row>
    <row r="572" spans="7:10" ht="15.75" customHeight="1" x14ac:dyDescent="0.2">
      <c r="G572" s="138"/>
      <c r="J572" s="138"/>
    </row>
    <row r="573" spans="7:10" ht="15.75" customHeight="1" x14ac:dyDescent="0.2">
      <c r="G573" s="138"/>
      <c r="J573" s="138"/>
    </row>
    <row r="574" spans="7:10" ht="15.75" customHeight="1" x14ac:dyDescent="0.2">
      <c r="G574" s="138"/>
      <c r="J574" s="138"/>
    </row>
    <row r="575" spans="7:10" ht="15.75" customHeight="1" x14ac:dyDescent="0.2">
      <c r="G575" s="138"/>
      <c r="J575" s="138"/>
    </row>
    <row r="576" spans="7:10" ht="15.75" customHeight="1" x14ac:dyDescent="0.2">
      <c r="G576" s="138"/>
      <c r="J576" s="138"/>
    </row>
    <row r="577" spans="7:10" ht="15.75" customHeight="1" x14ac:dyDescent="0.2">
      <c r="G577" s="138"/>
      <c r="J577" s="138"/>
    </row>
    <row r="578" spans="7:10" ht="15.75" customHeight="1" x14ac:dyDescent="0.2">
      <c r="G578" s="138"/>
      <c r="J578" s="138"/>
    </row>
    <row r="579" spans="7:10" ht="15.75" customHeight="1" x14ac:dyDescent="0.2">
      <c r="G579" s="138"/>
      <c r="J579" s="138"/>
    </row>
    <row r="580" spans="7:10" ht="15.75" customHeight="1" x14ac:dyDescent="0.2">
      <c r="G580" s="138"/>
      <c r="J580" s="138"/>
    </row>
    <row r="581" spans="7:10" ht="15.75" customHeight="1" x14ac:dyDescent="0.2">
      <c r="G581" s="138"/>
      <c r="J581" s="138"/>
    </row>
    <row r="582" spans="7:10" ht="15.75" customHeight="1" x14ac:dyDescent="0.2">
      <c r="G582" s="138"/>
      <c r="J582" s="138"/>
    </row>
    <row r="583" spans="7:10" ht="15.75" customHeight="1" x14ac:dyDescent="0.2">
      <c r="G583" s="138"/>
      <c r="J583" s="138"/>
    </row>
    <row r="584" spans="7:10" ht="15.75" customHeight="1" x14ac:dyDescent="0.2">
      <c r="G584" s="138"/>
      <c r="J584" s="138"/>
    </row>
    <row r="585" spans="7:10" ht="15.75" customHeight="1" x14ac:dyDescent="0.2">
      <c r="G585" s="138"/>
      <c r="J585" s="138"/>
    </row>
    <row r="586" spans="7:10" ht="15.75" customHeight="1" x14ac:dyDescent="0.2">
      <c r="G586" s="138"/>
      <c r="J586" s="138"/>
    </row>
    <row r="587" spans="7:10" ht="15.75" customHeight="1" x14ac:dyDescent="0.2">
      <c r="G587" s="138"/>
      <c r="J587" s="138"/>
    </row>
    <row r="588" spans="7:10" ht="15.75" customHeight="1" x14ac:dyDescent="0.2">
      <c r="G588" s="138"/>
      <c r="J588" s="138"/>
    </row>
    <row r="589" spans="7:10" ht="15.75" customHeight="1" x14ac:dyDescent="0.2">
      <c r="G589" s="138"/>
      <c r="J589" s="138"/>
    </row>
    <row r="590" spans="7:10" ht="15.75" customHeight="1" x14ac:dyDescent="0.2">
      <c r="G590" s="138"/>
      <c r="J590" s="138"/>
    </row>
    <row r="591" spans="7:10" ht="15.75" customHeight="1" x14ac:dyDescent="0.2">
      <c r="G591" s="138"/>
      <c r="J591" s="138"/>
    </row>
    <row r="592" spans="7:10" ht="15.75" customHeight="1" x14ac:dyDescent="0.2">
      <c r="G592" s="138"/>
      <c r="J592" s="138"/>
    </row>
    <row r="593" spans="7:10" ht="15.75" customHeight="1" x14ac:dyDescent="0.2">
      <c r="G593" s="138"/>
      <c r="J593" s="138"/>
    </row>
    <row r="594" spans="7:10" ht="15.75" customHeight="1" x14ac:dyDescent="0.2">
      <c r="G594" s="138"/>
      <c r="J594" s="138"/>
    </row>
    <row r="595" spans="7:10" ht="15.75" customHeight="1" x14ac:dyDescent="0.2">
      <c r="G595" s="138"/>
      <c r="J595" s="138"/>
    </row>
    <row r="596" spans="7:10" ht="15.75" customHeight="1" x14ac:dyDescent="0.2">
      <c r="G596" s="138"/>
      <c r="J596" s="138"/>
    </row>
    <row r="597" spans="7:10" ht="15.75" customHeight="1" x14ac:dyDescent="0.2">
      <c r="G597" s="138"/>
      <c r="J597" s="138"/>
    </row>
    <row r="598" spans="7:10" ht="15.75" customHeight="1" x14ac:dyDescent="0.2">
      <c r="G598" s="138"/>
      <c r="J598" s="138"/>
    </row>
    <row r="599" spans="7:10" ht="15.75" customHeight="1" x14ac:dyDescent="0.2">
      <c r="G599" s="138"/>
      <c r="J599" s="138"/>
    </row>
    <row r="600" spans="7:10" ht="15.75" customHeight="1" x14ac:dyDescent="0.2">
      <c r="G600" s="138"/>
      <c r="J600" s="138"/>
    </row>
    <row r="601" spans="7:10" ht="15.75" customHeight="1" x14ac:dyDescent="0.2">
      <c r="G601" s="138"/>
      <c r="J601" s="138"/>
    </row>
    <row r="602" spans="7:10" ht="15.75" customHeight="1" x14ac:dyDescent="0.2">
      <c r="G602" s="138"/>
      <c r="J602" s="138"/>
    </row>
    <row r="603" spans="7:10" ht="15.75" customHeight="1" x14ac:dyDescent="0.2">
      <c r="G603" s="138"/>
      <c r="J603" s="138"/>
    </row>
    <row r="604" spans="7:10" ht="15.75" customHeight="1" x14ac:dyDescent="0.2">
      <c r="G604" s="138"/>
      <c r="J604" s="138"/>
    </row>
    <row r="605" spans="7:10" ht="15.75" customHeight="1" x14ac:dyDescent="0.2">
      <c r="G605" s="138"/>
      <c r="J605" s="138"/>
    </row>
    <row r="606" spans="7:10" ht="15.75" customHeight="1" x14ac:dyDescent="0.2">
      <c r="G606" s="138"/>
      <c r="J606" s="138"/>
    </row>
    <row r="607" spans="7:10" ht="15.75" customHeight="1" x14ac:dyDescent="0.2">
      <c r="G607" s="138"/>
      <c r="J607" s="138"/>
    </row>
    <row r="608" spans="7:10" ht="15.75" customHeight="1" x14ac:dyDescent="0.2">
      <c r="G608" s="138"/>
      <c r="J608" s="138"/>
    </row>
    <row r="609" spans="7:10" ht="15.75" customHeight="1" x14ac:dyDescent="0.2">
      <c r="G609" s="138"/>
      <c r="J609" s="138"/>
    </row>
    <row r="610" spans="7:10" ht="15.75" customHeight="1" x14ac:dyDescent="0.2">
      <c r="G610" s="138"/>
      <c r="J610" s="138"/>
    </row>
    <row r="611" spans="7:10" ht="15.75" customHeight="1" x14ac:dyDescent="0.2">
      <c r="G611" s="138"/>
      <c r="J611" s="138"/>
    </row>
    <row r="612" spans="7:10" ht="15.75" customHeight="1" x14ac:dyDescent="0.2">
      <c r="G612" s="138"/>
      <c r="J612" s="138"/>
    </row>
    <row r="613" spans="7:10" ht="15.75" customHeight="1" x14ac:dyDescent="0.2">
      <c r="G613" s="138"/>
      <c r="J613" s="138"/>
    </row>
    <row r="614" spans="7:10" ht="15.75" customHeight="1" x14ac:dyDescent="0.2">
      <c r="G614" s="138"/>
      <c r="J614" s="138"/>
    </row>
    <row r="615" spans="7:10" ht="15.75" customHeight="1" x14ac:dyDescent="0.2">
      <c r="G615" s="138"/>
      <c r="J615" s="138"/>
    </row>
    <row r="616" spans="7:10" ht="15.75" customHeight="1" x14ac:dyDescent="0.2">
      <c r="G616" s="138"/>
      <c r="J616" s="138"/>
    </row>
    <row r="617" spans="7:10" ht="15.75" customHeight="1" x14ac:dyDescent="0.2">
      <c r="G617" s="138"/>
      <c r="J617" s="138"/>
    </row>
    <row r="618" spans="7:10" ht="15.75" customHeight="1" x14ac:dyDescent="0.2">
      <c r="G618" s="138"/>
      <c r="J618" s="138"/>
    </row>
    <row r="619" spans="7:10" ht="15.75" customHeight="1" x14ac:dyDescent="0.2">
      <c r="G619" s="138"/>
      <c r="J619" s="138"/>
    </row>
    <row r="620" spans="7:10" ht="15.75" customHeight="1" x14ac:dyDescent="0.2">
      <c r="G620" s="138"/>
      <c r="J620" s="138"/>
    </row>
    <row r="621" spans="7:10" ht="15.75" customHeight="1" x14ac:dyDescent="0.2">
      <c r="G621" s="138"/>
      <c r="J621" s="138"/>
    </row>
    <row r="622" spans="7:10" ht="15.75" customHeight="1" x14ac:dyDescent="0.2">
      <c r="G622" s="138"/>
      <c r="J622" s="138"/>
    </row>
    <row r="623" spans="7:10" ht="15.75" customHeight="1" x14ac:dyDescent="0.2">
      <c r="G623" s="138"/>
      <c r="J623" s="138"/>
    </row>
    <row r="624" spans="7:10" ht="15.75" customHeight="1" x14ac:dyDescent="0.2">
      <c r="G624" s="138"/>
      <c r="J624" s="138"/>
    </row>
    <row r="625" spans="7:10" ht="15.75" customHeight="1" x14ac:dyDescent="0.2">
      <c r="G625" s="138"/>
      <c r="J625" s="138"/>
    </row>
    <row r="626" spans="7:10" ht="15.75" customHeight="1" x14ac:dyDescent="0.2">
      <c r="G626" s="138"/>
      <c r="J626" s="138"/>
    </row>
    <row r="627" spans="7:10" ht="15.75" customHeight="1" x14ac:dyDescent="0.2">
      <c r="G627" s="138"/>
      <c r="J627" s="138"/>
    </row>
    <row r="628" spans="7:10" ht="15.75" customHeight="1" x14ac:dyDescent="0.2">
      <c r="G628" s="138"/>
      <c r="J628" s="138"/>
    </row>
    <row r="629" spans="7:10" ht="15.75" customHeight="1" x14ac:dyDescent="0.2">
      <c r="G629" s="138"/>
      <c r="J629" s="138"/>
    </row>
    <row r="630" spans="7:10" ht="15.75" customHeight="1" x14ac:dyDescent="0.2">
      <c r="G630" s="138"/>
      <c r="J630" s="138"/>
    </row>
    <row r="631" spans="7:10" ht="15.75" customHeight="1" x14ac:dyDescent="0.2">
      <c r="G631" s="138"/>
      <c r="J631" s="138"/>
    </row>
    <row r="632" spans="7:10" ht="15.75" customHeight="1" x14ac:dyDescent="0.2">
      <c r="G632" s="138"/>
      <c r="J632" s="138"/>
    </row>
    <row r="633" spans="7:10" ht="15.75" customHeight="1" x14ac:dyDescent="0.2">
      <c r="G633" s="138"/>
      <c r="J633" s="138"/>
    </row>
    <row r="634" spans="7:10" ht="15.75" customHeight="1" x14ac:dyDescent="0.2">
      <c r="G634" s="138"/>
      <c r="J634" s="138"/>
    </row>
    <row r="635" spans="7:10" ht="15.75" customHeight="1" x14ac:dyDescent="0.2">
      <c r="G635" s="138"/>
      <c r="J635" s="138"/>
    </row>
    <row r="636" spans="7:10" ht="15.75" customHeight="1" x14ac:dyDescent="0.2">
      <c r="G636" s="138"/>
      <c r="J636" s="138"/>
    </row>
    <row r="637" spans="7:10" ht="15.75" customHeight="1" x14ac:dyDescent="0.2">
      <c r="G637" s="138"/>
      <c r="J637" s="138"/>
    </row>
    <row r="638" spans="7:10" ht="15.75" customHeight="1" x14ac:dyDescent="0.2">
      <c r="G638" s="138"/>
      <c r="J638" s="138"/>
    </row>
    <row r="639" spans="7:10" ht="15.75" customHeight="1" x14ac:dyDescent="0.2">
      <c r="G639" s="138"/>
      <c r="J639" s="138"/>
    </row>
    <row r="640" spans="7:10" ht="15.75" customHeight="1" x14ac:dyDescent="0.2">
      <c r="G640" s="138"/>
      <c r="J640" s="138"/>
    </row>
    <row r="641" spans="7:10" ht="15.75" customHeight="1" x14ac:dyDescent="0.2">
      <c r="G641" s="138"/>
      <c r="J641" s="138"/>
    </row>
    <row r="642" spans="7:10" ht="15.75" customHeight="1" x14ac:dyDescent="0.2">
      <c r="G642" s="138"/>
      <c r="J642" s="138"/>
    </row>
    <row r="643" spans="7:10" ht="15.75" customHeight="1" x14ac:dyDescent="0.2">
      <c r="G643" s="138"/>
      <c r="J643" s="138"/>
    </row>
    <row r="644" spans="7:10" ht="15.75" customHeight="1" x14ac:dyDescent="0.2">
      <c r="G644" s="138"/>
      <c r="J644" s="138"/>
    </row>
    <row r="645" spans="7:10" ht="15.75" customHeight="1" x14ac:dyDescent="0.2">
      <c r="G645" s="138"/>
      <c r="J645" s="138"/>
    </row>
    <row r="646" spans="7:10" ht="15.75" customHeight="1" x14ac:dyDescent="0.2">
      <c r="G646" s="138"/>
      <c r="J646" s="138"/>
    </row>
    <row r="647" spans="7:10" ht="15.75" customHeight="1" x14ac:dyDescent="0.2">
      <c r="G647" s="138"/>
      <c r="J647" s="138"/>
    </row>
    <row r="648" spans="7:10" ht="15.75" customHeight="1" x14ac:dyDescent="0.2">
      <c r="G648" s="138"/>
      <c r="J648" s="138"/>
    </row>
    <row r="649" spans="7:10" ht="15.75" customHeight="1" x14ac:dyDescent="0.2">
      <c r="G649" s="138"/>
      <c r="J649" s="138"/>
    </row>
    <row r="650" spans="7:10" ht="15.75" customHeight="1" x14ac:dyDescent="0.2">
      <c r="G650" s="138"/>
      <c r="J650" s="138"/>
    </row>
    <row r="651" spans="7:10" ht="15.75" customHeight="1" x14ac:dyDescent="0.2">
      <c r="G651" s="138"/>
      <c r="J651" s="138"/>
    </row>
    <row r="652" spans="7:10" ht="15.75" customHeight="1" x14ac:dyDescent="0.2">
      <c r="G652" s="138"/>
      <c r="J652" s="138"/>
    </row>
    <row r="653" spans="7:10" ht="15.75" customHeight="1" x14ac:dyDescent="0.2">
      <c r="G653" s="138"/>
      <c r="J653" s="138"/>
    </row>
    <row r="654" spans="7:10" ht="15.75" customHeight="1" x14ac:dyDescent="0.2">
      <c r="G654" s="138"/>
      <c r="J654" s="138"/>
    </row>
    <row r="655" spans="7:10" ht="15.75" customHeight="1" x14ac:dyDescent="0.2">
      <c r="G655" s="138"/>
      <c r="J655" s="138"/>
    </row>
    <row r="656" spans="7:10" ht="15.75" customHeight="1" x14ac:dyDescent="0.2">
      <c r="G656" s="138"/>
      <c r="J656" s="138"/>
    </row>
    <row r="657" spans="7:10" ht="15.75" customHeight="1" x14ac:dyDescent="0.2">
      <c r="G657" s="138"/>
      <c r="J657" s="138"/>
    </row>
    <row r="658" spans="7:10" ht="15.75" customHeight="1" x14ac:dyDescent="0.2">
      <c r="G658" s="138"/>
      <c r="J658" s="138"/>
    </row>
    <row r="659" spans="7:10" ht="15.75" customHeight="1" x14ac:dyDescent="0.2">
      <c r="G659" s="138"/>
      <c r="J659" s="138"/>
    </row>
    <row r="660" spans="7:10" ht="15.75" customHeight="1" x14ac:dyDescent="0.2">
      <c r="G660" s="138"/>
      <c r="J660" s="138"/>
    </row>
    <row r="661" spans="7:10" ht="15.75" customHeight="1" x14ac:dyDescent="0.2">
      <c r="G661" s="138"/>
      <c r="J661" s="138"/>
    </row>
    <row r="662" spans="7:10" ht="15.75" customHeight="1" x14ac:dyDescent="0.2">
      <c r="G662" s="138"/>
      <c r="J662" s="138"/>
    </row>
    <row r="663" spans="7:10" ht="15.75" customHeight="1" x14ac:dyDescent="0.2">
      <c r="G663" s="138"/>
      <c r="J663" s="138"/>
    </row>
    <row r="664" spans="7:10" ht="15.75" customHeight="1" x14ac:dyDescent="0.2">
      <c r="G664" s="138"/>
      <c r="J664" s="138"/>
    </row>
    <row r="665" spans="7:10" ht="15.75" customHeight="1" x14ac:dyDescent="0.2">
      <c r="G665" s="138"/>
      <c r="J665" s="138"/>
    </row>
    <row r="666" spans="7:10" ht="15.75" customHeight="1" x14ac:dyDescent="0.2">
      <c r="G666" s="138"/>
      <c r="J666" s="138"/>
    </row>
    <row r="667" spans="7:10" ht="15.75" customHeight="1" x14ac:dyDescent="0.2">
      <c r="G667" s="138"/>
      <c r="J667" s="138"/>
    </row>
    <row r="668" spans="7:10" ht="15.75" customHeight="1" x14ac:dyDescent="0.2">
      <c r="G668" s="138"/>
      <c r="J668" s="138"/>
    </row>
    <row r="669" spans="7:10" ht="15.75" customHeight="1" x14ac:dyDescent="0.2">
      <c r="G669" s="138"/>
      <c r="J669" s="138"/>
    </row>
    <row r="670" spans="7:10" ht="15.75" customHeight="1" x14ac:dyDescent="0.2">
      <c r="G670" s="138"/>
      <c r="J670" s="138"/>
    </row>
    <row r="671" spans="7:10" ht="15.75" customHeight="1" x14ac:dyDescent="0.2">
      <c r="G671" s="138"/>
      <c r="J671" s="138"/>
    </row>
    <row r="672" spans="7:10" ht="15.75" customHeight="1" x14ac:dyDescent="0.2">
      <c r="G672" s="138"/>
      <c r="J672" s="138"/>
    </row>
    <row r="673" spans="7:10" ht="15.75" customHeight="1" x14ac:dyDescent="0.2">
      <c r="G673" s="138"/>
      <c r="J673" s="138"/>
    </row>
    <row r="674" spans="7:10" ht="15.75" customHeight="1" x14ac:dyDescent="0.2">
      <c r="G674" s="138"/>
      <c r="J674" s="138"/>
    </row>
    <row r="675" spans="7:10" ht="15.75" customHeight="1" x14ac:dyDescent="0.2">
      <c r="G675" s="138"/>
      <c r="J675" s="138"/>
    </row>
    <row r="676" spans="7:10" ht="15.75" customHeight="1" x14ac:dyDescent="0.2">
      <c r="G676" s="138"/>
      <c r="J676" s="138"/>
    </row>
    <row r="677" spans="7:10" ht="15.75" customHeight="1" x14ac:dyDescent="0.2">
      <c r="G677" s="138"/>
      <c r="J677" s="138"/>
    </row>
    <row r="678" spans="7:10" ht="15.75" customHeight="1" x14ac:dyDescent="0.2">
      <c r="G678" s="138"/>
      <c r="J678" s="138"/>
    </row>
    <row r="679" spans="7:10" ht="15.75" customHeight="1" x14ac:dyDescent="0.2">
      <c r="G679" s="138"/>
      <c r="J679" s="138"/>
    </row>
    <row r="680" spans="7:10" ht="15.75" customHeight="1" x14ac:dyDescent="0.2">
      <c r="G680" s="138"/>
      <c r="J680" s="138"/>
    </row>
    <row r="681" spans="7:10" ht="15.75" customHeight="1" x14ac:dyDescent="0.2">
      <c r="G681" s="138"/>
      <c r="J681" s="138"/>
    </row>
    <row r="682" spans="7:10" ht="15.75" customHeight="1" x14ac:dyDescent="0.2">
      <c r="G682" s="138"/>
      <c r="J682" s="138"/>
    </row>
    <row r="683" spans="7:10" ht="15.75" customHeight="1" x14ac:dyDescent="0.2">
      <c r="G683" s="138"/>
      <c r="J683" s="138"/>
    </row>
    <row r="684" spans="7:10" ht="15.75" customHeight="1" x14ac:dyDescent="0.2">
      <c r="G684" s="138"/>
      <c r="J684" s="138"/>
    </row>
    <row r="685" spans="7:10" ht="15.75" customHeight="1" x14ac:dyDescent="0.2">
      <c r="G685" s="138"/>
      <c r="J685" s="138"/>
    </row>
    <row r="686" spans="7:10" ht="15.75" customHeight="1" x14ac:dyDescent="0.2">
      <c r="G686" s="138"/>
      <c r="J686" s="138"/>
    </row>
    <row r="687" spans="7:10" ht="15.75" customHeight="1" x14ac:dyDescent="0.2">
      <c r="G687" s="138"/>
      <c r="J687" s="138"/>
    </row>
    <row r="688" spans="7:10" ht="15.75" customHeight="1" x14ac:dyDescent="0.2">
      <c r="G688" s="138"/>
      <c r="J688" s="138"/>
    </row>
    <row r="689" spans="7:10" ht="15.75" customHeight="1" x14ac:dyDescent="0.2">
      <c r="G689" s="138"/>
      <c r="J689" s="138"/>
    </row>
    <row r="690" spans="7:10" ht="15.75" customHeight="1" x14ac:dyDescent="0.2">
      <c r="G690" s="138"/>
      <c r="J690" s="138"/>
    </row>
    <row r="691" spans="7:10" ht="15.75" customHeight="1" x14ac:dyDescent="0.2">
      <c r="G691" s="138"/>
      <c r="J691" s="138"/>
    </row>
    <row r="692" spans="7:10" ht="15.75" customHeight="1" x14ac:dyDescent="0.2">
      <c r="G692" s="138"/>
      <c r="J692" s="138"/>
    </row>
    <row r="693" spans="7:10" ht="15.75" customHeight="1" x14ac:dyDescent="0.2">
      <c r="G693" s="138"/>
      <c r="J693" s="138"/>
    </row>
    <row r="694" spans="7:10" ht="15.75" customHeight="1" x14ac:dyDescent="0.2">
      <c r="G694" s="138"/>
      <c r="J694" s="138"/>
    </row>
    <row r="695" spans="7:10" ht="15.75" customHeight="1" x14ac:dyDescent="0.2">
      <c r="G695" s="138"/>
      <c r="J695" s="138"/>
    </row>
    <row r="696" spans="7:10" ht="15.75" customHeight="1" x14ac:dyDescent="0.2">
      <c r="G696" s="138"/>
      <c r="J696" s="138"/>
    </row>
    <row r="697" spans="7:10" ht="15.75" customHeight="1" x14ac:dyDescent="0.2">
      <c r="G697" s="138"/>
      <c r="J697" s="138"/>
    </row>
    <row r="698" spans="7:10" ht="15.75" customHeight="1" x14ac:dyDescent="0.2">
      <c r="G698" s="138"/>
      <c r="J698" s="138"/>
    </row>
    <row r="699" spans="7:10" ht="15.75" customHeight="1" x14ac:dyDescent="0.2">
      <c r="G699" s="138"/>
      <c r="J699" s="138"/>
    </row>
    <row r="700" spans="7:10" ht="15.75" customHeight="1" x14ac:dyDescent="0.2">
      <c r="G700" s="138"/>
      <c r="J700" s="138"/>
    </row>
    <row r="701" spans="7:10" ht="15.75" customHeight="1" x14ac:dyDescent="0.2">
      <c r="G701" s="138"/>
      <c r="J701" s="138"/>
    </row>
    <row r="702" spans="7:10" ht="15.75" customHeight="1" x14ac:dyDescent="0.2">
      <c r="G702" s="138"/>
      <c r="J702" s="138"/>
    </row>
    <row r="703" spans="7:10" ht="15.75" customHeight="1" x14ac:dyDescent="0.2">
      <c r="G703" s="138"/>
      <c r="J703" s="138"/>
    </row>
    <row r="704" spans="7:10" ht="15.75" customHeight="1" x14ac:dyDescent="0.2">
      <c r="G704" s="138"/>
      <c r="J704" s="138"/>
    </row>
    <row r="705" spans="7:10" ht="15.75" customHeight="1" x14ac:dyDescent="0.2">
      <c r="G705" s="138"/>
      <c r="J705" s="138"/>
    </row>
    <row r="706" spans="7:10" ht="15.75" customHeight="1" x14ac:dyDescent="0.2">
      <c r="G706" s="138"/>
      <c r="J706" s="138"/>
    </row>
    <row r="707" spans="7:10" ht="15.75" customHeight="1" x14ac:dyDescent="0.2">
      <c r="G707" s="138"/>
      <c r="J707" s="138"/>
    </row>
    <row r="708" spans="7:10" ht="15.75" customHeight="1" x14ac:dyDescent="0.2">
      <c r="G708" s="138"/>
      <c r="J708" s="138"/>
    </row>
    <row r="709" spans="7:10" ht="15.75" customHeight="1" x14ac:dyDescent="0.2">
      <c r="G709" s="138"/>
      <c r="J709" s="138"/>
    </row>
    <row r="710" spans="7:10" ht="15.75" customHeight="1" x14ac:dyDescent="0.2">
      <c r="G710" s="138"/>
      <c r="J710" s="138"/>
    </row>
    <row r="711" spans="7:10" ht="15.75" customHeight="1" x14ac:dyDescent="0.2">
      <c r="G711" s="138"/>
      <c r="J711" s="138"/>
    </row>
    <row r="712" spans="7:10" ht="15.75" customHeight="1" x14ac:dyDescent="0.2">
      <c r="G712" s="138"/>
      <c r="J712" s="138"/>
    </row>
    <row r="713" spans="7:10" ht="15.75" customHeight="1" x14ac:dyDescent="0.2">
      <c r="G713" s="138"/>
      <c r="J713" s="138"/>
    </row>
    <row r="714" spans="7:10" ht="15.75" customHeight="1" x14ac:dyDescent="0.2">
      <c r="G714" s="138"/>
      <c r="J714" s="138"/>
    </row>
    <row r="715" spans="7:10" ht="15.75" customHeight="1" x14ac:dyDescent="0.2">
      <c r="G715" s="138"/>
      <c r="J715" s="138"/>
    </row>
    <row r="716" spans="7:10" ht="15.75" customHeight="1" x14ac:dyDescent="0.2">
      <c r="G716" s="138"/>
      <c r="J716" s="138"/>
    </row>
    <row r="717" spans="7:10" ht="15.75" customHeight="1" x14ac:dyDescent="0.2">
      <c r="G717" s="138"/>
      <c r="J717" s="138"/>
    </row>
    <row r="718" spans="7:10" ht="15.75" customHeight="1" x14ac:dyDescent="0.2">
      <c r="G718" s="138"/>
      <c r="J718" s="138"/>
    </row>
    <row r="719" spans="7:10" ht="15.75" customHeight="1" x14ac:dyDescent="0.2">
      <c r="G719" s="138"/>
      <c r="J719" s="138"/>
    </row>
    <row r="720" spans="7:10" ht="15.75" customHeight="1" x14ac:dyDescent="0.2">
      <c r="G720" s="138"/>
      <c r="J720" s="138"/>
    </row>
    <row r="721" spans="7:10" ht="15.75" customHeight="1" x14ac:dyDescent="0.2">
      <c r="G721" s="138"/>
      <c r="J721" s="138"/>
    </row>
    <row r="722" spans="7:10" ht="15.75" customHeight="1" x14ac:dyDescent="0.2">
      <c r="G722" s="138"/>
      <c r="J722" s="138"/>
    </row>
    <row r="723" spans="7:10" ht="15.75" customHeight="1" x14ac:dyDescent="0.2">
      <c r="G723" s="138"/>
      <c r="J723" s="138"/>
    </row>
    <row r="724" spans="7:10" ht="15.75" customHeight="1" x14ac:dyDescent="0.2">
      <c r="G724" s="138"/>
      <c r="J724" s="138"/>
    </row>
    <row r="725" spans="7:10" ht="15.75" customHeight="1" x14ac:dyDescent="0.2">
      <c r="G725" s="138"/>
      <c r="J725" s="138"/>
    </row>
    <row r="726" spans="7:10" ht="15.75" customHeight="1" x14ac:dyDescent="0.2">
      <c r="G726" s="138"/>
      <c r="J726" s="138"/>
    </row>
    <row r="727" spans="7:10" ht="15.75" customHeight="1" x14ac:dyDescent="0.2">
      <c r="G727" s="138"/>
      <c r="J727" s="138"/>
    </row>
    <row r="728" spans="7:10" ht="15.75" customHeight="1" x14ac:dyDescent="0.2">
      <c r="G728" s="138"/>
      <c r="J728" s="138"/>
    </row>
    <row r="729" spans="7:10" ht="15.75" customHeight="1" x14ac:dyDescent="0.2">
      <c r="G729" s="138"/>
      <c r="J729" s="138"/>
    </row>
    <row r="730" spans="7:10" ht="15.75" customHeight="1" x14ac:dyDescent="0.2">
      <c r="G730" s="138"/>
      <c r="J730" s="138"/>
    </row>
    <row r="731" spans="7:10" ht="15.75" customHeight="1" x14ac:dyDescent="0.2">
      <c r="G731" s="138"/>
      <c r="J731" s="138"/>
    </row>
    <row r="732" spans="7:10" ht="15.75" customHeight="1" x14ac:dyDescent="0.2">
      <c r="G732" s="138"/>
      <c r="J732" s="138"/>
    </row>
    <row r="733" spans="7:10" ht="15.75" customHeight="1" x14ac:dyDescent="0.2">
      <c r="G733" s="138"/>
      <c r="J733" s="138"/>
    </row>
    <row r="734" spans="7:10" ht="15.75" customHeight="1" x14ac:dyDescent="0.2">
      <c r="G734" s="138"/>
      <c r="J734" s="138"/>
    </row>
    <row r="735" spans="7:10" ht="15.75" customHeight="1" x14ac:dyDescent="0.2">
      <c r="G735" s="138"/>
      <c r="J735" s="138"/>
    </row>
    <row r="736" spans="7:10" ht="15.75" customHeight="1" x14ac:dyDescent="0.2">
      <c r="G736" s="138"/>
      <c r="J736" s="138"/>
    </row>
    <row r="737" spans="7:10" ht="15.75" customHeight="1" x14ac:dyDescent="0.2">
      <c r="G737" s="138"/>
      <c r="J737" s="138"/>
    </row>
    <row r="738" spans="7:10" ht="15.75" customHeight="1" x14ac:dyDescent="0.2">
      <c r="G738" s="138"/>
      <c r="J738" s="138"/>
    </row>
    <row r="739" spans="7:10" ht="15.75" customHeight="1" x14ac:dyDescent="0.2">
      <c r="G739" s="138"/>
      <c r="J739" s="138"/>
    </row>
    <row r="740" spans="7:10" ht="15.75" customHeight="1" x14ac:dyDescent="0.2">
      <c r="G740" s="138"/>
      <c r="J740" s="138"/>
    </row>
    <row r="741" spans="7:10" ht="15.75" customHeight="1" x14ac:dyDescent="0.2">
      <c r="G741" s="138"/>
      <c r="J741" s="138"/>
    </row>
    <row r="742" spans="7:10" ht="15.75" customHeight="1" x14ac:dyDescent="0.2">
      <c r="G742" s="138"/>
      <c r="J742" s="138"/>
    </row>
    <row r="743" spans="7:10" ht="15.75" customHeight="1" x14ac:dyDescent="0.2">
      <c r="G743" s="138"/>
      <c r="J743" s="138"/>
    </row>
    <row r="744" spans="7:10" ht="15.75" customHeight="1" x14ac:dyDescent="0.2">
      <c r="G744" s="138"/>
      <c r="J744" s="138"/>
    </row>
    <row r="745" spans="7:10" ht="15.75" customHeight="1" x14ac:dyDescent="0.2">
      <c r="G745" s="138"/>
      <c r="J745" s="138"/>
    </row>
    <row r="746" spans="7:10" ht="15.75" customHeight="1" x14ac:dyDescent="0.2">
      <c r="G746" s="138"/>
      <c r="J746" s="138"/>
    </row>
    <row r="747" spans="7:10" ht="15.75" customHeight="1" x14ac:dyDescent="0.2">
      <c r="G747" s="138"/>
      <c r="J747" s="138"/>
    </row>
    <row r="748" spans="7:10" ht="15.75" customHeight="1" x14ac:dyDescent="0.2">
      <c r="G748" s="138"/>
      <c r="J748" s="138"/>
    </row>
    <row r="749" spans="7:10" ht="15.75" customHeight="1" x14ac:dyDescent="0.2">
      <c r="G749" s="138"/>
      <c r="J749" s="138"/>
    </row>
    <row r="750" spans="7:10" ht="15.75" customHeight="1" x14ac:dyDescent="0.2">
      <c r="G750" s="138"/>
      <c r="J750" s="138"/>
    </row>
    <row r="751" spans="7:10" ht="15.75" customHeight="1" x14ac:dyDescent="0.2">
      <c r="G751" s="138"/>
      <c r="J751" s="138"/>
    </row>
    <row r="752" spans="7:10" ht="15.75" customHeight="1" x14ac:dyDescent="0.2">
      <c r="G752" s="138"/>
      <c r="J752" s="138"/>
    </row>
    <row r="753" spans="7:10" ht="15.75" customHeight="1" x14ac:dyDescent="0.2">
      <c r="G753" s="138"/>
      <c r="J753" s="138"/>
    </row>
    <row r="754" spans="7:10" ht="15.75" customHeight="1" x14ac:dyDescent="0.2">
      <c r="G754" s="138"/>
      <c r="J754" s="138"/>
    </row>
    <row r="755" spans="7:10" ht="15.75" customHeight="1" x14ac:dyDescent="0.2">
      <c r="G755" s="138"/>
      <c r="J755" s="138"/>
    </row>
    <row r="756" spans="7:10" ht="15.75" customHeight="1" x14ac:dyDescent="0.2">
      <c r="G756" s="138"/>
      <c r="J756" s="138"/>
    </row>
    <row r="757" spans="7:10" ht="15.75" customHeight="1" x14ac:dyDescent="0.2">
      <c r="G757" s="138"/>
      <c r="J757" s="138"/>
    </row>
    <row r="758" spans="7:10" ht="15.75" customHeight="1" x14ac:dyDescent="0.2">
      <c r="G758" s="138"/>
      <c r="J758" s="138"/>
    </row>
    <row r="759" spans="7:10" ht="15.75" customHeight="1" x14ac:dyDescent="0.2">
      <c r="G759" s="138"/>
      <c r="J759" s="138"/>
    </row>
    <row r="760" spans="7:10" ht="15.75" customHeight="1" x14ac:dyDescent="0.2">
      <c r="G760" s="138"/>
      <c r="J760" s="138"/>
    </row>
    <row r="761" spans="7:10" ht="15.75" customHeight="1" x14ac:dyDescent="0.2">
      <c r="G761" s="138"/>
      <c r="J761" s="138"/>
    </row>
    <row r="762" spans="7:10" ht="15.75" customHeight="1" x14ac:dyDescent="0.2">
      <c r="G762" s="138"/>
      <c r="J762" s="138"/>
    </row>
    <row r="763" spans="7:10" ht="15.75" customHeight="1" x14ac:dyDescent="0.2">
      <c r="G763" s="138"/>
      <c r="J763" s="138"/>
    </row>
    <row r="764" spans="7:10" ht="15.75" customHeight="1" x14ac:dyDescent="0.2">
      <c r="G764" s="138"/>
      <c r="J764" s="138"/>
    </row>
    <row r="765" spans="7:10" ht="15.75" customHeight="1" x14ac:dyDescent="0.2">
      <c r="G765" s="138"/>
      <c r="J765" s="138"/>
    </row>
    <row r="766" spans="7:10" ht="15.75" customHeight="1" x14ac:dyDescent="0.2">
      <c r="G766" s="138"/>
      <c r="J766" s="138"/>
    </row>
    <row r="767" spans="7:10" ht="15.75" customHeight="1" x14ac:dyDescent="0.2">
      <c r="G767" s="138"/>
      <c r="J767" s="138"/>
    </row>
    <row r="768" spans="7:10" ht="15.75" customHeight="1" x14ac:dyDescent="0.2">
      <c r="G768" s="138"/>
      <c r="J768" s="138"/>
    </row>
    <row r="769" spans="7:10" ht="15.75" customHeight="1" x14ac:dyDescent="0.2">
      <c r="G769" s="138"/>
      <c r="J769" s="138"/>
    </row>
    <row r="770" spans="7:10" ht="15.75" customHeight="1" x14ac:dyDescent="0.2">
      <c r="G770" s="138"/>
      <c r="J770" s="138"/>
    </row>
    <row r="771" spans="7:10" ht="15.75" customHeight="1" x14ac:dyDescent="0.2">
      <c r="G771" s="138"/>
      <c r="J771" s="138"/>
    </row>
    <row r="772" spans="7:10" ht="15.75" customHeight="1" x14ac:dyDescent="0.2">
      <c r="G772" s="138"/>
      <c r="J772" s="138"/>
    </row>
    <row r="773" spans="7:10" ht="15.75" customHeight="1" x14ac:dyDescent="0.2">
      <c r="G773" s="138"/>
      <c r="J773" s="138"/>
    </row>
    <row r="774" spans="7:10" ht="15.75" customHeight="1" x14ac:dyDescent="0.2">
      <c r="G774" s="138"/>
      <c r="J774" s="138"/>
    </row>
    <row r="775" spans="7:10" ht="15.75" customHeight="1" x14ac:dyDescent="0.2">
      <c r="G775" s="138"/>
      <c r="J775" s="138"/>
    </row>
    <row r="776" spans="7:10" ht="15.75" customHeight="1" x14ac:dyDescent="0.2">
      <c r="G776" s="138"/>
      <c r="J776" s="138"/>
    </row>
    <row r="777" spans="7:10" ht="15.75" customHeight="1" x14ac:dyDescent="0.2">
      <c r="G777" s="138"/>
      <c r="J777" s="138"/>
    </row>
    <row r="778" spans="7:10" ht="15.75" customHeight="1" x14ac:dyDescent="0.2">
      <c r="G778" s="138"/>
      <c r="J778" s="138"/>
    </row>
    <row r="779" spans="7:10" ht="15.75" customHeight="1" x14ac:dyDescent="0.2">
      <c r="G779" s="138"/>
      <c r="J779" s="138"/>
    </row>
    <row r="780" spans="7:10" ht="15.75" customHeight="1" x14ac:dyDescent="0.2">
      <c r="G780" s="138"/>
      <c r="J780" s="138"/>
    </row>
    <row r="781" spans="7:10" ht="15.75" customHeight="1" x14ac:dyDescent="0.2">
      <c r="G781" s="138"/>
      <c r="J781" s="138"/>
    </row>
    <row r="782" spans="7:10" ht="15.75" customHeight="1" x14ac:dyDescent="0.2">
      <c r="G782" s="138"/>
      <c r="J782" s="138"/>
    </row>
    <row r="783" spans="7:10" ht="15.75" customHeight="1" x14ac:dyDescent="0.2">
      <c r="G783" s="138"/>
      <c r="J783" s="138"/>
    </row>
    <row r="784" spans="7:10" ht="15.75" customHeight="1" x14ac:dyDescent="0.2">
      <c r="G784" s="138"/>
      <c r="J784" s="138"/>
    </row>
    <row r="785" spans="7:10" ht="15.75" customHeight="1" x14ac:dyDescent="0.2">
      <c r="G785" s="138"/>
      <c r="J785" s="138"/>
    </row>
    <row r="786" spans="7:10" ht="15.75" customHeight="1" x14ac:dyDescent="0.2">
      <c r="G786" s="138"/>
      <c r="J786" s="138"/>
    </row>
    <row r="787" spans="7:10" ht="15.75" customHeight="1" x14ac:dyDescent="0.2">
      <c r="G787" s="138"/>
      <c r="J787" s="138"/>
    </row>
    <row r="788" spans="7:10" ht="15.75" customHeight="1" x14ac:dyDescent="0.2">
      <c r="G788" s="138"/>
      <c r="J788" s="138"/>
    </row>
    <row r="789" spans="7:10" ht="15.75" customHeight="1" x14ac:dyDescent="0.2">
      <c r="G789" s="138"/>
      <c r="J789" s="138"/>
    </row>
    <row r="790" spans="7:10" ht="15.75" customHeight="1" x14ac:dyDescent="0.2">
      <c r="G790" s="138"/>
      <c r="J790" s="138"/>
    </row>
    <row r="791" spans="7:10" ht="15.75" customHeight="1" x14ac:dyDescent="0.2">
      <c r="G791" s="138"/>
      <c r="J791" s="138"/>
    </row>
    <row r="792" spans="7:10" ht="15.75" customHeight="1" x14ac:dyDescent="0.2">
      <c r="G792" s="138"/>
      <c r="J792" s="138"/>
    </row>
    <row r="793" spans="7:10" ht="15.75" customHeight="1" x14ac:dyDescent="0.2">
      <c r="G793" s="138"/>
      <c r="J793" s="138"/>
    </row>
    <row r="794" spans="7:10" ht="15.75" customHeight="1" x14ac:dyDescent="0.2">
      <c r="G794" s="138"/>
      <c r="J794" s="138"/>
    </row>
    <row r="795" spans="7:10" ht="15.75" customHeight="1" x14ac:dyDescent="0.2">
      <c r="G795" s="138"/>
      <c r="J795" s="138"/>
    </row>
    <row r="796" spans="7:10" ht="15.75" customHeight="1" x14ac:dyDescent="0.2">
      <c r="G796" s="138"/>
      <c r="J796" s="138"/>
    </row>
    <row r="797" spans="7:10" ht="15.75" customHeight="1" x14ac:dyDescent="0.2">
      <c r="G797" s="138"/>
      <c r="J797" s="138"/>
    </row>
    <row r="798" spans="7:10" ht="15.75" customHeight="1" x14ac:dyDescent="0.2">
      <c r="G798" s="138"/>
      <c r="J798" s="138"/>
    </row>
    <row r="799" spans="7:10" ht="15.75" customHeight="1" x14ac:dyDescent="0.2">
      <c r="G799" s="138"/>
      <c r="J799" s="138"/>
    </row>
    <row r="800" spans="7:10" ht="15.75" customHeight="1" x14ac:dyDescent="0.2">
      <c r="G800" s="138"/>
      <c r="J800" s="138"/>
    </row>
    <row r="801" spans="7:10" ht="15.75" customHeight="1" x14ac:dyDescent="0.2">
      <c r="G801" s="138"/>
      <c r="J801" s="138"/>
    </row>
    <row r="802" spans="7:10" ht="15.75" customHeight="1" x14ac:dyDescent="0.2">
      <c r="G802" s="138"/>
      <c r="J802" s="138"/>
    </row>
    <row r="803" spans="7:10" ht="15.75" customHeight="1" x14ac:dyDescent="0.2">
      <c r="G803" s="138"/>
      <c r="J803" s="138"/>
    </row>
    <row r="804" spans="7:10" ht="15.75" customHeight="1" x14ac:dyDescent="0.2">
      <c r="G804" s="138"/>
      <c r="J804" s="138"/>
    </row>
    <row r="805" spans="7:10" ht="15.75" customHeight="1" x14ac:dyDescent="0.2">
      <c r="G805" s="138"/>
      <c r="J805" s="138"/>
    </row>
    <row r="806" spans="7:10" ht="15.75" customHeight="1" x14ac:dyDescent="0.2">
      <c r="G806" s="138"/>
      <c r="J806" s="138"/>
    </row>
    <row r="807" spans="7:10" ht="15.75" customHeight="1" x14ac:dyDescent="0.2">
      <c r="G807" s="138"/>
      <c r="J807" s="138"/>
    </row>
    <row r="808" spans="7:10" ht="15.75" customHeight="1" x14ac:dyDescent="0.2">
      <c r="G808" s="138"/>
      <c r="J808" s="138"/>
    </row>
    <row r="809" spans="7:10" ht="15.75" customHeight="1" x14ac:dyDescent="0.2">
      <c r="G809" s="138"/>
      <c r="J809" s="138"/>
    </row>
    <row r="810" spans="7:10" ht="15.75" customHeight="1" x14ac:dyDescent="0.2">
      <c r="G810" s="138"/>
      <c r="J810" s="138"/>
    </row>
    <row r="811" spans="7:10" ht="15.75" customHeight="1" x14ac:dyDescent="0.2">
      <c r="G811" s="138"/>
      <c r="J811" s="138"/>
    </row>
    <row r="812" spans="7:10" ht="15.75" customHeight="1" x14ac:dyDescent="0.2">
      <c r="G812" s="138"/>
      <c r="J812" s="138"/>
    </row>
    <row r="813" spans="7:10" ht="15.75" customHeight="1" x14ac:dyDescent="0.2">
      <c r="G813" s="138"/>
      <c r="J813" s="138"/>
    </row>
    <row r="814" spans="7:10" ht="15.75" customHeight="1" x14ac:dyDescent="0.2">
      <c r="G814" s="138"/>
      <c r="J814" s="138"/>
    </row>
    <row r="815" spans="7:10" ht="15.75" customHeight="1" x14ac:dyDescent="0.2">
      <c r="G815" s="138"/>
      <c r="J815" s="138"/>
    </row>
    <row r="816" spans="7:10" ht="15.75" customHeight="1" x14ac:dyDescent="0.2">
      <c r="G816" s="138"/>
      <c r="J816" s="138"/>
    </row>
    <row r="817" spans="7:10" ht="15.75" customHeight="1" x14ac:dyDescent="0.2">
      <c r="G817" s="138"/>
      <c r="J817" s="138"/>
    </row>
    <row r="818" spans="7:10" ht="15.75" customHeight="1" x14ac:dyDescent="0.2">
      <c r="G818" s="138"/>
      <c r="J818" s="138"/>
    </row>
    <row r="819" spans="7:10" ht="15.75" customHeight="1" x14ac:dyDescent="0.2">
      <c r="G819" s="138"/>
      <c r="J819" s="138"/>
    </row>
    <row r="820" spans="7:10" ht="15.75" customHeight="1" x14ac:dyDescent="0.2">
      <c r="G820" s="138"/>
      <c r="J820" s="138"/>
    </row>
    <row r="821" spans="7:10" ht="15.75" customHeight="1" x14ac:dyDescent="0.2">
      <c r="G821" s="138"/>
      <c r="J821" s="138"/>
    </row>
    <row r="822" spans="7:10" ht="15.75" customHeight="1" x14ac:dyDescent="0.2">
      <c r="G822" s="138"/>
      <c r="J822" s="138"/>
    </row>
    <row r="823" spans="7:10" ht="15.75" customHeight="1" x14ac:dyDescent="0.2">
      <c r="G823" s="138"/>
      <c r="J823" s="138"/>
    </row>
    <row r="824" spans="7:10" ht="15.75" customHeight="1" x14ac:dyDescent="0.2">
      <c r="G824" s="138"/>
      <c r="J824" s="138"/>
    </row>
    <row r="825" spans="7:10" ht="15.75" customHeight="1" x14ac:dyDescent="0.2">
      <c r="G825" s="138"/>
      <c r="J825" s="138"/>
    </row>
    <row r="826" spans="7:10" ht="15.75" customHeight="1" x14ac:dyDescent="0.2">
      <c r="G826" s="138"/>
      <c r="J826" s="138"/>
    </row>
    <row r="827" spans="7:10" ht="15.75" customHeight="1" x14ac:dyDescent="0.2">
      <c r="G827" s="138"/>
      <c r="J827" s="138"/>
    </row>
    <row r="828" spans="7:10" ht="15.75" customHeight="1" x14ac:dyDescent="0.2">
      <c r="G828" s="138"/>
      <c r="J828" s="138"/>
    </row>
    <row r="829" spans="7:10" ht="15.75" customHeight="1" x14ac:dyDescent="0.2">
      <c r="G829" s="138"/>
      <c r="J829" s="138"/>
    </row>
    <row r="830" spans="7:10" ht="15.75" customHeight="1" x14ac:dyDescent="0.2">
      <c r="G830" s="138"/>
      <c r="J830" s="138"/>
    </row>
    <row r="831" spans="7:10" ht="15.75" customHeight="1" x14ac:dyDescent="0.2">
      <c r="G831" s="138"/>
      <c r="J831" s="138"/>
    </row>
    <row r="832" spans="7:10" ht="15.75" customHeight="1" x14ac:dyDescent="0.2">
      <c r="G832" s="138"/>
      <c r="J832" s="138"/>
    </row>
    <row r="833" spans="7:10" ht="15.75" customHeight="1" x14ac:dyDescent="0.2">
      <c r="G833" s="138"/>
      <c r="J833" s="138"/>
    </row>
    <row r="834" spans="7:10" ht="15.75" customHeight="1" x14ac:dyDescent="0.2">
      <c r="G834" s="138"/>
      <c r="J834" s="138"/>
    </row>
    <row r="835" spans="7:10" ht="15.75" customHeight="1" x14ac:dyDescent="0.2">
      <c r="G835" s="138"/>
      <c r="J835" s="138"/>
    </row>
    <row r="836" spans="7:10" ht="15.75" customHeight="1" x14ac:dyDescent="0.2">
      <c r="G836" s="138"/>
      <c r="J836" s="138"/>
    </row>
    <row r="837" spans="7:10" ht="15.75" customHeight="1" x14ac:dyDescent="0.2">
      <c r="G837" s="138"/>
      <c r="J837" s="138"/>
    </row>
    <row r="838" spans="7:10" ht="15.75" customHeight="1" x14ac:dyDescent="0.2">
      <c r="G838" s="138"/>
      <c r="J838" s="138"/>
    </row>
    <row r="839" spans="7:10" ht="15.75" customHeight="1" x14ac:dyDescent="0.2">
      <c r="G839" s="138"/>
      <c r="J839" s="138"/>
    </row>
    <row r="840" spans="7:10" ht="15.75" customHeight="1" x14ac:dyDescent="0.2">
      <c r="G840" s="138"/>
      <c r="J840" s="138"/>
    </row>
    <row r="841" spans="7:10" ht="15.75" customHeight="1" x14ac:dyDescent="0.2">
      <c r="G841" s="138"/>
      <c r="J841" s="138"/>
    </row>
    <row r="842" spans="7:10" ht="15.75" customHeight="1" x14ac:dyDescent="0.2">
      <c r="G842" s="138"/>
      <c r="J842" s="138"/>
    </row>
    <row r="843" spans="7:10" ht="15.75" customHeight="1" x14ac:dyDescent="0.2">
      <c r="G843" s="138"/>
      <c r="J843" s="138"/>
    </row>
    <row r="844" spans="7:10" ht="15.75" customHeight="1" x14ac:dyDescent="0.2">
      <c r="G844" s="138"/>
      <c r="J844" s="138"/>
    </row>
    <row r="845" spans="7:10" ht="15.75" customHeight="1" x14ac:dyDescent="0.2">
      <c r="G845" s="138"/>
      <c r="J845" s="138"/>
    </row>
    <row r="846" spans="7:10" ht="15.75" customHeight="1" x14ac:dyDescent="0.2">
      <c r="G846" s="138"/>
      <c r="J846" s="138"/>
    </row>
    <row r="847" spans="7:10" ht="15.75" customHeight="1" x14ac:dyDescent="0.2">
      <c r="G847" s="138"/>
      <c r="J847" s="138"/>
    </row>
    <row r="848" spans="7:10" ht="15.75" customHeight="1" x14ac:dyDescent="0.2">
      <c r="G848" s="138"/>
      <c r="J848" s="138"/>
    </row>
    <row r="849" spans="7:10" ht="15.75" customHeight="1" x14ac:dyDescent="0.2">
      <c r="G849" s="138"/>
      <c r="J849" s="138"/>
    </row>
    <row r="850" spans="7:10" ht="15.75" customHeight="1" x14ac:dyDescent="0.2">
      <c r="G850" s="138"/>
      <c r="J850" s="138"/>
    </row>
    <row r="851" spans="7:10" ht="15.75" customHeight="1" x14ac:dyDescent="0.2">
      <c r="G851" s="138"/>
      <c r="J851" s="138"/>
    </row>
    <row r="852" spans="7:10" ht="15.75" customHeight="1" x14ac:dyDescent="0.2">
      <c r="G852" s="138"/>
      <c r="J852" s="138"/>
    </row>
    <row r="853" spans="7:10" ht="15.75" customHeight="1" x14ac:dyDescent="0.2">
      <c r="G853" s="138"/>
      <c r="J853" s="138"/>
    </row>
    <row r="854" spans="7:10" ht="15.75" customHeight="1" x14ac:dyDescent="0.2">
      <c r="G854" s="138"/>
      <c r="J854" s="138"/>
    </row>
    <row r="855" spans="7:10" ht="15.75" customHeight="1" x14ac:dyDescent="0.2">
      <c r="G855" s="138"/>
      <c r="J855" s="138"/>
    </row>
    <row r="856" spans="7:10" ht="15.75" customHeight="1" x14ac:dyDescent="0.2">
      <c r="G856" s="138"/>
      <c r="J856" s="138"/>
    </row>
    <row r="857" spans="7:10" ht="15.75" customHeight="1" x14ac:dyDescent="0.2">
      <c r="G857" s="138"/>
      <c r="J857" s="138"/>
    </row>
    <row r="858" spans="7:10" ht="15.75" customHeight="1" x14ac:dyDescent="0.2">
      <c r="G858" s="138"/>
      <c r="J858" s="138"/>
    </row>
    <row r="859" spans="7:10" ht="15.75" customHeight="1" x14ac:dyDescent="0.2">
      <c r="G859" s="138"/>
      <c r="J859" s="138"/>
    </row>
    <row r="860" spans="7:10" ht="15.75" customHeight="1" x14ac:dyDescent="0.2">
      <c r="G860" s="138"/>
      <c r="J860" s="138"/>
    </row>
    <row r="861" spans="7:10" ht="15.75" customHeight="1" x14ac:dyDescent="0.2">
      <c r="G861" s="138"/>
      <c r="J861" s="138"/>
    </row>
    <row r="862" spans="7:10" ht="15.75" customHeight="1" x14ac:dyDescent="0.2">
      <c r="G862" s="138"/>
      <c r="J862" s="138"/>
    </row>
    <row r="863" spans="7:10" ht="15.75" customHeight="1" x14ac:dyDescent="0.2">
      <c r="G863" s="138"/>
      <c r="J863" s="138"/>
    </row>
    <row r="864" spans="7:10" ht="15.75" customHeight="1" x14ac:dyDescent="0.2">
      <c r="G864" s="138"/>
      <c r="J864" s="138"/>
    </row>
    <row r="865" spans="7:10" ht="15.75" customHeight="1" x14ac:dyDescent="0.2">
      <c r="G865" s="138"/>
      <c r="J865" s="138"/>
    </row>
    <row r="866" spans="7:10" ht="15.75" customHeight="1" x14ac:dyDescent="0.2">
      <c r="G866" s="138"/>
      <c r="J866" s="138"/>
    </row>
    <row r="867" spans="7:10" ht="15.75" customHeight="1" x14ac:dyDescent="0.2">
      <c r="G867" s="138"/>
      <c r="J867" s="138"/>
    </row>
    <row r="868" spans="7:10" ht="15.75" customHeight="1" x14ac:dyDescent="0.2">
      <c r="G868" s="138"/>
      <c r="J868" s="138"/>
    </row>
    <row r="869" spans="7:10" ht="15.75" customHeight="1" x14ac:dyDescent="0.2">
      <c r="G869" s="138"/>
      <c r="J869" s="138"/>
    </row>
    <row r="870" spans="7:10" ht="15.75" customHeight="1" x14ac:dyDescent="0.2">
      <c r="G870" s="138"/>
      <c r="J870" s="138"/>
    </row>
    <row r="871" spans="7:10" ht="15.75" customHeight="1" x14ac:dyDescent="0.2">
      <c r="G871" s="138"/>
      <c r="J871" s="138"/>
    </row>
    <row r="872" spans="7:10" ht="15.75" customHeight="1" x14ac:dyDescent="0.2">
      <c r="G872" s="138"/>
      <c r="J872" s="138"/>
    </row>
    <row r="873" spans="7:10" ht="15.75" customHeight="1" x14ac:dyDescent="0.2">
      <c r="G873" s="138"/>
      <c r="J873" s="138"/>
    </row>
    <row r="874" spans="7:10" ht="15.75" customHeight="1" x14ac:dyDescent="0.2">
      <c r="G874" s="138"/>
      <c r="J874" s="138"/>
    </row>
    <row r="875" spans="7:10" ht="15.75" customHeight="1" x14ac:dyDescent="0.2">
      <c r="G875" s="138"/>
      <c r="J875" s="138"/>
    </row>
    <row r="876" spans="7:10" ht="15.75" customHeight="1" x14ac:dyDescent="0.2">
      <c r="G876" s="138"/>
      <c r="J876" s="138"/>
    </row>
    <row r="877" spans="7:10" ht="15.75" customHeight="1" x14ac:dyDescent="0.2">
      <c r="G877" s="138"/>
      <c r="J877" s="138"/>
    </row>
    <row r="878" spans="7:10" ht="15.75" customHeight="1" x14ac:dyDescent="0.2">
      <c r="G878" s="138"/>
      <c r="J878" s="138"/>
    </row>
    <row r="879" spans="7:10" ht="15.75" customHeight="1" x14ac:dyDescent="0.2">
      <c r="G879" s="138"/>
      <c r="J879" s="138"/>
    </row>
    <row r="880" spans="7:10" ht="15.75" customHeight="1" x14ac:dyDescent="0.2">
      <c r="G880" s="138"/>
      <c r="J880" s="138"/>
    </row>
    <row r="881" spans="7:10" ht="15.75" customHeight="1" x14ac:dyDescent="0.2">
      <c r="G881" s="138"/>
      <c r="J881" s="138"/>
    </row>
    <row r="882" spans="7:10" ht="15.75" customHeight="1" x14ac:dyDescent="0.2">
      <c r="G882" s="138"/>
      <c r="J882" s="138"/>
    </row>
    <row r="883" spans="7:10" ht="15.75" customHeight="1" x14ac:dyDescent="0.2">
      <c r="G883" s="138"/>
      <c r="J883" s="138"/>
    </row>
    <row r="884" spans="7:10" ht="15.75" customHeight="1" x14ac:dyDescent="0.2">
      <c r="G884" s="138"/>
      <c r="J884" s="138"/>
    </row>
    <row r="885" spans="7:10" ht="15.75" customHeight="1" x14ac:dyDescent="0.2">
      <c r="G885" s="138"/>
      <c r="J885" s="138"/>
    </row>
    <row r="886" spans="7:10" ht="15.75" customHeight="1" x14ac:dyDescent="0.2">
      <c r="G886" s="138"/>
      <c r="J886" s="138"/>
    </row>
    <row r="887" spans="7:10" ht="15.75" customHeight="1" x14ac:dyDescent="0.2">
      <c r="G887" s="138"/>
      <c r="J887" s="138"/>
    </row>
    <row r="888" spans="7:10" ht="15.75" customHeight="1" x14ac:dyDescent="0.2">
      <c r="G888" s="138"/>
      <c r="J888" s="138"/>
    </row>
    <row r="889" spans="7:10" ht="15.75" customHeight="1" x14ac:dyDescent="0.2">
      <c r="G889" s="138"/>
      <c r="J889" s="138"/>
    </row>
    <row r="890" spans="7:10" ht="15.75" customHeight="1" x14ac:dyDescent="0.2">
      <c r="G890" s="138"/>
      <c r="J890" s="138"/>
    </row>
    <row r="891" spans="7:10" ht="15.75" customHeight="1" x14ac:dyDescent="0.2">
      <c r="G891" s="138"/>
      <c r="J891" s="138"/>
    </row>
    <row r="892" spans="7:10" ht="15.75" customHeight="1" x14ac:dyDescent="0.2">
      <c r="G892" s="138"/>
      <c r="J892" s="138"/>
    </row>
    <row r="893" spans="7:10" ht="15.75" customHeight="1" x14ac:dyDescent="0.2">
      <c r="G893" s="138"/>
      <c r="J893" s="138"/>
    </row>
    <row r="894" spans="7:10" ht="15.75" customHeight="1" x14ac:dyDescent="0.2">
      <c r="G894" s="138"/>
      <c r="J894" s="138"/>
    </row>
    <row r="895" spans="7:10" ht="15.75" customHeight="1" x14ac:dyDescent="0.2">
      <c r="G895" s="138"/>
      <c r="J895" s="138"/>
    </row>
    <row r="896" spans="7:10" ht="15.75" customHeight="1" x14ac:dyDescent="0.2">
      <c r="G896" s="138"/>
      <c r="J896" s="138"/>
    </row>
    <row r="897" spans="7:10" ht="15.75" customHeight="1" x14ac:dyDescent="0.2">
      <c r="G897" s="138"/>
      <c r="J897" s="138"/>
    </row>
    <row r="898" spans="7:10" ht="15.75" customHeight="1" x14ac:dyDescent="0.2">
      <c r="G898" s="138"/>
      <c r="J898" s="138"/>
    </row>
    <row r="899" spans="7:10" ht="15.75" customHeight="1" x14ac:dyDescent="0.2">
      <c r="G899" s="138"/>
      <c r="J899" s="138"/>
    </row>
    <row r="900" spans="7:10" ht="15.75" customHeight="1" x14ac:dyDescent="0.2">
      <c r="G900" s="138"/>
      <c r="J900" s="138"/>
    </row>
    <row r="901" spans="7:10" ht="15.75" customHeight="1" x14ac:dyDescent="0.2">
      <c r="G901" s="138"/>
      <c r="J901" s="138"/>
    </row>
    <row r="902" spans="7:10" ht="15.75" customHeight="1" x14ac:dyDescent="0.2">
      <c r="G902" s="138"/>
      <c r="J902" s="138"/>
    </row>
    <row r="903" spans="7:10" ht="15.75" customHeight="1" x14ac:dyDescent="0.2">
      <c r="G903" s="138"/>
      <c r="J903" s="138"/>
    </row>
    <row r="904" spans="7:10" ht="15.75" customHeight="1" x14ac:dyDescent="0.2">
      <c r="G904" s="138"/>
      <c r="J904" s="138"/>
    </row>
    <row r="905" spans="7:10" ht="15.75" customHeight="1" x14ac:dyDescent="0.2">
      <c r="G905" s="138"/>
      <c r="J905" s="138"/>
    </row>
    <row r="906" spans="7:10" ht="15.75" customHeight="1" x14ac:dyDescent="0.2">
      <c r="G906" s="138"/>
      <c r="J906" s="138"/>
    </row>
    <row r="907" spans="7:10" ht="15.75" customHeight="1" x14ac:dyDescent="0.2">
      <c r="G907" s="138"/>
      <c r="J907" s="138"/>
    </row>
    <row r="908" spans="7:10" ht="15.75" customHeight="1" x14ac:dyDescent="0.2">
      <c r="G908" s="138"/>
      <c r="J908" s="138"/>
    </row>
    <row r="909" spans="7:10" ht="15.75" customHeight="1" x14ac:dyDescent="0.2">
      <c r="G909" s="138"/>
      <c r="J909" s="138"/>
    </row>
    <row r="910" spans="7:10" ht="15.75" customHeight="1" x14ac:dyDescent="0.2">
      <c r="G910" s="138"/>
      <c r="J910" s="138"/>
    </row>
    <row r="911" spans="7:10" ht="15.75" customHeight="1" x14ac:dyDescent="0.2">
      <c r="G911" s="138"/>
      <c r="J911" s="138"/>
    </row>
    <row r="912" spans="7:10" ht="15.75" customHeight="1" x14ac:dyDescent="0.2">
      <c r="G912" s="138"/>
      <c r="J912" s="138"/>
    </row>
    <row r="913" spans="7:10" ht="15.75" customHeight="1" x14ac:dyDescent="0.2">
      <c r="G913" s="138"/>
      <c r="J913" s="138"/>
    </row>
    <row r="914" spans="7:10" ht="15.75" customHeight="1" x14ac:dyDescent="0.2">
      <c r="G914" s="138"/>
      <c r="J914" s="138"/>
    </row>
    <row r="915" spans="7:10" ht="15.75" customHeight="1" x14ac:dyDescent="0.2">
      <c r="G915" s="138"/>
      <c r="J915" s="138"/>
    </row>
    <row r="916" spans="7:10" ht="15.75" customHeight="1" x14ac:dyDescent="0.2">
      <c r="G916" s="138"/>
      <c r="J916" s="138"/>
    </row>
    <row r="917" spans="7:10" ht="15.75" customHeight="1" x14ac:dyDescent="0.2">
      <c r="G917" s="138"/>
      <c r="J917" s="138"/>
    </row>
    <row r="918" spans="7:10" ht="15.75" customHeight="1" x14ac:dyDescent="0.2">
      <c r="G918" s="138"/>
      <c r="J918" s="138"/>
    </row>
    <row r="919" spans="7:10" ht="15.75" customHeight="1" x14ac:dyDescent="0.2">
      <c r="G919" s="138"/>
      <c r="J919" s="138"/>
    </row>
    <row r="920" spans="7:10" ht="15.75" customHeight="1" x14ac:dyDescent="0.2">
      <c r="G920" s="138"/>
      <c r="J920" s="138"/>
    </row>
    <row r="921" spans="7:10" ht="15.75" customHeight="1" x14ac:dyDescent="0.2">
      <c r="G921" s="138"/>
      <c r="J921" s="138"/>
    </row>
    <row r="922" spans="7:10" ht="15.75" customHeight="1" x14ac:dyDescent="0.2">
      <c r="G922" s="138"/>
      <c r="J922" s="138"/>
    </row>
    <row r="923" spans="7:10" ht="15.75" customHeight="1" x14ac:dyDescent="0.2">
      <c r="G923" s="138"/>
      <c r="J923" s="138"/>
    </row>
    <row r="924" spans="7:10" ht="15.75" customHeight="1" x14ac:dyDescent="0.2">
      <c r="G924" s="138"/>
      <c r="J924" s="138"/>
    </row>
    <row r="925" spans="7:10" ht="15.75" customHeight="1" x14ac:dyDescent="0.2">
      <c r="G925" s="138"/>
      <c r="J925" s="138"/>
    </row>
    <row r="926" spans="7:10" ht="15.75" customHeight="1" x14ac:dyDescent="0.2">
      <c r="G926" s="138"/>
      <c r="J926" s="138"/>
    </row>
    <row r="927" spans="7:10" ht="15.75" customHeight="1" x14ac:dyDescent="0.2">
      <c r="G927" s="138"/>
      <c r="J927" s="138"/>
    </row>
    <row r="928" spans="7:10" ht="15.75" customHeight="1" x14ac:dyDescent="0.2">
      <c r="G928" s="138"/>
      <c r="J928" s="138"/>
    </row>
    <row r="929" spans="7:10" ht="15.75" customHeight="1" x14ac:dyDescent="0.2">
      <c r="G929" s="138"/>
      <c r="J929" s="138"/>
    </row>
    <row r="930" spans="7:10" ht="15.75" customHeight="1" x14ac:dyDescent="0.2">
      <c r="G930" s="138"/>
      <c r="J930" s="138"/>
    </row>
    <row r="931" spans="7:10" ht="15.75" customHeight="1" x14ac:dyDescent="0.2">
      <c r="G931" s="138"/>
      <c r="J931" s="138"/>
    </row>
    <row r="932" spans="7:10" ht="15.75" customHeight="1" x14ac:dyDescent="0.2">
      <c r="G932" s="138"/>
      <c r="J932" s="138"/>
    </row>
    <row r="933" spans="7:10" ht="15.75" customHeight="1" x14ac:dyDescent="0.2">
      <c r="G933" s="138"/>
      <c r="J933" s="138"/>
    </row>
    <row r="934" spans="7:10" ht="15.75" customHeight="1" x14ac:dyDescent="0.2">
      <c r="G934" s="138"/>
      <c r="J934" s="138"/>
    </row>
    <row r="935" spans="7:10" ht="15.75" customHeight="1" x14ac:dyDescent="0.2">
      <c r="G935" s="138"/>
      <c r="J935" s="138"/>
    </row>
    <row r="936" spans="7:10" ht="15.75" customHeight="1" x14ac:dyDescent="0.2">
      <c r="G936" s="138"/>
      <c r="J936" s="138"/>
    </row>
    <row r="937" spans="7:10" ht="15.75" customHeight="1" x14ac:dyDescent="0.2">
      <c r="G937" s="138"/>
      <c r="J937" s="138"/>
    </row>
    <row r="938" spans="7:10" ht="15.75" customHeight="1" x14ac:dyDescent="0.2">
      <c r="G938" s="138"/>
      <c r="J938" s="138"/>
    </row>
    <row r="939" spans="7:10" ht="15.75" customHeight="1" x14ac:dyDescent="0.2">
      <c r="G939" s="138"/>
      <c r="J939" s="138"/>
    </row>
    <row r="940" spans="7:10" ht="15.75" customHeight="1" x14ac:dyDescent="0.2">
      <c r="G940" s="138"/>
      <c r="J940" s="138"/>
    </row>
    <row r="941" spans="7:10" ht="15.75" customHeight="1" x14ac:dyDescent="0.2">
      <c r="G941" s="138"/>
      <c r="J941" s="138"/>
    </row>
    <row r="942" spans="7:10" ht="15.75" customHeight="1" x14ac:dyDescent="0.2">
      <c r="G942" s="138"/>
      <c r="J942" s="138"/>
    </row>
    <row r="943" spans="7:10" ht="15.75" customHeight="1" x14ac:dyDescent="0.2">
      <c r="G943" s="138"/>
      <c r="J943" s="138"/>
    </row>
    <row r="944" spans="7:10" ht="15.75" customHeight="1" x14ac:dyDescent="0.2">
      <c r="G944" s="138"/>
      <c r="J944" s="138"/>
    </row>
    <row r="945" spans="7:10" ht="15.75" customHeight="1" x14ac:dyDescent="0.2">
      <c r="G945" s="138"/>
      <c r="J945" s="138"/>
    </row>
    <row r="946" spans="7:10" ht="15.75" customHeight="1" x14ac:dyDescent="0.2">
      <c r="G946" s="138"/>
      <c r="J946" s="138"/>
    </row>
    <row r="947" spans="7:10" ht="15.75" customHeight="1" x14ac:dyDescent="0.2">
      <c r="G947" s="138"/>
      <c r="J947" s="138"/>
    </row>
    <row r="948" spans="7:10" ht="15.75" customHeight="1" x14ac:dyDescent="0.2">
      <c r="G948" s="138"/>
      <c r="J948" s="138"/>
    </row>
    <row r="949" spans="7:10" ht="15.75" customHeight="1" x14ac:dyDescent="0.2">
      <c r="G949" s="138"/>
      <c r="J949" s="138"/>
    </row>
    <row r="950" spans="7:10" ht="15.75" customHeight="1" x14ac:dyDescent="0.2">
      <c r="G950" s="138"/>
      <c r="J950" s="138"/>
    </row>
    <row r="951" spans="7:10" ht="15.75" customHeight="1" x14ac:dyDescent="0.2">
      <c r="G951" s="138"/>
      <c r="J951" s="138"/>
    </row>
    <row r="952" spans="7:10" ht="15.75" customHeight="1" x14ac:dyDescent="0.2">
      <c r="G952" s="138"/>
      <c r="J952" s="138"/>
    </row>
    <row r="953" spans="7:10" ht="15.75" customHeight="1" x14ac:dyDescent="0.2">
      <c r="G953" s="138"/>
      <c r="J953" s="138"/>
    </row>
    <row r="954" spans="7:10" ht="15.75" customHeight="1" x14ac:dyDescent="0.2">
      <c r="G954" s="138"/>
      <c r="J954" s="138"/>
    </row>
    <row r="955" spans="7:10" ht="15.75" customHeight="1" x14ac:dyDescent="0.2">
      <c r="G955" s="138"/>
      <c r="J955" s="138"/>
    </row>
    <row r="956" spans="7:10" ht="15.75" customHeight="1" x14ac:dyDescent="0.2">
      <c r="G956" s="138"/>
      <c r="J956" s="138"/>
    </row>
    <row r="957" spans="7:10" ht="15.75" customHeight="1" x14ac:dyDescent="0.2">
      <c r="G957" s="138"/>
      <c r="J957" s="138"/>
    </row>
    <row r="958" spans="7:10" ht="15.75" customHeight="1" x14ac:dyDescent="0.2">
      <c r="G958" s="138"/>
      <c r="J958" s="138"/>
    </row>
    <row r="959" spans="7:10" ht="15.75" customHeight="1" x14ac:dyDescent="0.2">
      <c r="G959" s="138"/>
      <c r="J959" s="138"/>
    </row>
    <row r="960" spans="7:10" ht="15.75" customHeight="1" x14ac:dyDescent="0.2">
      <c r="G960" s="138"/>
      <c r="J960" s="138"/>
    </row>
    <row r="961" spans="7:10" ht="15.75" customHeight="1" x14ac:dyDescent="0.2">
      <c r="G961" s="138"/>
      <c r="J961" s="138"/>
    </row>
    <row r="962" spans="7:10" ht="15.75" customHeight="1" x14ac:dyDescent="0.2">
      <c r="G962" s="138"/>
      <c r="J962" s="138"/>
    </row>
    <row r="963" spans="7:10" ht="15.75" customHeight="1" x14ac:dyDescent="0.2">
      <c r="G963" s="138"/>
      <c r="J963" s="138"/>
    </row>
    <row r="964" spans="7:10" ht="15.75" customHeight="1" x14ac:dyDescent="0.2">
      <c r="G964" s="138"/>
      <c r="J964" s="138"/>
    </row>
    <row r="965" spans="7:10" ht="15.75" customHeight="1" x14ac:dyDescent="0.2">
      <c r="G965" s="138"/>
      <c r="J965" s="138"/>
    </row>
    <row r="966" spans="7:10" ht="15.75" customHeight="1" x14ac:dyDescent="0.2">
      <c r="G966" s="138"/>
      <c r="J966" s="138"/>
    </row>
    <row r="967" spans="7:10" ht="15.75" customHeight="1" x14ac:dyDescent="0.2">
      <c r="G967" s="138"/>
      <c r="J967" s="138"/>
    </row>
    <row r="968" spans="7:10" ht="15.75" customHeight="1" x14ac:dyDescent="0.2">
      <c r="G968" s="138"/>
      <c r="J968" s="138"/>
    </row>
    <row r="969" spans="7:10" ht="15.75" customHeight="1" x14ac:dyDescent="0.2">
      <c r="G969" s="138"/>
      <c r="J969" s="138"/>
    </row>
    <row r="970" spans="7:10" ht="15.75" customHeight="1" x14ac:dyDescent="0.2">
      <c r="G970" s="138"/>
      <c r="J970" s="138"/>
    </row>
    <row r="971" spans="7:10" ht="15.75" customHeight="1" x14ac:dyDescent="0.2">
      <c r="G971" s="138"/>
      <c r="J971" s="138"/>
    </row>
    <row r="972" spans="7:10" ht="15.75" customHeight="1" x14ac:dyDescent="0.2">
      <c r="G972" s="138"/>
      <c r="J972" s="138"/>
    </row>
    <row r="973" spans="7:10" ht="15.75" customHeight="1" x14ac:dyDescent="0.2">
      <c r="G973" s="138"/>
      <c r="J973" s="138"/>
    </row>
    <row r="974" spans="7:10" ht="15.75" customHeight="1" x14ac:dyDescent="0.2">
      <c r="G974" s="138"/>
      <c r="J974" s="138"/>
    </row>
    <row r="975" spans="7:10" ht="15.75" customHeight="1" x14ac:dyDescent="0.2">
      <c r="G975" s="138"/>
      <c r="J975" s="138"/>
    </row>
    <row r="976" spans="7:10" ht="15.75" customHeight="1" x14ac:dyDescent="0.2">
      <c r="G976" s="138"/>
      <c r="J976" s="138"/>
    </row>
    <row r="977" spans="7:10" ht="15.75" customHeight="1" x14ac:dyDescent="0.2">
      <c r="G977" s="138"/>
      <c r="J977" s="138"/>
    </row>
    <row r="978" spans="7:10" ht="15.75" customHeight="1" x14ac:dyDescent="0.2">
      <c r="G978" s="138"/>
      <c r="J978" s="138"/>
    </row>
    <row r="979" spans="7:10" ht="15.75" customHeight="1" x14ac:dyDescent="0.2">
      <c r="G979" s="138"/>
      <c r="J979" s="138"/>
    </row>
    <row r="980" spans="7:10" ht="15.75" customHeight="1" x14ac:dyDescent="0.2">
      <c r="G980" s="138"/>
      <c r="J980" s="138"/>
    </row>
    <row r="981" spans="7:10" ht="15.75" customHeight="1" x14ac:dyDescent="0.2">
      <c r="G981" s="138"/>
      <c r="J981" s="138"/>
    </row>
    <row r="982" spans="7:10" ht="15.75" customHeight="1" x14ac:dyDescent="0.2">
      <c r="G982" s="138"/>
      <c r="J982" s="138"/>
    </row>
    <row r="983" spans="7:10" ht="15.75" customHeight="1" x14ac:dyDescent="0.2">
      <c r="G983" s="138"/>
      <c r="J983" s="138"/>
    </row>
    <row r="984" spans="7:10" ht="15.75" customHeight="1" x14ac:dyDescent="0.2">
      <c r="G984" s="138"/>
      <c r="J984" s="138"/>
    </row>
    <row r="985" spans="7:10" ht="15.75" customHeight="1" x14ac:dyDescent="0.2">
      <c r="G985" s="138"/>
      <c r="J985" s="138"/>
    </row>
    <row r="986" spans="7:10" ht="15.75" customHeight="1" x14ac:dyDescent="0.2">
      <c r="G986" s="138"/>
      <c r="J986" s="138"/>
    </row>
    <row r="987" spans="7:10" ht="15.75" customHeight="1" x14ac:dyDescent="0.2">
      <c r="G987" s="138"/>
      <c r="J987" s="138"/>
    </row>
    <row r="988" spans="7:10" ht="15.75" customHeight="1" x14ac:dyDescent="0.2">
      <c r="G988" s="138"/>
      <c r="J988" s="138"/>
    </row>
    <row r="989" spans="7:10" ht="15.75" customHeight="1" x14ac:dyDescent="0.2">
      <c r="G989" s="138"/>
      <c r="J989" s="138"/>
    </row>
    <row r="990" spans="7:10" ht="15.75" customHeight="1" x14ac:dyDescent="0.2">
      <c r="G990" s="138"/>
      <c r="J990" s="138"/>
    </row>
    <row r="991" spans="7:10" ht="15.75" customHeight="1" x14ac:dyDescent="0.2">
      <c r="G991" s="138"/>
      <c r="J991" s="138"/>
    </row>
    <row r="992" spans="7:10" ht="15.75" customHeight="1" x14ac:dyDescent="0.2">
      <c r="G992" s="138"/>
      <c r="J992" s="138"/>
    </row>
    <row r="993" spans="7:10" ht="15.75" customHeight="1" x14ac:dyDescent="0.2">
      <c r="G993" s="138"/>
      <c r="J993" s="138"/>
    </row>
    <row r="994" spans="7:10" ht="15.75" customHeight="1" x14ac:dyDescent="0.2">
      <c r="G994" s="138"/>
      <c r="J994" s="138"/>
    </row>
    <row r="995" spans="7:10" ht="15.75" customHeight="1" x14ac:dyDescent="0.2">
      <c r="G995" s="138"/>
      <c r="J995" s="138"/>
    </row>
    <row r="996" spans="7:10" ht="15.75" customHeight="1" x14ac:dyDescent="0.2">
      <c r="G996" s="138"/>
      <c r="J996" s="138"/>
    </row>
    <row r="997" spans="7:10" ht="15.75" customHeight="1" x14ac:dyDescent="0.2">
      <c r="G997" s="138"/>
      <c r="J997" s="138"/>
    </row>
    <row r="998" spans="7:10" ht="15.75" customHeight="1" x14ac:dyDescent="0.2">
      <c r="G998" s="138"/>
      <c r="J998" s="138"/>
    </row>
    <row r="999" spans="7:10" ht="15.75" customHeight="1" x14ac:dyDescent="0.2">
      <c r="G999" s="138"/>
      <c r="J999" s="138"/>
    </row>
    <row r="1000" spans="7:10" ht="15.75" customHeight="1" x14ac:dyDescent="0.2">
      <c r="G1000" s="138"/>
      <c r="J1000" s="138"/>
    </row>
    <row r="1001" spans="7:10" ht="15.75" customHeight="1" x14ac:dyDescent="0.2">
      <c r="G1001" s="138"/>
      <c r="J1001" s="138"/>
    </row>
    <row r="1002" spans="7:10" ht="15.75" customHeight="1" x14ac:dyDescent="0.2">
      <c r="G1002" s="138"/>
      <c r="J1002" s="138"/>
    </row>
    <row r="1003" spans="7:10" ht="15.75" customHeight="1" x14ac:dyDescent="0.2">
      <c r="G1003" s="138"/>
      <c r="J1003" s="138"/>
    </row>
    <row r="1004" spans="7:10" ht="15.75" customHeight="1" x14ac:dyDescent="0.2">
      <c r="G1004" s="138"/>
      <c r="J1004" s="138"/>
    </row>
    <row r="1005" spans="7:10" ht="15.75" customHeight="1" x14ac:dyDescent="0.2">
      <c r="G1005" s="138"/>
      <c r="J1005" s="138"/>
    </row>
  </sheetData>
  <mergeCells count="53">
    <mergeCell ref="B67:F67"/>
    <mergeCell ref="A73:P73"/>
    <mergeCell ref="A74:O74"/>
    <mergeCell ref="A76:P76"/>
    <mergeCell ref="B40:Z40"/>
    <mergeCell ref="D5:D6"/>
    <mergeCell ref="E5:E6"/>
    <mergeCell ref="F69:G69"/>
    <mergeCell ref="A72:I72"/>
    <mergeCell ref="W5:W6"/>
    <mergeCell ref="X5:X6"/>
    <mergeCell ref="Y5:Y6"/>
    <mergeCell ref="Z5:Z6"/>
    <mergeCell ref="A7:Z7"/>
    <mergeCell ref="N5:N6"/>
    <mergeCell ref="O5:O6"/>
    <mergeCell ref="P5:S5"/>
    <mergeCell ref="A92:O92"/>
    <mergeCell ref="A93:P93"/>
    <mergeCell ref="A94:K94"/>
    <mergeCell ref="A78:J78"/>
    <mergeCell ref="A79:F79"/>
    <mergeCell ref="A80:F80"/>
    <mergeCell ref="A81:F81"/>
    <mergeCell ref="A82:F82"/>
    <mergeCell ref="A83:F83"/>
    <mergeCell ref="A84:F84"/>
    <mergeCell ref="A85:B85"/>
    <mergeCell ref="A86:K86"/>
    <mergeCell ref="A87:K87"/>
    <mergeCell ref="A89:K89"/>
    <mergeCell ref="A90:K90"/>
    <mergeCell ref="C1:V1"/>
    <mergeCell ref="A3:Z3"/>
    <mergeCell ref="A4:A6"/>
    <mergeCell ref="B4:F4"/>
    <mergeCell ref="G4:G6"/>
    <mergeCell ref="H4:H6"/>
    <mergeCell ref="F5:F6"/>
    <mergeCell ref="J4:J6"/>
    <mergeCell ref="K4:K6"/>
    <mergeCell ref="L4:M4"/>
    <mergeCell ref="N4:O4"/>
    <mergeCell ref="P4:X4"/>
    <mergeCell ref="Y4:Z4"/>
    <mergeCell ref="B5:B6"/>
    <mergeCell ref="C5:C6"/>
    <mergeCell ref="M5:M6"/>
    <mergeCell ref="I4:I6"/>
    <mergeCell ref="L5:L6"/>
    <mergeCell ref="T5:T6"/>
    <mergeCell ref="U5:U6"/>
    <mergeCell ref="V5:V6"/>
  </mergeCells>
  <pageMargins left="0.25" right="0.25" top="0.75" bottom="0.75" header="0" footer="0"/>
  <pageSetup paperSize="9" fitToHeight="0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8"/>
  <sheetViews>
    <sheetView tabSelected="1" topLeftCell="B1" workbookViewId="0">
      <selection activeCell="K8" sqref="K8"/>
    </sheetView>
  </sheetViews>
  <sheetFormatPr baseColWidth="10" defaultColWidth="14.5" defaultRowHeight="15" customHeight="1" x14ac:dyDescent="0.2"/>
  <cols>
    <col min="1" max="1" width="12.5" hidden="1" customWidth="1"/>
    <col min="2" max="2" width="6.5" customWidth="1"/>
    <col min="3" max="3" width="30.33203125" customWidth="1"/>
    <col min="4" max="4" width="22.1640625" customWidth="1"/>
    <col min="5" max="5" width="10.5" customWidth="1"/>
    <col min="6" max="6" width="19.5" customWidth="1"/>
    <col min="7" max="7" width="14.6640625" customWidth="1"/>
    <col min="8" max="8" width="12" customWidth="1"/>
    <col min="9" max="9" width="14.5" customWidth="1"/>
    <col min="10" max="10" width="34.5" customWidth="1"/>
    <col min="11" max="11" width="11" customWidth="1"/>
    <col min="12" max="12" width="11.5" customWidth="1"/>
    <col min="13" max="13" width="7.83203125" customWidth="1"/>
    <col min="14" max="14" width="11.6640625" customWidth="1"/>
    <col min="15" max="18" width="9.6640625" customWidth="1"/>
    <col min="19" max="20" width="9.1640625" customWidth="1"/>
    <col min="21" max="26" width="7.5" customWidth="1"/>
  </cols>
  <sheetData>
    <row r="1" spans="1:26" ht="8.25" customHeight="1" x14ac:dyDescent="0.25">
      <c r="A1" s="25"/>
      <c r="B1" s="25"/>
      <c r="C1" s="25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2"/>
      <c r="Y1" s="2"/>
      <c r="Z1" s="2"/>
    </row>
    <row r="2" spans="1:26" ht="8.2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"/>
      <c r="V2" s="2"/>
      <c r="W2" s="2"/>
      <c r="X2" s="2"/>
      <c r="Y2" s="2"/>
      <c r="Z2" s="2"/>
    </row>
    <row r="3" spans="1:26" ht="21.75" customHeight="1" x14ac:dyDescent="0.25">
      <c r="A3" s="357" t="s">
        <v>319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9"/>
      <c r="U3" s="2"/>
      <c r="V3" s="2"/>
      <c r="W3" s="2"/>
      <c r="X3" s="2"/>
      <c r="Y3" s="2"/>
      <c r="Z3" s="2"/>
    </row>
    <row r="4" spans="1:26" ht="30" customHeight="1" x14ac:dyDescent="0.2">
      <c r="A4" s="412" t="s">
        <v>320</v>
      </c>
      <c r="B4" s="408" t="s">
        <v>40</v>
      </c>
      <c r="C4" s="414" t="s">
        <v>321</v>
      </c>
      <c r="D4" s="363"/>
      <c r="E4" s="415"/>
      <c r="F4" s="408" t="s">
        <v>42</v>
      </c>
      <c r="G4" s="408" t="s">
        <v>164</v>
      </c>
      <c r="H4" s="408" t="s">
        <v>44</v>
      </c>
      <c r="I4" s="408" t="s">
        <v>45</v>
      </c>
      <c r="J4" s="408" t="s">
        <v>46</v>
      </c>
      <c r="K4" s="409" t="s">
        <v>322</v>
      </c>
      <c r="L4" s="364"/>
      <c r="M4" s="411" t="s">
        <v>323</v>
      </c>
      <c r="N4" s="364"/>
      <c r="O4" s="418" t="s">
        <v>324</v>
      </c>
      <c r="P4" s="376"/>
      <c r="Q4" s="376"/>
      <c r="R4" s="387"/>
      <c r="S4" s="411" t="s">
        <v>50</v>
      </c>
      <c r="T4" s="364"/>
      <c r="U4" s="2"/>
      <c r="V4" s="2"/>
      <c r="W4" s="2"/>
      <c r="X4" s="2"/>
      <c r="Y4" s="2"/>
      <c r="Z4" s="2"/>
    </row>
    <row r="5" spans="1:26" ht="21.75" customHeight="1" x14ac:dyDescent="0.2">
      <c r="A5" s="413"/>
      <c r="B5" s="370"/>
      <c r="C5" s="419" t="s">
        <v>325</v>
      </c>
      <c r="D5" s="420" t="s">
        <v>326</v>
      </c>
      <c r="E5" s="420" t="s">
        <v>327</v>
      </c>
      <c r="F5" s="370"/>
      <c r="G5" s="370"/>
      <c r="H5" s="370"/>
      <c r="I5" s="370"/>
      <c r="J5" s="370"/>
      <c r="K5" s="410" t="s">
        <v>328</v>
      </c>
      <c r="L5" s="410" t="s">
        <v>329</v>
      </c>
      <c r="M5" s="406" t="s">
        <v>58</v>
      </c>
      <c r="N5" s="407" t="s">
        <v>59</v>
      </c>
      <c r="O5" s="416" t="s">
        <v>168</v>
      </c>
      <c r="P5" s="358"/>
      <c r="Q5" s="358"/>
      <c r="R5" s="417"/>
      <c r="S5" s="406" t="s">
        <v>330</v>
      </c>
      <c r="T5" s="407" t="s">
        <v>63</v>
      </c>
      <c r="U5" s="2"/>
      <c r="V5" s="2"/>
      <c r="W5" s="2"/>
      <c r="X5" s="2"/>
      <c r="Y5" s="2"/>
      <c r="Z5" s="2"/>
    </row>
    <row r="6" spans="1:26" ht="68.25" customHeight="1" x14ac:dyDescent="0.2">
      <c r="A6" s="399"/>
      <c r="B6" s="371"/>
      <c r="C6" s="373"/>
      <c r="D6" s="390"/>
      <c r="E6" s="390"/>
      <c r="F6" s="371"/>
      <c r="G6" s="371"/>
      <c r="H6" s="371"/>
      <c r="I6" s="371"/>
      <c r="J6" s="371"/>
      <c r="K6" s="373"/>
      <c r="L6" s="373"/>
      <c r="M6" s="373"/>
      <c r="N6" s="381"/>
      <c r="O6" s="142" t="s">
        <v>174</v>
      </c>
      <c r="P6" s="143" t="s">
        <v>331</v>
      </c>
      <c r="Q6" s="143" t="s">
        <v>332</v>
      </c>
      <c r="R6" s="144" t="s">
        <v>333</v>
      </c>
      <c r="S6" s="373"/>
      <c r="T6" s="381"/>
      <c r="U6" s="2"/>
      <c r="V6" s="2"/>
      <c r="W6" s="2"/>
      <c r="X6" s="2"/>
      <c r="Y6" s="2"/>
      <c r="Z6" s="2"/>
    </row>
    <row r="7" spans="1:26" ht="64" x14ac:dyDescent="0.2">
      <c r="A7" s="2">
        <v>1</v>
      </c>
      <c r="B7" s="145">
        <v>1</v>
      </c>
      <c r="C7" s="146" t="s">
        <v>334</v>
      </c>
      <c r="D7" s="147" t="s">
        <v>123</v>
      </c>
      <c r="E7" s="148">
        <v>70151504</v>
      </c>
      <c r="F7" s="149" t="s">
        <v>335</v>
      </c>
      <c r="G7" s="150" t="s">
        <v>67</v>
      </c>
      <c r="H7" s="150" t="s">
        <v>68</v>
      </c>
      <c r="I7" s="150" t="s">
        <v>127</v>
      </c>
      <c r="J7" s="150"/>
      <c r="K7" s="151">
        <v>2500000</v>
      </c>
      <c r="L7" s="152">
        <f t="shared" ref="L7:L9" si="0">K7/100*85</f>
        <v>2125000</v>
      </c>
      <c r="M7" s="153">
        <v>2023</v>
      </c>
      <c r="N7" s="154">
        <v>2026</v>
      </c>
      <c r="O7" s="153"/>
      <c r="P7" s="155"/>
      <c r="Q7" s="155" t="s">
        <v>182</v>
      </c>
      <c r="R7" s="154" t="s">
        <v>182</v>
      </c>
      <c r="S7" s="156" t="s">
        <v>108</v>
      </c>
      <c r="T7" s="157" t="s">
        <v>71</v>
      </c>
      <c r="U7" s="2"/>
      <c r="V7" s="2"/>
      <c r="W7" s="2"/>
      <c r="X7" s="2"/>
      <c r="Y7" s="2"/>
      <c r="Z7" s="2"/>
    </row>
    <row r="8" spans="1:26" ht="102" customHeight="1" thickBot="1" x14ac:dyDescent="0.25">
      <c r="A8" s="2"/>
      <c r="B8" s="204">
        <v>2</v>
      </c>
      <c r="C8" s="146" t="s">
        <v>334</v>
      </c>
      <c r="D8" s="147" t="s">
        <v>289</v>
      </c>
      <c r="E8" s="148">
        <v>70151504</v>
      </c>
      <c r="F8" s="149" t="s">
        <v>336</v>
      </c>
      <c r="G8" s="150" t="s">
        <v>67</v>
      </c>
      <c r="H8" s="150" t="s">
        <v>68</v>
      </c>
      <c r="I8" s="150" t="s">
        <v>127</v>
      </c>
      <c r="J8" s="158" t="s">
        <v>337</v>
      </c>
      <c r="K8" s="151">
        <v>5000000</v>
      </c>
      <c r="L8" s="152">
        <f t="shared" si="0"/>
        <v>4250000</v>
      </c>
      <c r="M8" s="153">
        <v>2023</v>
      </c>
      <c r="N8" s="154">
        <v>2026</v>
      </c>
      <c r="O8" s="153"/>
      <c r="P8" s="155"/>
      <c r="Q8" s="155"/>
      <c r="R8" s="154"/>
      <c r="S8" s="156" t="s">
        <v>108</v>
      </c>
      <c r="T8" s="157" t="s">
        <v>71</v>
      </c>
      <c r="U8" s="2"/>
      <c r="V8" s="2"/>
      <c r="W8" s="2"/>
      <c r="X8" s="2"/>
      <c r="Y8" s="2"/>
      <c r="Z8" s="2"/>
    </row>
    <row r="9" spans="1:26" ht="49" thickBot="1" x14ac:dyDescent="0.25">
      <c r="A9" s="2"/>
      <c r="B9" s="205">
        <v>3</v>
      </c>
      <c r="C9" s="203" t="s">
        <v>338</v>
      </c>
      <c r="D9" s="159" t="s">
        <v>85</v>
      </c>
      <c r="E9" s="160">
        <v>854735</v>
      </c>
      <c r="F9" s="161" t="s">
        <v>339</v>
      </c>
      <c r="G9" s="162" t="s">
        <v>67</v>
      </c>
      <c r="H9" s="162" t="s">
        <v>68</v>
      </c>
      <c r="I9" s="162" t="s">
        <v>68</v>
      </c>
      <c r="J9" s="162"/>
      <c r="K9" s="163">
        <v>10000000</v>
      </c>
      <c r="L9" s="164">
        <f t="shared" si="0"/>
        <v>8500000</v>
      </c>
      <c r="M9" s="165">
        <v>2023</v>
      </c>
      <c r="N9" s="166">
        <v>2023</v>
      </c>
      <c r="O9" s="165"/>
      <c r="P9" s="167"/>
      <c r="Q9" s="167" t="s">
        <v>180</v>
      </c>
      <c r="R9" s="166"/>
      <c r="S9" s="168" t="s">
        <v>108</v>
      </c>
      <c r="T9" s="169" t="s">
        <v>71</v>
      </c>
      <c r="U9" s="2"/>
      <c r="V9" s="2"/>
      <c r="W9" s="2"/>
      <c r="X9" s="2"/>
      <c r="Y9" s="2"/>
      <c r="Z9" s="2"/>
    </row>
    <row r="10" spans="1:26" x14ac:dyDescent="0.2">
      <c r="A10" s="2"/>
      <c r="B10" s="170"/>
      <c r="C10" s="2"/>
      <c r="D10" s="2"/>
      <c r="E10" s="2"/>
      <c r="F10" s="2"/>
      <c r="G10" s="2"/>
      <c r="H10" s="2"/>
      <c r="I10" s="2"/>
      <c r="J10" s="2"/>
      <c r="K10" s="88"/>
      <c r="L10" s="8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170"/>
      <c r="C11" s="24" t="s">
        <v>358</v>
      </c>
      <c r="D11" s="2"/>
      <c r="E11" s="2"/>
      <c r="F11" s="2"/>
      <c r="G11" s="2"/>
      <c r="H11" s="2"/>
      <c r="I11" s="2"/>
      <c r="J11" s="2"/>
      <c r="K11" s="88"/>
      <c r="L11" s="8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170"/>
      <c r="C12" s="2"/>
      <c r="D12" s="2"/>
      <c r="E12" s="2"/>
      <c r="F12" s="2" t="s">
        <v>156</v>
      </c>
      <c r="G12" s="2"/>
      <c r="H12" s="2"/>
      <c r="I12" s="2"/>
      <c r="J12" s="2"/>
      <c r="K12" s="88"/>
      <c r="L12" s="88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4" t="s">
        <v>340</v>
      </c>
      <c r="G13" s="2"/>
      <c r="H13" s="24"/>
      <c r="I13" s="2"/>
      <c r="J13" s="2"/>
      <c r="K13" s="88"/>
      <c r="L13" s="88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 t="s">
        <v>341</v>
      </c>
      <c r="B14" s="2"/>
      <c r="C14" s="2"/>
      <c r="D14" s="2"/>
      <c r="E14" s="2"/>
      <c r="F14" s="2"/>
      <c r="G14" s="2"/>
      <c r="H14" s="2"/>
      <c r="I14" s="2"/>
      <c r="J14" s="2"/>
      <c r="K14" s="88"/>
      <c r="L14" s="8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 t="s">
        <v>342</v>
      </c>
      <c r="C15" s="2"/>
      <c r="D15" s="2"/>
      <c r="E15" s="2"/>
      <c r="F15" s="2"/>
      <c r="G15" s="2"/>
      <c r="H15" s="2"/>
      <c r="I15" s="2"/>
      <c r="J15" s="2"/>
      <c r="K15" s="88"/>
      <c r="L15" s="8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/>
      <c r="B16" s="2" t="s">
        <v>343</v>
      </c>
      <c r="C16" s="2"/>
      <c r="D16" s="2"/>
      <c r="E16" s="2"/>
      <c r="F16" s="2"/>
      <c r="G16" s="2"/>
      <c r="H16" s="2"/>
      <c r="I16" s="2"/>
      <c r="J16" s="2"/>
      <c r="K16" s="88"/>
      <c r="L16" s="8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 t="s">
        <v>344</v>
      </c>
      <c r="C17" s="2"/>
      <c r="D17" s="2"/>
      <c r="E17" s="2"/>
      <c r="F17" s="2"/>
      <c r="G17" s="2"/>
      <c r="H17" s="2"/>
      <c r="I17" s="2"/>
      <c r="J17" s="2"/>
      <c r="K17" s="88"/>
      <c r="L17" s="88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 t="s">
        <v>159</v>
      </c>
      <c r="C18" s="2"/>
      <c r="D18" s="2"/>
      <c r="E18" s="2"/>
      <c r="F18" s="2"/>
      <c r="G18" s="2"/>
      <c r="H18" s="2"/>
      <c r="I18" s="2"/>
      <c r="J18" s="2"/>
      <c r="K18" s="88"/>
      <c r="L18" s="8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88"/>
      <c r="L19" s="8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2" t="s">
        <v>304</v>
      </c>
      <c r="C20" s="2"/>
      <c r="D20" s="2"/>
      <c r="E20" s="2"/>
      <c r="F20" s="2"/>
      <c r="G20" s="2"/>
      <c r="H20" s="2"/>
      <c r="I20" s="2"/>
      <c r="J20" s="2"/>
      <c r="K20" s="88"/>
      <c r="L20" s="8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88"/>
      <c r="L21" s="8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" t="s">
        <v>345</v>
      </c>
      <c r="B22" s="2" t="s">
        <v>305</v>
      </c>
      <c r="C22" s="2"/>
      <c r="D22" s="2"/>
      <c r="E22" s="2"/>
      <c r="F22" s="2"/>
      <c r="G22" s="2"/>
      <c r="H22" s="2"/>
      <c r="I22" s="2"/>
      <c r="J22" s="2"/>
      <c r="K22" s="88"/>
      <c r="L22" s="8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" t="s">
        <v>346</v>
      </c>
      <c r="B23" s="2" t="s">
        <v>347</v>
      </c>
      <c r="C23" s="2"/>
      <c r="D23" s="2"/>
      <c r="E23" s="2"/>
      <c r="F23" s="2"/>
      <c r="G23" s="2"/>
      <c r="H23" s="2"/>
      <c r="I23" s="2"/>
      <c r="J23" s="2"/>
      <c r="K23" s="88"/>
      <c r="L23" s="8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"/>
      <c r="B24" s="2" t="s">
        <v>348</v>
      </c>
      <c r="C24" s="2"/>
      <c r="D24" s="2"/>
      <c r="E24" s="2"/>
      <c r="F24" s="2"/>
      <c r="G24" s="2"/>
      <c r="H24" s="2"/>
      <c r="I24" s="2"/>
      <c r="J24" s="2"/>
      <c r="K24" s="88"/>
      <c r="L24" s="8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4"/>
      <c r="B25" s="2" t="s">
        <v>349</v>
      </c>
      <c r="C25" s="2"/>
      <c r="D25" s="2"/>
      <c r="E25" s="2"/>
      <c r="F25" s="2"/>
      <c r="G25" s="2"/>
      <c r="H25" s="2"/>
      <c r="I25" s="2"/>
      <c r="J25" s="2"/>
      <c r="K25" s="88"/>
      <c r="L25" s="8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4"/>
      <c r="B26" s="2" t="s">
        <v>350</v>
      </c>
      <c r="C26" s="2"/>
      <c r="D26" s="2"/>
      <c r="E26" s="2"/>
      <c r="F26" s="2"/>
      <c r="G26" s="2"/>
      <c r="H26" s="2"/>
      <c r="I26" s="2"/>
      <c r="J26" s="2"/>
      <c r="K26" s="88"/>
      <c r="L26" s="8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4"/>
      <c r="B27" s="2" t="s">
        <v>351</v>
      </c>
      <c r="C27" s="2"/>
      <c r="D27" s="2"/>
      <c r="E27" s="2"/>
      <c r="F27" s="2"/>
      <c r="G27" s="2"/>
      <c r="H27" s="2"/>
      <c r="I27" s="2"/>
      <c r="J27" s="2"/>
      <c r="K27" s="88"/>
      <c r="L27" s="8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4"/>
      <c r="B28" s="2" t="s">
        <v>352</v>
      </c>
      <c r="C28" s="2"/>
      <c r="D28" s="2"/>
      <c r="E28" s="2"/>
      <c r="F28" s="2"/>
      <c r="G28" s="2"/>
      <c r="H28" s="2"/>
      <c r="I28" s="2"/>
      <c r="J28" s="2"/>
      <c r="K28" s="88"/>
      <c r="L28" s="8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4"/>
      <c r="B29" s="2"/>
      <c r="C29" s="2"/>
      <c r="D29" s="2"/>
      <c r="E29" s="2"/>
      <c r="F29" s="2"/>
      <c r="G29" s="2"/>
      <c r="H29" s="2"/>
      <c r="I29" s="2"/>
      <c r="J29" s="2"/>
      <c r="K29" s="88"/>
      <c r="L29" s="8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4"/>
      <c r="B30" s="2" t="s">
        <v>353</v>
      </c>
      <c r="C30" s="2"/>
      <c r="D30" s="2"/>
      <c r="E30" s="2"/>
      <c r="F30" s="2"/>
      <c r="G30" s="2"/>
      <c r="H30" s="2"/>
      <c r="I30" s="2"/>
      <c r="J30" s="2"/>
      <c r="K30" s="88"/>
      <c r="L30" s="8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4"/>
      <c r="B31" s="2" t="s">
        <v>346</v>
      </c>
      <c r="C31" s="2"/>
      <c r="D31" s="2"/>
      <c r="E31" s="2"/>
      <c r="F31" s="2"/>
      <c r="G31" s="2"/>
      <c r="H31" s="2"/>
      <c r="I31" s="2"/>
      <c r="J31" s="2"/>
      <c r="K31" s="88"/>
      <c r="L31" s="8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88"/>
      <c r="L32" s="8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 t="s">
        <v>354</v>
      </c>
      <c r="C33" s="2"/>
      <c r="D33" s="2"/>
      <c r="E33" s="2"/>
      <c r="F33" s="2"/>
      <c r="G33" s="2"/>
      <c r="H33" s="2"/>
      <c r="I33" s="2"/>
      <c r="J33" s="2"/>
      <c r="K33" s="88"/>
      <c r="L33" s="88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 t="s">
        <v>315</v>
      </c>
      <c r="C34" s="2"/>
      <c r="D34" s="2"/>
      <c r="E34" s="2"/>
      <c r="F34" s="2"/>
      <c r="G34" s="2"/>
      <c r="H34" s="2"/>
      <c r="I34" s="2"/>
      <c r="J34" s="2"/>
      <c r="K34" s="88"/>
      <c r="L34" s="88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88"/>
      <c r="L35" s="88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 t="s">
        <v>355</v>
      </c>
      <c r="C36" s="2"/>
      <c r="D36" s="2"/>
      <c r="E36" s="2"/>
      <c r="F36" s="2"/>
      <c r="G36" s="2"/>
      <c r="H36" s="2"/>
      <c r="I36" s="2"/>
      <c r="J36" s="2"/>
      <c r="K36" s="88"/>
      <c r="L36" s="88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 t="s">
        <v>356</v>
      </c>
      <c r="C37" s="2"/>
      <c r="D37" s="2"/>
      <c r="E37" s="2"/>
      <c r="F37" s="2"/>
      <c r="G37" s="2"/>
      <c r="H37" s="2"/>
      <c r="I37" s="2"/>
      <c r="J37" s="2"/>
      <c r="K37" s="88"/>
      <c r="L37" s="88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 t="s">
        <v>357</v>
      </c>
      <c r="C38" s="2"/>
      <c r="D38" s="2"/>
      <c r="E38" s="2"/>
      <c r="F38" s="2"/>
      <c r="G38" s="2"/>
      <c r="H38" s="2"/>
      <c r="I38" s="2"/>
      <c r="J38" s="2"/>
      <c r="K38" s="88"/>
      <c r="L38" s="8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88"/>
      <c r="L39" s="8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88"/>
      <c r="L40" s="88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88"/>
      <c r="L41" s="88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88"/>
      <c r="L42" s="88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88"/>
      <c r="L43" s="8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88"/>
      <c r="L44" s="88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88"/>
      <c r="L45" s="88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88"/>
      <c r="L46" s="88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88"/>
      <c r="L47" s="8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88"/>
      <c r="L48" s="88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88"/>
      <c r="L49" s="8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88"/>
      <c r="L50" s="8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88"/>
      <c r="L51" s="8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88"/>
      <c r="L52" s="8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88"/>
      <c r="L53" s="8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88"/>
      <c r="L54" s="88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88"/>
      <c r="L55" s="88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88"/>
      <c r="L56" s="8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88"/>
      <c r="L57" s="88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88"/>
      <c r="L58" s="88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88"/>
      <c r="L59" s="88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88"/>
      <c r="L60" s="8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88"/>
      <c r="L61" s="8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88"/>
      <c r="L62" s="8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88"/>
      <c r="L63" s="88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88"/>
      <c r="L64" s="88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88"/>
      <c r="L65" s="88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88"/>
      <c r="L66" s="88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88"/>
      <c r="L67" s="88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88"/>
      <c r="L68" s="88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88"/>
      <c r="L69" s="88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88"/>
      <c r="L70" s="88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88"/>
      <c r="L71" s="88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88"/>
      <c r="L72" s="88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88"/>
      <c r="L73" s="88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88"/>
      <c r="L74" s="88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88"/>
      <c r="L75" s="88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88"/>
      <c r="L76" s="88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88"/>
      <c r="L77" s="88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88"/>
      <c r="L78" s="88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88"/>
      <c r="L79" s="88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88"/>
      <c r="L80" s="88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88"/>
      <c r="L81" s="88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88"/>
      <c r="L82" s="88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88"/>
      <c r="L83" s="88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88"/>
      <c r="L84" s="88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88"/>
      <c r="L85" s="88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88"/>
      <c r="L86" s="88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88"/>
      <c r="L87" s="88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88"/>
      <c r="L88" s="88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88"/>
      <c r="L89" s="88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88"/>
      <c r="L90" s="88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88"/>
      <c r="L91" s="88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88"/>
      <c r="L92" s="88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88"/>
      <c r="L93" s="88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88"/>
      <c r="L94" s="88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88"/>
      <c r="L95" s="88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88"/>
      <c r="L96" s="88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88"/>
      <c r="L97" s="88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88"/>
      <c r="L98" s="88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88"/>
      <c r="L99" s="88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88"/>
      <c r="L100" s="88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88"/>
      <c r="L101" s="88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88"/>
      <c r="L102" s="8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88"/>
      <c r="L103" s="88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88"/>
      <c r="L104" s="88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88"/>
      <c r="L105" s="88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88"/>
      <c r="L106" s="88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88"/>
      <c r="L107" s="88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88"/>
      <c r="L108" s="88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88"/>
      <c r="L109" s="88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88"/>
      <c r="L110" s="88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88"/>
      <c r="L111" s="88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88"/>
      <c r="L112" s="88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88"/>
      <c r="L113" s="88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88"/>
      <c r="L114" s="88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88"/>
      <c r="L115" s="88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88"/>
      <c r="L116" s="88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88"/>
      <c r="L117" s="88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88"/>
      <c r="L118" s="88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88"/>
      <c r="L119" s="88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88"/>
      <c r="L120" s="88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88"/>
      <c r="L121" s="88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88"/>
      <c r="L122" s="88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88"/>
      <c r="L123" s="88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88"/>
      <c r="L124" s="88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88"/>
      <c r="L125" s="88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88"/>
      <c r="L126" s="88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88"/>
      <c r="L127" s="88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88"/>
      <c r="L128" s="88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88"/>
      <c r="L129" s="88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88"/>
      <c r="L130" s="88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88"/>
      <c r="L131" s="88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88"/>
      <c r="L132" s="88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88"/>
      <c r="L133" s="88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88"/>
      <c r="L134" s="88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88"/>
      <c r="L135" s="88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88"/>
      <c r="L136" s="88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88"/>
      <c r="L137" s="88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88"/>
      <c r="L138" s="88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88"/>
      <c r="L139" s="88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88"/>
      <c r="L140" s="8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88"/>
      <c r="L141" s="8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88"/>
      <c r="L142" s="8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88"/>
      <c r="L143" s="88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88"/>
      <c r="L144" s="88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88"/>
      <c r="L145" s="88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88"/>
      <c r="L146" s="88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88"/>
      <c r="L147" s="88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88"/>
      <c r="L148" s="88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88"/>
      <c r="L149" s="88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88"/>
      <c r="L150" s="88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88"/>
      <c r="L151" s="88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88"/>
      <c r="L152" s="88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88"/>
      <c r="L153" s="88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88"/>
      <c r="L154" s="88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88"/>
      <c r="L155" s="88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88"/>
      <c r="L156" s="88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88"/>
      <c r="L157" s="88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88"/>
      <c r="L158" s="88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88"/>
      <c r="L159" s="88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88"/>
      <c r="L160" s="88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88"/>
      <c r="L161" s="88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88"/>
      <c r="L162" s="88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88"/>
      <c r="L163" s="88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88"/>
      <c r="L164" s="88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88"/>
      <c r="L165" s="88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88"/>
      <c r="L166" s="88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88"/>
      <c r="L167" s="88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88"/>
      <c r="L168" s="88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88"/>
      <c r="L169" s="88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88"/>
      <c r="L170" s="88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88"/>
      <c r="L171" s="88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88"/>
      <c r="L172" s="88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88"/>
      <c r="L173" s="88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88"/>
      <c r="L174" s="88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88"/>
      <c r="L175" s="88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88"/>
      <c r="L176" s="88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88"/>
      <c r="L177" s="88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88"/>
      <c r="L178" s="88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88"/>
      <c r="L179" s="88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88"/>
      <c r="L180" s="88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88"/>
      <c r="L181" s="88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88"/>
      <c r="L182" s="88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88"/>
      <c r="L183" s="88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88"/>
      <c r="L184" s="88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88"/>
      <c r="L185" s="88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88"/>
      <c r="L186" s="88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88"/>
      <c r="L187" s="88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88"/>
      <c r="L188" s="88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88"/>
      <c r="L189" s="88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88"/>
      <c r="L190" s="88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88"/>
      <c r="L191" s="88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88"/>
      <c r="L192" s="88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88"/>
      <c r="L193" s="88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88"/>
      <c r="L194" s="88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88"/>
      <c r="L195" s="88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88"/>
      <c r="L196" s="88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88"/>
      <c r="L197" s="88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88"/>
      <c r="L198" s="88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88"/>
      <c r="L199" s="88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88"/>
      <c r="L200" s="88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88"/>
      <c r="L201" s="88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88"/>
      <c r="L202" s="88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88"/>
      <c r="L203" s="88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88"/>
      <c r="L204" s="88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88"/>
      <c r="L205" s="88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88"/>
      <c r="L206" s="88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88"/>
      <c r="L207" s="88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88"/>
      <c r="L208" s="88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88"/>
      <c r="L209" s="88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88"/>
      <c r="L210" s="88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88"/>
      <c r="L211" s="88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88"/>
      <c r="L212" s="88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88"/>
      <c r="L213" s="88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88"/>
      <c r="L214" s="88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88"/>
      <c r="L215" s="88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88"/>
      <c r="L216" s="88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88"/>
      <c r="L217" s="88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88"/>
      <c r="L218" s="88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88"/>
      <c r="L219" s="88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88"/>
      <c r="L220" s="88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88"/>
      <c r="L221" s="88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88"/>
      <c r="L222" s="88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88"/>
      <c r="L223" s="88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88"/>
      <c r="L224" s="88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88"/>
      <c r="L225" s="88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88"/>
      <c r="L226" s="88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88"/>
      <c r="L227" s="88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88"/>
      <c r="L228" s="88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88"/>
      <c r="L229" s="88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88"/>
      <c r="L230" s="88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88"/>
      <c r="L231" s="88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88"/>
      <c r="L232" s="88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88"/>
      <c r="L233" s="88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88"/>
      <c r="L234" s="88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88"/>
      <c r="L235" s="88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88"/>
      <c r="L236" s="88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88"/>
      <c r="L237" s="88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88"/>
      <c r="L238" s="88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24">
    <mergeCell ref="S4:T4"/>
    <mergeCell ref="S5:S6"/>
    <mergeCell ref="T5:T6"/>
    <mergeCell ref="D1:W1"/>
    <mergeCell ref="A3:T3"/>
    <mergeCell ref="A4:A6"/>
    <mergeCell ref="C4:E4"/>
    <mergeCell ref="F4:F6"/>
    <mergeCell ref="G4:G6"/>
    <mergeCell ref="O5:R5"/>
    <mergeCell ref="M4:N4"/>
    <mergeCell ref="O4:R4"/>
    <mergeCell ref="B4:B6"/>
    <mergeCell ref="C5:C6"/>
    <mergeCell ref="D5:D6"/>
    <mergeCell ref="E5:E6"/>
    <mergeCell ref="M5:M6"/>
    <mergeCell ref="N5:N6"/>
    <mergeCell ref="H4:H6"/>
    <mergeCell ref="I4:I6"/>
    <mergeCell ref="J4:J6"/>
    <mergeCell ref="K4:L4"/>
    <mergeCell ref="K5:K6"/>
    <mergeCell ref="L5:L6"/>
  </mergeCells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2023-06-21T09:41:17Z</dcterms:modified>
</cp:coreProperties>
</file>