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Můj disk\1_MAPIV\STRATEGICKÝ.RÁMEC.PRIORIT\Aktualizace_inv.záměry_08.2025\"/>
    </mc:Choice>
  </mc:AlternateContent>
  <xr:revisionPtr revIDLastSave="0" documentId="13_ncr:1_{7FE87100-35C5-4648-B4B7-64E413179B33}" xr6:coauthVersionLast="47" xr6:coauthVersionMax="47" xr10:uidLastSave="{00000000-0000-0000-0000-000000000000}"/>
  <bookViews>
    <workbookView xWindow="-108" yWindow="-13068" windowWidth="23256" windowHeight="13176" tabRatio="501" activeTab="1" xr2:uid="{00000000-000D-0000-FFFF-FFFF00000000}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cel'!$A$38</definedName>
    <definedName name="_ftnref1" localSheetId="2">'zajmové, neformalní, cel'!$A$22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8" i="7" l="1"/>
  <c r="M97" i="7"/>
  <c r="M98" i="7"/>
  <c r="M46" i="8" l="1"/>
  <c r="M26" i="7"/>
  <c r="M13" i="8"/>
  <c r="M14" i="8"/>
  <c r="M11" i="8"/>
  <c r="M12" i="8"/>
  <c r="M109" i="8" l="1"/>
  <c r="M108" i="8"/>
  <c r="M107" i="8"/>
  <c r="M45" i="8"/>
  <c r="M44" i="8"/>
  <c r="M53" i="8"/>
  <c r="M15" i="7" l="1"/>
  <c r="M14" i="7"/>
  <c r="M13" i="7"/>
  <c r="M12" i="7"/>
  <c r="M11" i="7"/>
  <c r="M10" i="7"/>
  <c r="M9" i="7"/>
  <c r="M8" i="7"/>
  <c r="M7" i="7"/>
  <c r="M6" i="7"/>
  <c r="M5" i="7"/>
  <c r="M67" i="7" l="1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 l="1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0" i="7" l="1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5" i="7"/>
  <c r="M244" i="7"/>
  <c r="M243" i="7"/>
  <c r="M242" i="7"/>
  <c r="M241" i="7" l="1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155" i="7" l="1"/>
  <c r="M156" i="7"/>
  <c r="M157" i="7"/>
  <c r="M158" i="7"/>
  <c r="M159" i="7"/>
  <c r="M160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6" i="8" l="1"/>
  <c r="M115" i="8"/>
  <c r="M114" i="8"/>
  <c r="M113" i="8"/>
  <c r="M112" i="8"/>
  <c r="M43" i="8" l="1"/>
  <c r="M42" i="8"/>
  <c r="M41" i="8"/>
  <c r="M40" i="8"/>
  <c r="M39" i="8"/>
  <c r="M38" i="8"/>
  <c r="M37" i="8"/>
  <c r="M36" i="8"/>
  <c r="M35" i="8"/>
  <c r="M34" i="8"/>
  <c r="M33" i="8"/>
  <c r="M106" i="8" l="1"/>
  <c r="M72" i="8" l="1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50" i="8" l="1"/>
  <c r="M51" i="8"/>
  <c r="M52" i="8"/>
  <c r="M54" i="8"/>
  <c r="M55" i="8"/>
  <c r="M56" i="8"/>
  <c r="M10" i="8" l="1"/>
  <c r="M9" i="8"/>
  <c r="M8" i="8" l="1"/>
  <c r="M7" i="8"/>
  <c r="M6" i="8"/>
  <c r="M119" i="7" l="1"/>
  <c r="M100" i="7" l="1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47" i="8"/>
  <c r="M48" i="8"/>
  <c r="M49" i="8"/>
  <c r="M23" i="8"/>
  <c r="M22" i="8"/>
  <c r="M21" i="8"/>
  <c r="M20" i="8"/>
  <c r="M19" i="8"/>
  <c r="M93" i="7" l="1"/>
  <c r="M92" i="7"/>
  <c r="M91" i="7"/>
  <c r="M90" i="7"/>
  <c r="M89" i="7"/>
  <c r="M88" i="7"/>
  <c r="M87" i="7"/>
  <c r="M86" i="7"/>
  <c r="M85" i="7"/>
  <c r="L15" i="9" l="1"/>
  <c r="L14" i="9"/>
  <c r="M268" i="7" l="1"/>
  <c r="M269" i="7"/>
  <c r="M270" i="7"/>
  <c r="M271" i="7"/>
  <c r="M272" i="7"/>
  <c r="M273" i="7"/>
  <c r="M266" i="7" l="1"/>
  <c r="M261" i="7"/>
  <c r="M282" i="7" l="1"/>
  <c r="M84" i="7" l="1"/>
  <c r="M83" i="7" l="1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32" i="8" l="1"/>
  <c r="M31" i="8"/>
  <c r="M5" i="8" l="1"/>
  <c r="M4" i="8"/>
  <c r="L17" i="9" l="1"/>
  <c r="L16" i="9"/>
  <c r="M186" i="7" l="1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68" i="8"/>
  <c r="M67" i="8"/>
  <c r="M66" i="8"/>
  <c r="M65" i="8"/>
  <c r="M64" i="8"/>
  <c r="M63" i="8"/>
  <c r="M62" i="8"/>
  <c r="M61" i="8"/>
  <c r="M60" i="8"/>
  <c r="M59" i="8"/>
  <c r="M58" i="8"/>
  <c r="M57" i="8"/>
  <c r="M192" i="7" l="1"/>
  <c r="M191" i="7"/>
  <c r="M190" i="7"/>
  <c r="M189" i="7"/>
  <c r="M188" i="7"/>
  <c r="M187" i="7"/>
  <c r="M71" i="8"/>
  <c r="M70" i="8"/>
  <c r="M69" i="8"/>
  <c r="M119" i="8" l="1"/>
  <c r="M281" i="7" l="1"/>
  <c r="M280" i="7" l="1"/>
  <c r="M279" i="7"/>
  <c r="M278" i="7"/>
  <c r="M277" i="7"/>
  <c r="M276" i="7"/>
  <c r="M275" i="7"/>
  <c r="M274" i="7"/>
  <c r="M18" i="8" l="1"/>
  <c r="M17" i="8"/>
  <c r="M16" i="8" l="1"/>
  <c r="M15" i="8"/>
  <c r="M30" i="8" l="1"/>
  <c r="M29" i="8"/>
  <c r="M28" i="8"/>
  <c r="M27" i="8"/>
  <c r="M26" i="8"/>
  <c r="M25" i="8"/>
  <c r="M24" i="8"/>
  <c r="M110" i="8" l="1"/>
  <c r="L11" i="9" l="1"/>
  <c r="L10" i="9"/>
  <c r="L9" i="9"/>
  <c r="L8" i="9"/>
  <c r="L7" i="9"/>
  <c r="L6" i="9"/>
  <c r="L5" i="9"/>
  <c r="M25" i="7" l="1"/>
  <c r="M24" i="7"/>
  <c r="M23" i="7"/>
  <c r="M22" i="7"/>
  <c r="M21" i="7"/>
  <c r="M20" i="7"/>
  <c r="M19" i="7"/>
  <c r="M18" i="7"/>
  <c r="M17" i="7"/>
  <c r="M16" i="7"/>
  <c r="M267" i="7" l="1"/>
  <c r="M265" i="7"/>
  <c r="M264" i="7"/>
  <c r="M263" i="7"/>
  <c r="M262" i="7"/>
  <c r="M118" i="8"/>
  <c r="M117" i="8"/>
  <c r="M99" i="7" l="1"/>
</calcChain>
</file>

<file path=xl/sharedStrings.xml><?xml version="1.0" encoding="utf-8"?>
<sst xmlns="http://schemas.openxmlformats.org/spreadsheetml/2006/main" count="4013" uniqueCount="929">
  <si>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</si>
  <si>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</si>
  <si>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</si>
  <si>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</si>
  <si>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</si>
  <si>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</si>
  <si>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</si>
  <si>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</si>
  <si>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</si>
  <si>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</si>
  <si>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</si>
  <si>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</si>
  <si>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</si>
  <si>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</si>
  <si>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</si>
  <si>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</si>
  <si>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</si>
  <si>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</si>
  <si>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</si>
  <si>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</si>
  <si>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</si>
  <si>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</si>
  <si>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</si>
  <si>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</si>
  <si>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</si>
  <si>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</si>
  <si>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</si>
  <si>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</si>
  <si>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</si>
  <si>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</si>
  <si>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</si>
  <si>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</si>
  <si>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</si>
  <si>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</si>
  <si>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</si>
  <si>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</si>
  <si>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</si>
  <si>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</si>
  <si>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</si>
  <si>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</si>
  <si>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</si>
  <si>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</si>
  <si>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</si>
  <si>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</si>
  <si>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</si>
  <si>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</si>
  <si>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</si>
  <si>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</si>
  <si>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</si>
  <si>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</si>
  <si>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</si>
  <si>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</si>
  <si>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</si>
  <si>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</si>
  <si>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</si>
  <si>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</si>
  <si>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</si>
  <si>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</si>
  <si>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</si>
  <si>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</si>
  <si>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</si>
  <si>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</si>
  <si>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</si>
  <si>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</si>
  <si>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</si>
  <si>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</si>
  <si>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</si>
  <si>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</si>
  <si>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</si>
  <si>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</si>
  <si>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</si>
  <si>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</si>
  <si>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</si>
  <si>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</si>
  <si>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</si>
  <si>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</si>
  <si>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</si>
  <si>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</si>
  <si>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</si>
  <si>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</si>
  <si>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</si>
  <si>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</si>
  <si>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</si>
  <si>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</si>
  <si>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</si>
  <si>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</si>
  <si>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</si>
  <si>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</si>
  <si>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</si>
  <si>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</si>
  <si>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</si>
  <si>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</si>
  <si>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</si>
  <si>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</si>
  <si>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</si>
  <si>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</si>
  <si>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</si>
  <si>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</si>
  <si>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</si>
  <si>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</si>
  <si>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</si>
  <si>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</si>
  <si>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</si>
  <si>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</si>
  <si>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</si>
  <si>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</si>
  <si>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</si>
  <si>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</si>
  <si>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</si>
  <si>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</si>
  <si>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</si>
  <si>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</si>
  <si>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</si>
  <si>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</si>
  <si>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</si>
  <si>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</si>
  <si>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</si>
  <si>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</si>
  <si>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</si>
  <si>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</si>
  <si>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</si>
  <si>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</si>
  <si>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</si>
  <si>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</si>
  <si>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</si>
  <si>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</si>
  <si>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</si>
  <si>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</si>
  <si>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</si>
  <si>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</si>
  <si>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</si>
  <si>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</si>
  <si>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</si>
  <si>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</si>
  <si>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</si>
  <si>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</si>
  <si>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</si>
  <si>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</si>
  <si>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</si>
  <si>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</si>
  <si>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</si>
  <si>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</si>
  <si>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</si>
  <si>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</si>
  <si>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</si>
  <si>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</si>
  <si>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</si>
  <si>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</si>
  <si>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</si>
  <si>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</si>
  <si>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</si>
  <si>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</si>
  <si>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</si>
  <si>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</si>
  <si>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</si>
  <si>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</si>
  <si>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</si>
  <si>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</si>
  <si>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</si>
  <si>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</si>
  <si>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</si>
  <si>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</si>
  <si>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</si>
  <si>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</si>
  <si>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</si>
  <si>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</si>
  <si>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</si>
  <si>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</si>
  <si>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</si>
  <si>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</si>
  <si>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</si>
  <si>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</si>
  <si>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</si>
  <si>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</si>
  <si>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</si>
  <si>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</si>
  <si>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</si>
  <si>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</si>
  <si>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</si>
  <si>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</si>
  <si>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</si>
  <si>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</si>
  <si>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</si>
  <si>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</si>
  <si>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</si>
  <si>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</si>
  <si>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</si>
  <si>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</si>
  <si>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</si>
  <si>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</si>
  <si>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</si>
  <si>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</si>
  <si>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</si>
  <si>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</si>
  <si>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</si>
  <si>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</si>
  <si>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</si>
  <si>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rekonstrukce výdejny,podlahy, elektronistalace, včetně vybavení spotřebiči</t>
  </si>
  <si>
    <t>Rekuperace a klimatizace v MŠ střed</t>
  </si>
  <si>
    <t>zabezpečení hygienických podmínek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</si>
  <si>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</si>
  <si>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</si>
  <si>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</si>
  <si>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</si>
  <si>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</si>
  <si>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</si>
  <si>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</si>
  <si>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</si>
  <si>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</si>
  <si>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</si>
  <si>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</si>
  <si>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</si>
  <si>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</si>
  <si>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</si>
  <si>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</si>
  <si>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</si>
  <si>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</si>
  <si>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</si>
  <si>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</si>
  <si>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</si>
  <si>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</si>
  <si>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</si>
  <si>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</si>
  <si>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</si>
  <si>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</si>
  <si>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</si>
  <si>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</si>
  <si>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</si>
  <si>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</si>
  <si>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</si>
  <si>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</si>
  <si>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</si>
  <si>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</si>
  <si>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</si>
  <si>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</si>
  <si>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</si>
  <si>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</si>
  <si>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</si>
  <si>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</si>
  <si>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</si>
  <si>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</si>
  <si>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</si>
  <si>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</si>
  <si>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</si>
  <si>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</si>
  <si>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</si>
  <si>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</si>
  <si>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</si>
  <si>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</si>
  <si>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</si>
  <si>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</si>
  <si>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</si>
  <si>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</si>
  <si>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</si>
  <si>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</si>
  <si>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</si>
  <si>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</si>
  <si>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</si>
  <si>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</si>
  <si>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</si>
  <si>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</si>
  <si>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</si>
  <si>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</si>
  <si>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</si>
  <si>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</si>
  <si>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</si>
  <si>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</si>
  <si>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</si>
  <si>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</si>
  <si>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</si>
  <si>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</si>
  <si>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</si>
  <si>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</si>
  <si>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</si>
  <si>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</si>
  <si>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</si>
  <si>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</si>
  <si>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Nová podlaha v tělocvičně</t>
  </si>
  <si>
    <t>Zatím neuskutečněno.</t>
  </si>
  <si>
    <t>Revitalizace školní zahrady, oplocení školní zahrady</t>
  </si>
  <si>
    <t>II.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</si>
  <si>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</si>
  <si>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</si>
  <si>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</si>
  <si>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</si>
  <si>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</si>
  <si>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</si>
  <si>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</si>
  <si>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</si>
  <si>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</si>
  <si>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</si>
  <si>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</si>
  <si>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</si>
  <si>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</si>
  <si>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</si>
  <si>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</si>
  <si>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</si>
  <si>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</si>
  <si>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</si>
  <si>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</si>
  <si>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</si>
  <si>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</si>
  <si>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</si>
  <si>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</si>
  <si>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</si>
  <si>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</si>
  <si>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</si>
  <si>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</si>
  <si>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</si>
  <si>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</si>
  <si>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</si>
  <si>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</si>
  <si>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</si>
  <si>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</si>
  <si>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</si>
  <si>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</si>
  <si>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</si>
  <si>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</si>
  <si>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</si>
  <si>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</si>
  <si>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</si>
  <si>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</si>
  <si>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</si>
  <si>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</si>
  <si>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</si>
  <si>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</si>
  <si>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</si>
  <si>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</si>
  <si>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Školní kuchyňka</t>
  </si>
  <si>
    <t>Rekonstrukce omítek, podlahy, elektrorozvodů, výměna vybavení ( kuchyňské linky s el. sporáky a troubou, vybavení kuchyňským nádobím)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</si>
  <si>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</si>
  <si>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</si>
  <si>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</si>
  <si>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</si>
  <si>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</si>
  <si>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</si>
  <si>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</si>
  <si>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</si>
  <si>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</si>
  <si>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</si>
  <si>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</si>
  <si>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</si>
  <si>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</si>
  <si>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Interaktivní pomůcky pro 1. stupeň ZŠ</t>
  </si>
  <si>
    <t xml:space="preserve">Vybavení interaktivními tabulemi, softwarem a interaktivními učebními pomůckami </t>
  </si>
  <si>
    <t>Rekonstrukce teplovodních ventilů a bojleru na TUV</t>
  </si>
  <si>
    <t>výměna bojleru na TUV a rekonstrukce stávajících teplovodních ventilů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</si>
  <si>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</si>
  <si>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</si>
  <si>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</si>
  <si>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</si>
  <si>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oplocení školní zahrady a úprava travnaté části na přírodní zahradu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</si>
  <si>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</si>
  <si>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</si>
  <si>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</si>
  <si>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</si>
  <si>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</si>
  <si>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</si>
  <si>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</si>
  <si>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</si>
  <si>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</si>
  <si>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</si>
  <si>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</si>
  <si>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</si>
  <si>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</si>
  <si>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</si>
  <si>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</si>
  <si>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</si>
  <si>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</si>
  <si>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</si>
  <si>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</si>
  <si>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</si>
  <si>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</si>
  <si>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</si>
  <si>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</si>
  <si>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</si>
  <si>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</si>
  <si>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</si>
  <si>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</si>
  <si>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</si>
  <si>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</si>
  <si>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</si>
  <si>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</si>
  <si>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</si>
  <si>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</si>
  <si>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</si>
  <si>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</si>
  <si>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</si>
  <si>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</si>
  <si>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</si>
  <si>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</si>
  <si>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</si>
  <si>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</si>
  <si>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</si>
  <si>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</si>
  <si>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</si>
  <si>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</si>
  <si>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</si>
  <si>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</si>
  <si>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</si>
  <si>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</si>
  <si>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</si>
  <si>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</si>
  <si>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</si>
  <si>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</si>
  <si>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</si>
  <si>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</si>
  <si>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rekonstrukce bytu školníka na 2 oddělení ŠD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</si>
  <si>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</si>
  <si>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</si>
  <si>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</si>
  <si>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</si>
  <si>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</si>
  <si>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</si>
  <si>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Rekonstrukce prostoru pro tělocvičné  nářadí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</si>
  <si>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</si>
  <si>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</si>
  <si>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</si>
  <si>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</si>
  <si>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>Zlínská kraj</t>
  </si>
  <si>
    <t>OPR Rožnov p. R.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</si>
  <si>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</si>
  <si>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</si>
  <si>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</si>
  <si>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</si>
  <si>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</si>
  <si>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</si>
  <si>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</si>
  <si>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</si>
  <si>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</si>
  <si>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</si>
  <si>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</si>
  <si>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</si>
  <si>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</si>
  <si>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</si>
  <si>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</si>
  <si>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</si>
  <si>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</si>
  <si>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</si>
  <si>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</si>
  <si>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</si>
  <si>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</si>
  <si>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</si>
  <si>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</si>
  <si>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</si>
  <si>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</si>
  <si>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</si>
  <si>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</si>
  <si>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</si>
  <si>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</si>
  <si>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</si>
  <si>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</si>
  <si>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</si>
  <si>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</si>
  <si>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</si>
  <si>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</si>
  <si>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</si>
  <si>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</si>
  <si>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</si>
  <si>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</si>
  <si>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</si>
  <si>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</si>
  <si>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</si>
  <si>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</si>
  <si>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</si>
  <si>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</si>
  <si>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</si>
  <si>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</si>
  <si>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</si>
  <si>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</si>
  <si>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</si>
  <si>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</si>
  <si>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</si>
  <si>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</si>
  <si>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</si>
  <si>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</si>
  <si>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</si>
  <si>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</si>
  <si>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</si>
  <si>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</si>
  <si>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</si>
  <si>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</si>
  <si>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</si>
  <si>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</si>
  <si>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</si>
  <si>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</si>
  <si>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</si>
  <si>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</si>
  <si>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</si>
  <si>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</si>
  <si>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</si>
  <si>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</si>
  <si>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</si>
  <si>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</si>
  <si>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</si>
  <si>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</si>
  <si>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</si>
  <si>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</si>
  <si>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</si>
  <si>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</si>
  <si>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</si>
  <si>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</si>
  <si>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</si>
  <si>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</si>
  <si>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</si>
  <si>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</si>
  <si>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</si>
  <si>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</si>
  <si>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</si>
  <si>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</si>
  <si>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Ing. Jan Kučera, MSc.</t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</si>
  <si>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</si>
  <si>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</si>
  <si>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</si>
  <si>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</si>
  <si>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</si>
  <si>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</si>
  <si>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</si>
  <si>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</si>
  <si>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</si>
  <si>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</si>
  <si>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</si>
  <si>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</si>
  <si>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</si>
  <si>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</si>
  <si>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</si>
  <si>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</si>
  <si>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</si>
  <si>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</si>
  <si>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</si>
  <si>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</si>
  <si>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</si>
  <si>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</si>
  <si>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</si>
  <si>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>Vybudování venkovního WC MŠ Tylovice</t>
  </si>
  <si>
    <t>Venkovní WC pro děti</t>
  </si>
  <si>
    <t>Sanace vlhkého zdiva v MŠ Tylovice, drenáž budovy</t>
  </si>
  <si>
    <t>odvodnění budovy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</si>
  <si>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</si>
  <si>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</si>
  <si>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</si>
  <si>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</si>
  <si>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výběr</t>
  </si>
  <si>
    <t>Celková rekonstrukce plotu</t>
  </si>
  <si>
    <t>Celková rekonstrukce plotu - 5. května 1701</t>
  </si>
  <si>
    <t>Nástavba s rekonstrukcí střechy</t>
  </si>
  <si>
    <t>ano</t>
  </si>
  <si>
    <t>Rekonstrukce sociálních zařízení 5 tříd</t>
  </si>
  <si>
    <t>Rekonstrukce rozvodu elektřiny a světel</t>
  </si>
  <si>
    <t>Rekonstrukce školní kuchyně</t>
  </si>
  <si>
    <t>Celková rekonstrukce budovy - Svazar. 1444</t>
  </si>
  <si>
    <t>Kazetový strop s rekonstrukcí světel ve 4 třídách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</si>
  <si>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</si>
  <si>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</si>
  <si>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</si>
  <si>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</si>
  <si>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</si>
  <si>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</si>
  <si>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</si>
  <si>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</si>
  <si>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</si>
  <si>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</si>
  <si>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</si>
  <si>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</si>
  <si>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</si>
  <si>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</si>
  <si>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</si>
  <si>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Rožnovská lesní mateřská škola, z.s.</t>
  </si>
  <si>
    <t>Dům dětí a mládeže Kyjov, příspěvková organizace města Kyjova</t>
  </si>
  <si>
    <t>Město Kyjov</t>
  </si>
  <si>
    <t>Rekonstrukce objektu školy v přírodě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</si>
  <si>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</si>
  <si>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</si>
  <si>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</si>
  <si>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</si>
  <si>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Rekon,půd. Prostor, vybudov.lehárny pro 2. tří.MŠ</t>
  </si>
  <si>
    <t>ukončeno</t>
  </si>
  <si>
    <t>2023</t>
  </si>
  <si>
    <t>2025</t>
  </si>
  <si>
    <t>zvětšení stávající místnosti o prostory  WC u tělocvičny</t>
  </si>
  <si>
    <t>Bezpečná cesta do školy - příjezdová cesta/chodník podél oplocení</t>
  </si>
  <si>
    <t>Rožnov p.R.</t>
  </si>
  <si>
    <t>vybudování chodníku nad budovou Elektroprojekty</t>
  </si>
  <si>
    <t>Vybudování alespoň 8 parkovacích míst pro zákon. zástupce žáků</t>
  </si>
  <si>
    <t>Rožnov p.R</t>
  </si>
  <si>
    <t>bezpečná parkovací místa uvnitř areálu ZŠ</t>
  </si>
  <si>
    <t>Pořízení přírodní výukové učebny - altánu</t>
  </si>
  <si>
    <t>zaměření na inovativní výuku i pro škol. druž.</t>
  </si>
  <si>
    <t>úspora el. Energie - rostoucí ceny</t>
  </si>
  <si>
    <t>Nábytkové sestavy do kabinetů a kanceláře ředitele školy a účetní</t>
  </si>
  <si>
    <t>modernizace kancelářského a nábytkového zařízení</t>
  </si>
  <si>
    <t>ORP Rožnov p. R</t>
  </si>
  <si>
    <t>Výměna světelných těles v celé škole</t>
  </si>
  <si>
    <t>Interaktivní tabule je třeba nahradit výkonnějšími</t>
  </si>
  <si>
    <t>Průběžná obnova PC v počítačové učebně - současně alspoň 4 kusy</t>
  </si>
  <si>
    <t>Modernizace PC</t>
  </si>
  <si>
    <t>Rekonstrukce topné soustavy ZŠ</t>
  </si>
  <si>
    <t>Zlínský</t>
  </si>
  <si>
    <t>V rámci projektu bude rekonstruována kotelna ZŠ a provedena výměna všech topných těles školy.</t>
  </si>
  <si>
    <t>připravena cenová kalkuce v závislosti na současných cenách</t>
  </si>
  <si>
    <t>Rekonstrukce stávajícího objektu na školní zahradě na přírodní učebnu</t>
  </si>
  <si>
    <t>V rámci projektu bude rekonstuována stávající stavba na školní zahradě na přírodní učebnu</t>
  </si>
  <si>
    <t xml:space="preserve">Obnova soklového obložení MŠ Horní Paseky   </t>
  </si>
  <si>
    <t>údržba starého soklu</t>
  </si>
  <si>
    <t>Interaktivní tabule (1 ks)</t>
  </si>
  <si>
    <t>Interaktivní tabule 1 ks</t>
  </si>
  <si>
    <t>2022</t>
  </si>
  <si>
    <t>2026</t>
  </si>
  <si>
    <t>Oprava plotu MŠ 1. máje 1153, Rožnov pod Radhoštěm</t>
  </si>
  <si>
    <t>Oprava plotu - výměna pletiva</t>
  </si>
  <si>
    <t>Oprava plotu na detašovaném pracovišti MŠ 1. máje 864, Rožnov pod Radhoštěm</t>
  </si>
  <si>
    <t>Oprava plotu - stavba nové zídky, výměna pletiva</t>
  </si>
  <si>
    <t>ZŠ Sedmikráska, o.p.s.</t>
  </si>
  <si>
    <t>2024</t>
  </si>
  <si>
    <t>Vytvoření zázemí pro zástupkyni ředitele a výchovnou poradkyni</t>
  </si>
  <si>
    <t>úložné prostory, pracovní místo, PC technika.</t>
  </si>
  <si>
    <t>Přebudování části učebny pro zázemí - kabinet pro vyučující</t>
  </si>
  <si>
    <t>dělící stěna, úložný systém, pracovní místa 5x (pracovní a sedací nábytek), PC technika.</t>
  </si>
  <si>
    <t>V budově dosluhuje pomalu střecha a potřebuje vyměnit. V rámci úspor energií se na opravené střeše vybuduje FVE a opraví lektroinstalace v celé budově</t>
  </si>
  <si>
    <t>Školní kuchyň potřebuje opravy. Výtah je ve špatném stavu, podlahy jsou místy poškozeny a elektroinstalace a větrání je zastaralé. Taktéž bychom chtěli zmodernizovat i školní jídelnu, aby se žáci naučili slušnému chování a zdravému životnímu stylu.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</si>
  <si>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Dramatickou výchovu, Vv, Hv, BV, odborná učebna EVVO, Matematiky apod., které budou sloužit všem žákům pro rozvoj všech klíčových kompetencí (kompetence k učení,
kompetence komunikativní,
kompetence k řešení problémů,
kompetence sociální a personální,
kompetence občanské,
kompetence pracovní.) Dále se zde u žáků budeme rozvíjek čtenářskou, matematickou a digitální gramotnost atd..</t>
  </si>
  <si>
    <t>Abychom žáky přivedli po covidové době k pohybu rádi bychom vybudovali u školy worhant, který je u žáků velmi oblíben</t>
  </si>
  <si>
    <t>V rámci staré budovy ZŠ vychom rádi provedli výměnu oken, které nesplňují svou funkci, zamžují se a netěsní. Dále je ve staré budově poškozeno staré kamenné schodiště, které bychom rádi opravili a zanechali budoucím generacím jako řemeslnou památku.</t>
  </si>
  <si>
    <t>Oprava sociálního zařízení, šaten, podlahy v hale, včetně venkovních žaluzií a FEV spolus pavilonem vedení a malou tělocvičnou</t>
  </si>
  <si>
    <t>Oprava sociálního zařízení, šaten a podlahy v hale. V rámci zastínění dovabudovat venkovní žaluzie. V rámci šetření elktrickou energií vybudování FVE nad halou, pavilonem vedení a malou tělocvičnou</t>
  </si>
  <si>
    <t>Zateplení budov, oprava omítek</t>
  </si>
  <si>
    <t>V rámci úspor energií bychom chtěli provést zateplení všech budov včetně nových omítek</t>
  </si>
  <si>
    <t>Přístavba k MŠ a ZŠ, vytvoření prostor pro dětskou skupinu předškolního věku</t>
  </si>
  <si>
    <t>Jelikož máme velký počet žádostí o přijetí do MŠ a jen jednu třídu, kde už je povolena výjimka z počtu dětí z 24 na 28, nejsme každoročně schopni pokrýt žádosti rodičů. Například letos se sešlo 17 žádostí a můžeme přijmout jen 7 dětí. Jednalo by se o dvoupodlažní přístavbu, navazující a umístěnou u jižní části objektu školy a školky, přesněji v místě hlavního vstupu do školy a tělocvičny. Nové prostory jsou nutné pro vytvoření tzv. DĚTSKÉ SKUPINY, vč. vyučovacích prostor, hygienického zázemí, šatny,.... Dětská skupina je nový typ nekomerční služby péče o děti předškolního věku v kolektivu dětí mimo domácí prostředí.</t>
  </si>
  <si>
    <t>Zpracovaná PD ve stupni studie</t>
  </si>
  <si>
    <t>venkovní výtah</t>
  </si>
  <si>
    <t>5, 2023</t>
  </si>
  <si>
    <t>Rekonstrukce stávajících tříd a kabinetů včetně vnitřních rozvodů</t>
  </si>
  <si>
    <t>rekonstrukce vnitřních omítek, podlah, elektrorozvodů, zdravotechniky, osvětlení, zastínění, rekuperace, výměna oken a topných těles</t>
  </si>
  <si>
    <t>oplocení areálu s posuvnou bránou</t>
  </si>
  <si>
    <t>oplocení, brána</t>
  </si>
  <si>
    <t>generální klíč - zabezpečení budovy školy</t>
  </si>
  <si>
    <t>zajištění bezpečnosti budovy</t>
  </si>
  <si>
    <t>venkovní žaluzie nebo slunolamy</t>
  </si>
  <si>
    <t>hygiena práce, snížení teploty v učebnách</t>
  </si>
  <si>
    <t>Centrum vzdělanosti akademického malíře Luďka Majera</t>
  </si>
  <si>
    <t>Cílem projektu je přestavba objektu za účelem zřízení multimediální učebny - posluchárny pro výuku odborných předmětů, dále zřízení výtvarně-polytechnické učebny, školního klubu a foye pro prezentaci výtvarných děl žáků.</t>
  </si>
  <si>
    <t>PD pro stavební povolení</t>
  </si>
  <si>
    <t>výměna podlahové krytiny</t>
  </si>
  <si>
    <t>Oplocení areálu s posuvnou bránou</t>
  </si>
  <si>
    <t>Generální klíč - zabezpečení budovy školy</t>
  </si>
  <si>
    <t>Venkovní žaluzie nebo slunolamy</t>
  </si>
  <si>
    <t>Nadstavba západního křídla - skladovací prostory a zázemí ŠPZ</t>
  </si>
  <si>
    <t>nové prostory a jejich vybavení</t>
  </si>
  <si>
    <t>2027</t>
  </si>
  <si>
    <t xml:space="preserve">Výměna kotlů v budově školy </t>
  </si>
  <si>
    <t>2020</t>
  </si>
  <si>
    <t>2021</t>
  </si>
  <si>
    <t>Mateřská škola 1. máje 1153, Rožnov p.R., příspěvková organizace</t>
  </si>
  <si>
    <t>Pavilon pro speciální třídy</t>
  </si>
  <si>
    <t>Nadstavba patra nad přízemní pavilon - rozšíření počtu speciálních tříd zřízených podle § 16 odst. 9, logopedické třídy, speciální třídy pro děti s autismem a postižením více vadami, třída pro nadané děti</t>
  </si>
  <si>
    <t>Výstavba nové budovy mateřské školy</t>
  </si>
  <si>
    <t>Rozšíření kapacit MŠ Na Zahradách</t>
  </si>
  <si>
    <t>Vybudování přírodovědné učebny na 1. stupni</t>
  </si>
  <si>
    <t>Přeměna herny ŠD na přírodovědnou učebnu pro žáky na 1. stupni</t>
  </si>
  <si>
    <t>01.07.2023</t>
  </si>
  <si>
    <t>31.08.2023</t>
  </si>
  <si>
    <t>obec Horní Bečva</t>
  </si>
  <si>
    <t>Modernizace školní kuchyně, školní jídelny a zařízení  včetně energetické udržitelnosti a opravy střechy.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</si>
  <si>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</t>
  </si>
  <si>
    <t>Zatím ve fázi přípravy projektu.</t>
  </si>
  <si>
    <t>Bezbariérový přístup</t>
  </si>
  <si>
    <t xml:space="preserve">V plánu máme půdní vestavbu ve staré budově a chceme vybudovat výtah, aby byly učebny dostupné pro všechny žáky (v případě, že by na naší škole studovali žáci s různými podpůrnými opatřenímy, kteří potřebují bezbariérový přístup. </t>
  </si>
  <si>
    <t>Rekonstrukce šaten, včetně podlah</t>
  </si>
  <si>
    <t>V rámci navýšení počtu žáků ve škole potřebujeme navýšit i počty skříněk pro odkládání věcí. Dále bychom opravili podlahy, které jsou už místy děravé a je možné i uklouznutí a hrozí i nebezpečí úrazu.</t>
  </si>
  <si>
    <t>Rekonstrukce školní družiny</t>
  </si>
  <si>
    <t>V rámci  renovace školních družin bychom potřebovali vyměnit nábytek, zařízení, včetně podlah a malování. Potřebovali bychom podpořit kompetence digitální, učení, k řešení problémů, komunikativní, sociální a personální, občanské a pracovní. Potřebujeme nové vybavení, které by odpovídalo dnešní moderní době.</t>
  </si>
  <si>
    <t>Tělocvična</t>
  </si>
  <si>
    <t>Kontejnerová stavba tělocvičny se zázemím pro učitele a skladem pro pomůcky a vybavení na výuku TV.</t>
  </si>
  <si>
    <t>výběr technologie stavby</t>
  </si>
  <si>
    <t>REALIZOVÁNO</t>
  </si>
  <si>
    <t>Vypracování projektové dokumentace, předpokládané započetí v roce 2023.</t>
  </si>
  <si>
    <t>PD zpracována</t>
  </si>
  <si>
    <t>splněno</t>
  </si>
  <si>
    <t>Přístavba výtahu a stavební úprava ZŠ</t>
  </si>
  <si>
    <t>Rekonstrukce odborných učeben, školní družiny a zázemí pro učitele s výstavbou venkovního výtahu, rekonstrukce podlah, veškerých rozvodů, vnitřních omítek, vytápění, výměna oken, vzduchotechnika, vybavení učeben…</t>
  </si>
  <si>
    <t>PD</t>
  </si>
  <si>
    <t>FVE pro obec Valašská Bystřice - základní škola</t>
  </si>
  <si>
    <t>Vybudování fotovoltaické elektrárny a akumulací energie pro zajištění snížení celkové energetické náročnosti ZŠ. Součástí projektu je i vynucená rekonstrukce střechy.</t>
  </si>
  <si>
    <t>9, 2023</t>
  </si>
  <si>
    <t>Optimalizace výuky PČ, školní klub, počítačová učebna</t>
  </si>
  <si>
    <t>Základní škola Videčská, Rožnov p.R., příspěvková organizace</t>
  </si>
  <si>
    <t>Rekonstrukce odborné učebny chemie</t>
  </si>
  <si>
    <t xml:space="preserve">Vybudování odborné učebny chemie, která bude vybavena moderním zařízením a pomůckami. </t>
  </si>
  <si>
    <t>Rekonstrukce kabinetu chemie</t>
  </si>
  <si>
    <t>Rekonstrukce kabinetu.</t>
  </si>
  <si>
    <t>Pořízení zastřešeného uzamykatelného stojanu na kola a koloběžky</t>
  </si>
  <si>
    <t>Minimálně pro 10 kol a 10 koloběžek</t>
  </si>
  <si>
    <t>dokončení sanace, výmalby, vybavení dílny školníka</t>
  </si>
  <si>
    <t>Zázemí pro žáky školní družiny</t>
  </si>
  <si>
    <t>Pořízení výukových interaktivních tabulí s příslušenstvím - 2 kusy</t>
  </si>
  <si>
    <t>Obnova PC v počítačové učebně - současně alespoň 4 kusy</t>
  </si>
  <si>
    <t>Průběžná modernizace PC</t>
  </si>
  <si>
    <t>Pořízení venkovní učebny - altánu</t>
  </si>
  <si>
    <t>Využití pro výuku i kreativní tvorbu</t>
  </si>
  <si>
    <t>Instalace přírodních didaktických tabulí a prvků do školní zahrady</t>
  </si>
  <si>
    <t>Podpora environmentální a polytechnické výchovy</t>
  </si>
  <si>
    <t>Bezbariérový přístup související s projekty s vazbou na IROP - výtah měštanka</t>
  </si>
  <si>
    <t>Oprava střech - historická budova, učebnový pavilon - viz níže</t>
  </si>
  <si>
    <t>Naše škola je vesnická, ale paradoxně někteří naši žáci neviděli jakroste třeba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</si>
  <si>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Pro zlepšení výuky (aby se žáci pohybovali ve zdravém prostředí) je potřeba  zřídit rekuperační jednotky v celé škole. Žáci  se mohou lépe soustředit.</t>
  </si>
  <si>
    <t>Venkovní centru - Workout</t>
  </si>
  <si>
    <t>výměna bojleru na TUV a rekonstrukce stávajících teplovodních ventilů, výměna plynových kotlů</t>
  </si>
  <si>
    <t>kompletní výměna radiátorových těles v budově školky</t>
  </si>
  <si>
    <t>kompletní rekonstrukce již nevyhovující školní kuchyně, včetně obkladů, dlažby, inventáře a již nevyhovujícího vybavení</t>
  </si>
  <si>
    <t>Rekonstrukce spodního patra budovy Zš</t>
  </si>
  <si>
    <t>Snížení stropů, zateplení stropů, výměna nevyhovujících obkladů, výměna nevyhovujícího osvětlení, vymalování, vybudování chybějící šatny pro personál</t>
  </si>
  <si>
    <t>Rekonstrukce balkónu tělocvičny Zš</t>
  </si>
  <si>
    <t>balkón slouží jako únikový východ, je potřeba vyměnit nevyhovující dlažbu, rekonstrukce schodiště, vybudování úložných prostor</t>
  </si>
  <si>
    <t>Vybudování nářaďovny v tělocvičně Zš</t>
  </si>
  <si>
    <t>vybudování chybějící uzamykatelné nářaďovny s regály a úložným prostorem</t>
  </si>
  <si>
    <t>Montessori škola Na vlně-mateřská škola, s.r.o.</t>
  </si>
  <si>
    <t>realizováno</t>
  </si>
  <si>
    <t>Rozšíření prostorových kapacit</t>
  </si>
  <si>
    <t>Přírodovědná učebna</t>
  </si>
  <si>
    <t>Vybudování nových specializovaných učeben</t>
  </si>
  <si>
    <t>výběr místa</t>
  </si>
  <si>
    <t>Vybudování a vybavení přírodovědné učebny pro výukové programy a kroužky</t>
  </si>
  <si>
    <t>2024-2025</t>
  </si>
  <si>
    <t>Bezbarierový přístup do budovy ZŠ Zubří, Hlavní 70.</t>
  </si>
  <si>
    <t>probíhá realizace - ukončení v roce 2023</t>
  </si>
  <si>
    <t>celá budova včetně tělocvičny a bývalého bytu školníka</t>
  </si>
  <si>
    <t>Rekonstrukce sklepních prostor v části vedle kotelny k uskladnění aktuálně nepoužívaných předmětů a předělání na dílnu školníka.</t>
  </si>
  <si>
    <t>Modernizace datových sítí v prostorách školy</t>
  </si>
  <si>
    <t>Již realizováno</t>
  </si>
  <si>
    <t>Venkovní žaluzie učeben na jižní straně budovy</t>
  </si>
  <si>
    <t>Úprava betonové plochy před budovou školy</t>
  </si>
  <si>
    <t>Oprava asfaltového povrchu na školním dvoře</t>
  </si>
  <si>
    <t xml:space="preserve">Pořízení nového serveru s příslušenstvím pro školu </t>
  </si>
  <si>
    <t>Nákup a instalace venkovních žaluzií</t>
  </si>
  <si>
    <t>Odstranění nerovné betonové plochy před školou a nová úprava</t>
  </si>
  <si>
    <t>zatím ne</t>
  </si>
  <si>
    <t>Doplnění vybavení přírodní zahrady v MŠ a výsadba nových stromů</t>
  </si>
  <si>
    <t>Obměna vybavení a herních prvků na školní zahradě v MŠ Horní Paseky</t>
  </si>
  <si>
    <t>Nákup nového konvektomatu do školní kuchyně</t>
  </si>
  <si>
    <t>Vybudování třídy pro nové děti - navýšení kapacity v 1. patře stávající budovy MŠ Horní Paseky</t>
  </si>
  <si>
    <t>Vybudování prostoru pro děti v podkroví v MŠ Horní Paseky - tělocvična, dílničky</t>
  </si>
  <si>
    <t xml:space="preserve">Vybudování nové třídy v 1. patře, možné navýšení kapacity MŠ </t>
  </si>
  <si>
    <t>zpracované cenové nabídky u dodavatelů</t>
  </si>
  <si>
    <t>zpracovaná cenová nabídka u dodavatelů</t>
  </si>
  <si>
    <t>Zhotovení a instalace shrnovacích dveří</t>
  </si>
  <si>
    <t>Parkoviště u MŠ</t>
  </si>
  <si>
    <t>Rekonstrukce služebního bytu</t>
  </si>
  <si>
    <t>instalace shrnovacích dveří  - oddělení třídy a chodby</t>
  </si>
  <si>
    <t>vybudování parkoviště před MŠ</t>
  </si>
  <si>
    <t>rekonstrukce bytu - omítky, podlahy, sociální zařízení</t>
  </si>
  <si>
    <t>výběr dodavatele</t>
  </si>
  <si>
    <t>Rekonstrukce šaten</t>
  </si>
  <si>
    <t>Vybudování přírodní zahrady a venkovní učebny</t>
  </si>
  <si>
    <t>Vybudování školního sportovního hřiště</t>
  </si>
  <si>
    <t>Rekonstrukce podlahové krytiny v tělocvičně ZŠ</t>
  </si>
  <si>
    <t>Modernizace sociálního zázemí při tělocvičně ZŠ</t>
  </si>
  <si>
    <t>Výměna plynových kotlů v kotelně ZŠ</t>
  </si>
  <si>
    <t>Žákovská kuchyňka</t>
  </si>
  <si>
    <t>Rekonstrukce kuchyňky pro zaměstnance u sborovny</t>
  </si>
  <si>
    <t>Výměna podlahové krytiny u sborovny a v chodbě před sborovnou</t>
  </si>
  <si>
    <t>Vybudování nových učeben HV, VV v půdních prostorách</t>
  </si>
  <si>
    <t>Pořízení učebnic a didaktických pomůcek pro výuku cizích jazyků</t>
  </si>
  <si>
    <t>Modernizace školní knihovny, mobilní čítárna</t>
  </si>
  <si>
    <t>Výměna venkovních  dveří u tělocvičny, vybudování přístupnějšího vchodu do tělocvičny</t>
  </si>
  <si>
    <t>Rekonstrukce schodiště před vstupem do školy</t>
  </si>
  <si>
    <t>Výměna oken v tělocvičně</t>
  </si>
  <si>
    <t>Zabezpečení školy - přístupový systém</t>
  </si>
  <si>
    <t>Pořízení interaktivních tabulí do tříd, dotykové panely</t>
  </si>
  <si>
    <t>Rekonstrukce šaten, nákup skříněk, podhledy</t>
  </si>
  <si>
    <t>Odstranění starého povrchu, instalace nového, vyznačení čar na ploše</t>
  </si>
  <si>
    <t>Výměna stávajících obkladů, sprch, podlah</t>
  </si>
  <si>
    <t>nevyhovující stav současných kotlů</t>
  </si>
  <si>
    <t>rekonstrukce podlah, omítek, elektroinstalace, výměna zařízení, el. Sporáky, kuchyň. Linky</t>
  </si>
  <si>
    <t>výměna kuchyňské linky, podlahové krytiny, vodovodní baterie</t>
  </si>
  <si>
    <t>vyrovnání podlahy, výměna podlahové krytiny</t>
  </si>
  <si>
    <t>Učebny HV a VV, aula</t>
  </si>
  <si>
    <t>nákup nových učebnic a pomůcek</t>
  </si>
  <si>
    <t>modernizace stávajícího školního rozhlasu a zvonění</t>
  </si>
  <si>
    <t>pořízení mobilní čítárny, vytvoření zázemí pro čtenáře</t>
  </si>
  <si>
    <t>výměna dveří u tělocvičny, přístupnější dveře do haly z parkoviště u školy, chodník u haly</t>
  </si>
  <si>
    <t>oprava poškozeného schodiště</t>
  </si>
  <si>
    <t>nevyhovující stav oken, výměna za nové, žaluzie s elekt. Ovládáním</t>
  </si>
  <si>
    <t>modernizace přístupu do školy a bezpečnost</t>
  </si>
  <si>
    <t>vybudování uzamykatelného přístřešku na kola</t>
  </si>
  <si>
    <t>Výměna starých a nefukčních tabulí za nové a pořízení nových do učeben, kde nejsou</t>
  </si>
  <si>
    <t>zajištěný dodavatel</t>
  </si>
  <si>
    <t>7,2026</t>
  </si>
  <si>
    <t>12,2026</t>
  </si>
  <si>
    <t>7,2025</t>
  </si>
  <si>
    <t>12,2025</t>
  </si>
  <si>
    <t>Základní škola a mateřská škola Dolní Bečva, okres Vsetín</t>
  </si>
  <si>
    <t>Obec Dolní bečva</t>
  </si>
  <si>
    <t>Vybudování 2 oddělení ŠD z bytu školníka</t>
  </si>
  <si>
    <t>přístavba a rekonstrukce bytu školníka, vytvoření 2 oddělení ŠD, vybavení nábytkem, nové elektroinstalace, rozvody vody,</t>
  </si>
  <si>
    <t>Obnova venkovních hracích prvků na zahradě MŠ 1. máje 1153, Rožnov p.R.</t>
  </si>
  <si>
    <t>Obnova venkovních hracích prvků na školní zahradě</t>
  </si>
  <si>
    <t>Obnova venkovních hracích prvků na zahradě MŠ 1. máje 864,Rožnov p.R.</t>
  </si>
  <si>
    <t>Venkovní žaluzie pro horní třídy MŠ 1. máje 1153, Rožnov pod Radhoštěm</t>
  </si>
  <si>
    <t xml:space="preserve">Montáž venkovních žaluzií pro horní třídy </t>
  </si>
  <si>
    <t>Venkovní žaluzie pro horní třídy MŠ 1. máje 864, Rožnov pod Radhoštěm</t>
  </si>
  <si>
    <t>Obnova podlahových krytin na vstupy do MŠ (5x) včetně nákladové rampy</t>
  </si>
  <si>
    <t>Výměna dlažby v zázemí MŠ 1. máje 864, Rožnov pod Radhoštěm</t>
  </si>
  <si>
    <t>Výměna dlažby v zázemí MŠ 1. máje 864</t>
  </si>
  <si>
    <t>Mateřská škola Horní Bečva</t>
  </si>
  <si>
    <t>Výměna střešní krytiny včetně FVE, oprava elektroinstace, vyhřívané okapy</t>
  </si>
  <si>
    <t>Śkolní zahrada u MŠ potřebuje úpravy. Plot je místy shnilý, zahradní domek je poškozený a bylo by vhodné ho opravit, popř. zakoupit nový.  Některé hrycí prvky jsou už odstraněny(byly shnilé, nepoužitelné), dále uschly stromy a potřebujeme některá místa zastínit, aby si děti mohly hrát např. v pískovišti i v létě.</t>
  </si>
  <si>
    <t>Oprava a rozšířená kapacity školní kuchyně</t>
  </si>
  <si>
    <t>Jelikož se zvyšuje zájem zákonných zástupoců o zařazení dítěte do MŠ a vybudování 4. třídy MŠ, dojde i k navýšení počtu strávníků a tím by bylo vhodné navýšit kapacitu školní kuchyně (rozšít a dovybavit kuchyň)</t>
  </si>
  <si>
    <t>Rekonstrukce šaten, kanceláří a jiných prostor MŠ (chodby, zábrádlí apod.)</t>
  </si>
  <si>
    <t xml:space="preserve">MŠ byla postavena v roce  podlahy, nábytek, schodiště včetně zábradlí a dvěří jsou poškony dlouholetým používáním a potřebují obnovit a to i v rámci bezpečnosti. </t>
  </si>
  <si>
    <t>Rekonstrukce vytápění</t>
  </si>
  <si>
    <t>V současné době dochází k navýšení provozních nákladů na energie a bylo by vhodné zrekonstruovat stávající topení. Vybudovat fotovoltaiku a tím ušetřit náíklady na provz a také ochrana ovzduší a přírody.</t>
  </si>
  <si>
    <t>Mateřská škola Prostřední Bečva</t>
  </si>
  <si>
    <t>2022+N4:O27</t>
  </si>
  <si>
    <t>Rekonstrukce plotu MŠ Kněhyně</t>
  </si>
  <si>
    <t>nové oplocení MŠ Kněhyně</t>
  </si>
  <si>
    <t xml:space="preserve">Renovace výdejny  v MŠ Kněhyně </t>
  </si>
  <si>
    <t>Nábytek do kanceláře vedoucí školní jídelny</t>
  </si>
  <si>
    <t>Nový nábytek do kanceláře vedoucí ŠJ</t>
  </si>
  <si>
    <t>výměna podlahové krytiny ve 4 třídách - lino</t>
  </si>
  <si>
    <t>Nástavba s rekonstrukcí střechy - 5. května 1701, vybudování  další třídy</t>
  </si>
  <si>
    <t>Interaktivní tabule nebo sweetbox (3 ks)</t>
  </si>
  <si>
    <t>Interaktivní tabule , sweet box(3 ks)- obě MŠ</t>
  </si>
  <si>
    <t>Rekonstrukce rozvodu elektřiny a světel - Svazarmovská 1444</t>
  </si>
  <si>
    <t>rekonstrukce probíhá</t>
  </si>
  <si>
    <t>Vytvoření přírodní zahrady - zelená učebna</t>
  </si>
  <si>
    <t>Vytvoření zelené učebny - Svazar. 1444</t>
  </si>
  <si>
    <t>Rekonstrukce školní kuchyně Svazarmovská 1444</t>
  </si>
  <si>
    <t>Celková rekonstrukce budovy Svazarmovská 1444</t>
  </si>
  <si>
    <t>snížení stropu, vytvoření nového kazetového stropu 4 třídy</t>
  </si>
  <si>
    <t>Základní škola Prostřední Bečva</t>
  </si>
  <si>
    <t xml:space="preserve">Školní zahrada </t>
  </si>
  <si>
    <t>vybudování a vybavení sportovní haly</t>
  </si>
  <si>
    <t>Základní škola T. G. Masaryka Horní Bečva</t>
  </si>
  <si>
    <t>V rámci zpestření výuky chemie, bychom potřebovali vybudovat a vybavit chemickou laboratoř. Práce v laboratoři by přispěla k popularizaci chemie a určitě by měla vliv na zaměření žáků při volbě povolání</t>
  </si>
  <si>
    <t>206</t>
  </si>
  <si>
    <t>Školní kuchyň potřebuje opravy. Výtah je ve špatném stavu, podlahy jsou místy poškozeny a elektroinstalace a větrání je zastaralé. Potřebujeme modernizovat vybavení, aby vyhovovalo hygienickým normám a pro přípravu pokrmů, které podporují zdravý životní styl</t>
  </si>
  <si>
    <t>Rekonstrukce kanceláří, kabinetů a skladů pomůcek</t>
  </si>
  <si>
    <t>Ve škole máme zastaralé vybavení (nábytek, podlahym výmalba apod.), chybí digitální vybavení, aby se pedagogové lépe připravili na moderní způsoby vyučování. K tomu potřebují kvalitně vybavené zázemí.</t>
  </si>
  <si>
    <t>Modernizace školního rozhlasu a zvonění</t>
  </si>
  <si>
    <t>Ve škole je zastaralý rozhlas i zvonění. V rámci modernizace bychom chtěli zapojit žáky více do práce s digitálními prosřeky a připomínat formou rozhlasových relací různá výročí, výnamné události ve světě, ale i na škole. Chceme rozvíjet všechny kompetence, nejvíce digitákní a mediální.</t>
  </si>
  <si>
    <t xml:space="preserve">V rámci bezpečnosti bychom potřebovali vyřešit bezpečný chod školy a zamezit vstupu do školy cizím osobám. </t>
  </si>
  <si>
    <t>Interaktivní pomůcky</t>
  </si>
  <si>
    <t>Pro lepší, kvalitnějšía moderní výuku ve všech předmětech potřebujeme obměnit pomůcky včetně interattivních tabulí, či dotykových panelů do tříd i odborných učeben. Povede to krozvoji všech kompetencí.</t>
  </si>
  <si>
    <t>Modernizace učebny cizích jazyků</t>
  </si>
  <si>
    <t>Učebna cizích jazyků potřebuje zmodernizovat. Vybavení (stanice, sluchátka atd.) jsou poškozené, některé nefungují vůbec. Pokud chceme moderně vyučovat a rozvíjet kompetence k učení, komunikativní a digitální, tak potřebujeme i vhodné a moderní vybavení.</t>
  </si>
  <si>
    <t>Odhlučnění školní jídelny</t>
  </si>
  <si>
    <t>Školní jídelna je prostorově velká, potřebuje odhlučnit. Závěsy a záclony nejsou vhodné, jednak lapají pachy a hlavně prach, což není vhodné hlavně pro alergiky. U bědy by se žáci měli najíst, ale i komunikovat spolu. Což je nyní velmi problematické.</t>
  </si>
  <si>
    <t>Odhlučnění školní tříd</t>
  </si>
  <si>
    <t>Třídy potřebují odhlučnit. Závěsy a záclony nejsou vhodné, jednak lapají pachy a hlavně prach, což není vhodné hlavně pro alergiky. V dnešní přetechnizované době a hlučné době by žáci potřebovali zklidnit a naučit se komunikovat kulturně.</t>
  </si>
  <si>
    <t>5,2024</t>
  </si>
  <si>
    <t>Rekonstrukce omítek, podlahy, všech rozvodů, vybavenost učebními pomůckami, interaktivní tabule, nábytkem (stoly, židle, tabule), učebními soupravami pro výuku fyziky a chemie…</t>
  </si>
  <si>
    <t>výměna nábytku (stoly, žídle, regály pro knihovnu), tabule a dovybavení pomůckami pro běžný chod klubu</t>
  </si>
  <si>
    <t>8, 2025</t>
  </si>
  <si>
    <t>7, 2027</t>
  </si>
  <si>
    <t>12, 2027</t>
  </si>
  <si>
    <t>Rekonstrukce kmenové učebny - 1. stupeň</t>
  </si>
  <si>
    <t>V rámci projektu dojde k rekonstrukci půdních prostor školy - výměna krovu a střechy, vybudování odborných učeben (popř. učeben a komunitního centra), vybudování hygienického zařízení.</t>
  </si>
  <si>
    <t xml:space="preserve">Venkovní žaluzie </t>
  </si>
  <si>
    <t>Instalace venkovních žaluzií, východní strana budovy</t>
  </si>
  <si>
    <t>Nová školní družina + sociální zázemí + zázemí pro kuchyňku + vybavení nábytkem a spotřebiči, sanitární technikou - HOTOVO</t>
  </si>
  <si>
    <r>
      <rPr>
        <strike/>
        <sz val="11"/>
        <color theme="1"/>
        <rFont val="Calibri"/>
        <family val="2"/>
        <charset val="238"/>
        <scheme val="minor"/>
      </rPr>
      <t>v celé škole</t>
    </r>
    <r>
      <rPr>
        <sz val="11"/>
        <color theme="1"/>
        <rFont val="Calibri"/>
        <family val="2"/>
        <charset val="238"/>
        <scheme val="minor"/>
      </rPr>
      <t xml:space="preserve"> MIMO U TĚLOCVIČNY</t>
    </r>
  </si>
  <si>
    <t>Rekonstrukce hygienického zázemí u tělocvičny + SKLADU SPORTOVNÍHO NÁŘADÍ</t>
  </si>
  <si>
    <t>WC, umývárny, šatny, ZVĚTŠIT SKLAD NÁŘADÍ O WC TĚSNĚ U TĚLOCVIČNY</t>
  </si>
  <si>
    <r>
      <t xml:space="preserve">Výměna oken,  všech venkovních dveří včetně zateplení budovy fasádou -  HOTOVO, </t>
    </r>
    <r>
      <rPr>
        <strike/>
        <sz val="11"/>
        <color theme="1"/>
        <rFont val="Calibri"/>
        <family val="2"/>
        <charset val="238"/>
        <scheme val="minor"/>
      </rPr>
      <t xml:space="preserve">světlolamy, bezbariérový vjezd </t>
    </r>
  </si>
  <si>
    <r>
      <rPr>
        <strike/>
        <sz val="11"/>
        <color theme="1"/>
        <rFont val="Calibri"/>
        <family val="2"/>
        <charset val="238"/>
        <scheme val="minor"/>
      </rPr>
      <t>Rekonstrukce bytu školníka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theme="1"/>
        <rFont val="Calibri"/>
        <family val="2"/>
        <charset val="238"/>
        <scheme val="minor"/>
      </rPr>
      <t>spojená s</t>
    </r>
    <r>
      <rPr>
        <sz val="11"/>
        <color theme="1"/>
        <rFont val="Calibri"/>
        <family val="2"/>
        <charset val="238"/>
        <scheme val="minor"/>
      </rPr>
      <t> reorganizace místnosti v levém boku budovy a v přízemí školy</t>
    </r>
  </si>
  <si>
    <r>
      <rPr>
        <strike/>
        <sz val="11"/>
        <rFont val="Calibri"/>
        <family val="2"/>
        <charset val="238"/>
        <scheme val="minor"/>
      </rPr>
      <t>propojení místností ředitelny a kanceláře, dispoziční změny</t>
    </r>
    <r>
      <rPr>
        <sz val="11"/>
        <rFont val="Calibri"/>
        <family val="2"/>
        <charset val="238"/>
        <scheme val="minor"/>
      </rPr>
      <t xml:space="preserve"> ředitelna, spisovna, knihovna</t>
    </r>
  </si>
  <si>
    <t>Fotovoltaické panely na střechu budovy ZŠ - HOTOVO</t>
  </si>
  <si>
    <t>Modernizace osvětlovacího zařízení v celé škole - úspra el. Energie - HOTOVO</t>
  </si>
  <si>
    <t>Nákup moderních interaktivních tabulí s příslušenstvím 3 KUSY</t>
  </si>
  <si>
    <t>Rekonstrukce bytu školníka - HOTOVO</t>
  </si>
  <si>
    <t>Ralizováno postupně, částečně</t>
  </si>
  <si>
    <t>II. 2024</t>
  </si>
  <si>
    <t>II. 2025</t>
  </si>
  <si>
    <t>Vypracování projektové dokumentace, předpokládané započetí v roce 2024</t>
  </si>
  <si>
    <t>Realizováno</t>
  </si>
  <si>
    <t>Modernizace kuchyně a zázemí v MŠ (kabinety, kanceláře, sauna)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</si>
  <si>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 Sauna je v provozu již mnoho let a potřebuje rekonstrukci, aby vyhovovala dnešní době</t>
  </si>
  <si>
    <t>2025-2026</t>
  </si>
  <si>
    <t>předseda řídícího výboru MAP IV</t>
  </si>
  <si>
    <t>Venkovní žaluzie pro horní třídy MŠ DUHA</t>
  </si>
  <si>
    <t>2028</t>
  </si>
  <si>
    <t>Sociální zařízení pro provozní zaměstnance - MŠ Kněhyně</t>
  </si>
  <si>
    <t>Šatna zaměstnanců - MŠ Kněhyně</t>
  </si>
  <si>
    <t>Rekonstrukce sociálního zařízení pro provozní zaměstnance</t>
  </si>
  <si>
    <t>Pořízení nového nábytku</t>
  </si>
  <si>
    <t>Pořízení interaktivních tabulí a přenosného reproduktoru</t>
  </si>
  <si>
    <t>projekt herní prvky, přírodní učebna</t>
  </si>
  <si>
    <t>probíhá realizace</t>
  </si>
  <si>
    <t>řešení dopravní obslužnosti školní budovy Školní 540</t>
  </si>
  <si>
    <t>úprava příjezdu ke školní budově na ulici Školní 540 vč. parkování a dopravního značení a organizace</t>
  </si>
  <si>
    <t>modernizace a úpravy venkovních přilehlých prostor budovy Školní 540</t>
  </si>
  <si>
    <t>modernizace prostor ( herní prvky, altán - učebna v přírodě, rozsáhlá revitalizace stávající zeleně a nová výsadba</t>
  </si>
  <si>
    <t>studie, částečná PD</t>
  </si>
  <si>
    <t>řešení bezbariérové přístupnosti a obslužnosti školní budovy Školní 540</t>
  </si>
  <si>
    <t>zbudování přístupnosti ve smyslu bezbariérovosti pro všechna podlaží budovy Školní 540</t>
  </si>
  <si>
    <t>stará studie a PD</t>
  </si>
  <si>
    <r>
      <t xml:space="preserve">Schválil řídící výbor MAP IV jako aktuální platnou </t>
    </r>
    <r>
      <rPr>
        <b/>
        <sz val="36"/>
        <color rgb="FF00000A"/>
        <rFont val="Calibri"/>
        <family val="2"/>
        <charset val="238"/>
        <scheme val="minor"/>
      </rPr>
      <t>variantu 7</t>
    </r>
    <r>
      <rPr>
        <sz val="36"/>
        <color rgb="FF00000A"/>
        <rFont val="Calibri"/>
        <family val="2"/>
        <charset val="238"/>
        <scheme val="minor"/>
      </rPr>
      <t xml:space="preserve"> k …............. 2025.</t>
    </r>
  </si>
  <si>
    <t>V Rožnově pod Radhoštěm dne …................2025</t>
  </si>
  <si>
    <t>ZRUŠENO</t>
  </si>
  <si>
    <t>realizováno ve spolupráci se zřizovatelem</t>
  </si>
  <si>
    <t>ZŠ Pod Skalkou, Rožnov p. R., příspěvková organizace</t>
  </si>
  <si>
    <t>Vybudování odborné učebny dílen</t>
  </si>
  <si>
    <t>I. 2026</t>
  </si>
  <si>
    <t>V. 2026</t>
  </si>
  <si>
    <t xml:space="preserve">Oprava plotu </t>
  </si>
  <si>
    <t>oprava stávajícího plotu kolem budovy MŠ</t>
  </si>
  <si>
    <t>Instalace fotovoltaických panelů na střechách  budově ZŠ Zubří Hlavní 70</t>
  </si>
  <si>
    <t>ORP Rožnov p.R.</t>
  </si>
  <si>
    <t>Nadstřešení venkovního únikového schodiště budovy ZŠ Zubří Školní540</t>
  </si>
  <si>
    <t>Instalace fotovolt.panelů na střechách</t>
  </si>
  <si>
    <t>Nadstřešení venkovního schodiště a výměna dlažby</t>
  </si>
  <si>
    <t>není známo, kdy bude projekt realizován</t>
  </si>
  <si>
    <t>Základní škola Záhumení, Rožnov p. R.</t>
  </si>
  <si>
    <t>Město Rožnov p. R.</t>
  </si>
  <si>
    <t>Rekonstrukce prostoru šaten pro žáky.</t>
  </si>
  <si>
    <t xml:space="preserve">Rekonstrukce podlahy, nové radiátory, nové zamykatelné skříňky </t>
  </si>
  <si>
    <t>zpracovaná projektová dokumentace</t>
  </si>
  <si>
    <t>7,2027</t>
  </si>
  <si>
    <t>12,2027</t>
  </si>
  <si>
    <t>zrealizováno</t>
  </si>
  <si>
    <t>částečně zrealizováno</t>
  </si>
  <si>
    <t>PD zpracována, částečně zrealizováno, podána další žádost o dotaci</t>
  </si>
  <si>
    <t>částečně zrealizováno, chybí oplocení</t>
  </si>
  <si>
    <t>5.2026</t>
  </si>
  <si>
    <t>12.2026</t>
  </si>
  <si>
    <t>PD, částečně splněno</t>
  </si>
  <si>
    <t>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</si>
</sst>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1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11">
    <xf numFmtId="0" fontId="0" fillId="0" borderId="0" xfId="0"/>
    <xf numFmtId="0" fontId="7" fillId="0" borderId="0" xfId="0" applyFont="1"/>
    <xf numFmtId="0" fontId="0" fillId="0" borderId="20" xfId="0" applyBorder="1"/>
    <xf numFmtId="0" fontId="0" fillId="0" borderId="0" xfId="0" applyAlignment="1">
      <alignment vertical="center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/>
    <xf numFmtId="3" fontId="0" fillId="0" borderId="0" xfId="0" applyNumberFormat="1"/>
    <xf numFmtId="3" fontId="12" fillId="0" borderId="0" xfId="0" applyNumberFormat="1" applyFont="1"/>
    <xf numFmtId="164" fontId="14" fillId="0" borderId="12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3" fontId="0" fillId="0" borderId="21" xfId="0" applyNumberFormat="1" applyBorder="1"/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14" fillId="0" borderId="2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0" fontId="0" fillId="0" borderId="51" xfId="0" applyBorder="1" applyAlignment="1">
      <alignment horizontal="center"/>
    </xf>
    <xf numFmtId="0" fontId="0" fillId="0" borderId="15" xfId="0" applyBorder="1"/>
    <xf numFmtId="0" fontId="0" fillId="0" borderId="39" xfId="0" applyBorder="1"/>
    <xf numFmtId="0" fontId="0" fillId="0" borderId="51" xfId="0" applyBorder="1"/>
    <xf numFmtId="164" fontId="14" fillId="0" borderId="51" xfId="0" applyNumberFormat="1" applyFont="1" applyBorder="1" applyAlignment="1">
      <alignment horizontal="right" vertical="center" wrapText="1"/>
    </xf>
    <xf numFmtId="3" fontId="0" fillId="0" borderId="16" xfId="0" applyNumberFormat="1" applyBorder="1"/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3" fontId="0" fillId="0" borderId="6" xfId="0" applyNumberFormat="1" applyBorder="1"/>
    <xf numFmtId="0" fontId="0" fillId="0" borderId="19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1" xfId="0" applyBorder="1" applyAlignment="1">
      <alignment horizontal="lef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0" fontId="0" fillId="0" borderId="65" xfId="0" applyBorder="1" applyAlignment="1">
      <alignment vertical="center" wrapText="1"/>
    </xf>
    <xf numFmtId="0" fontId="0" fillId="0" borderId="65" xfId="0" applyBorder="1" applyAlignment="1">
      <alignment horizontal="left" vertical="center" wrapText="1"/>
    </xf>
    <xf numFmtId="3" fontId="17" fillId="0" borderId="60" xfId="0" applyNumberFormat="1" applyFont="1" applyBorder="1" applyAlignment="1">
      <alignment horizontal="right" vertical="center" wrapText="1"/>
    </xf>
    <xf numFmtId="3" fontId="17" fillId="0" borderId="55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horizontal="left" vertical="center" wrapText="1"/>
    </xf>
    <xf numFmtId="3" fontId="17" fillId="0" borderId="69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horizontal="center" vertical="center" wrapText="1"/>
    </xf>
    <xf numFmtId="3" fontId="17" fillId="0" borderId="42" xfId="0" applyNumberFormat="1" applyFont="1" applyBorder="1" applyAlignment="1">
      <alignment horizontal="right" vertical="center" wrapText="1"/>
    </xf>
    <xf numFmtId="0" fontId="0" fillId="0" borderId="40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1" xfId="0" applyBorder="1" applyAlignment="1">
      <alignment horizontal="left" vertical="center" wrapText="1"/>
    </xf>
    <xf numFmtId="3" fontId="17" fillId="0" borderId="19" xfId="0" applyNumberFormat="1" applyFont="1" applyBorder="1" applyAlignment="1">
      <alignment horizontal="right" vertical="center" wrapText="1"/>
    </xf>
    <xf numFmtId="0" fontId="0" fillId="0" borderId="111" xfId="0" applyBorder="1" applyAlignment="1">
      <alignment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12" fillId="0" borderId="95" xfId="0" applyFont="1" applyBorder="1" applyAlignment="1">
      <alignment vertical="center" wrapText="1"/>
    </xf>
    <xf numFmtId="3" fontId="14" fillId="0" borderId="71" xfId="0" applyNumberFormat="1" applyFont="1" applyBorder="1" applyAlignment="1">
      <alignment horizontal="right" vertical="center" wrapText="1"/>
    </xf>
    <xf numFmtId="3" fontId="14" fillId="0" borderId="105" xfId="0" applyNumberFormat="1" applyFont="1" applyBorder="1" applyAlignment="1">
      <alignment horizontal="right" vertical="center" wrapText="1"/>
    </xf>
    <xf numFmtId="0" fontId="0" fillId="0" borderId="72" xfId="0" applyBorder="1" applyAlignment="1">
      <alignment vertical="center" wrapText="1"/>
    </xf>
    <xf numFmtId="3" fontId="14" fillId="0" borderId="19" xfId="0" applyNumberFormat="1" applyFont="1" applyBorder="1" applyAlignment="1">
      <alignment vertical="center" wrapText="1"/>
    </xf>
    <xf numFmtId="0" fontId="0" fillId="0" borderId="88" xfId="0" applyBorder="1" applyAlignment="1">
      <alignment vertical="center" wrapText="1"/>
    </xf>
    <xf numFmtId="3" fontId="14" fillId="0" borderId="15" xfId="0" applyNumberFormat="1" applyFont="1" applyBorder="1" applyAlignment="1">
      <alignment vertical="center" wrapText="1"/>
    </xf>
    <xf numFmtId="0" fontId="0" fillId="0" borderId="92" xfId="0" applyBorder="1" applyAlignment="1">
      <alignment vertical="center" wrapText="1"/>
    </xf>
    <xf numFmtId="3" fontId="14" fillId="0" borderId="92" xfId="0" applyNumberFormat="1" applyFont="1" applyBorder="1" applyAlignment="1">
      <alignment horizontal="right" vertical="center" wrapText="1"/>
    </xf>
    <xf numFmtId="0" fontId="0" fillId="0" borderId="89" xfId="0" applyBorder="1" applyAlignment="1">
      <alignment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164" fontId="14" fillId="0" borderId="77" xfId="0" applyNumberFormat="1" applyFont="1" applyBorder="1" applyAlignment="1">
      <alignment horizontal="right" vertical="center" wrapText="1"/>
    </xf>
    <xf numFmtId="164" fontId="14" fillId="3" borderId="19" xfId="0" applyNumberFormat="1" applyFont="1" applyFill="1" applyBorder="1" applyAlignment="1">
      <alignment horizontal="right" vertical="center" wrapText="1"/>
    </xf>
    <xf numFmtId="0" fontId="0" fillId="3" borderId="23" xfId="0" applyFill="1" applyBorder="1" applyAlignment="1">
      <alignment vertical="center" wrapText="1"/>
    </xf>
    <xf numFmtId="0" fontId="0" fillId="3" borderId="51" xfId="0" applyFill="1" applyBorder="1" applyAlignment="1">
      <alignment vertical="center" wrapText="1"/>
    </xf>
    <xf numFmtId="0" fontId="17" fillId="3" borderId="23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horizontal="left" vertical="center" wrapText="1"/>
    </xf>
    <xf numFmtId="0" fontId="17" fillId="3" borderId="51" xfId="0" applyFont="1" applyFill="1" applyBorder="1" applyAlignment="1">
      <alignment horizontal="left" vertical="center" wrapText="1"/>
    </xf>
    <xf numFmtId="3" fontId="17" fillId="3" borderId="44" xfId="0" applyNumberFormat="1" applyFont="1" applyFill="1" applyBorder="1" applyAlignment="1">
      <alignment horizontal="right" vertical="center" wrapText="1"/>
    </xf>
    <xf numFmtId="3" fontId="17" fillId="3" borderId="113" xfId="0" applyNumberFormat="1" applyFont="1" applyFill="1" applyBorder="1" applyAlignment="1">
      <alignment horizontal="right" vertical="center" wrapText="1"/>
    </xf>
    <xf numFmtId="3" fontId="17" fillId="3" borderId="57" xfId="0" applyNumberFormat="1" applyFont="1" applyFill="1" applyBorder="1" applyAlignment="1">
      <alignment horizontal="right" vertical="center" wrapText="1"/>
    </xf>
    <xf numFmtId="164" fontId="14" fillId="3" borderId="76" xfId="0" applyNumberFormat="1" applyFont="1" applyFill="1" applyBorder="1" applyAlignment="1">
      <alignment horizontal="right" vertical="center" wrapText="1"/>
    </xf>
    <xf numFmtId="3" fontId="14" fillId="3" borderId="100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0" fontId="12" fillId="3" borderId="40" xfId="0" applyFont="1" applyFill="1" applyBorder="1" applyAlignment="1">
      <alignment vertical="center" wrapText="1"/>
    </xf>
    <xf numFmtId="3" fontId="12" fillId="3" borderId="42" xfId="0" applyNumberFormat="1" applyFont="1" applyFill="1" applyBorder="1" applyAlignment="1">
      <alignment horizontal="right" vertical="center" wrapText="1"/>
    </xf>
    <xf numFmtId="0" fontId="0" fillId="3" borderId="19" xfId="0" applyFill="1" applyBorder="1" applyAlignment="1">
      <alignment vertical="center" wrapText="1"/>
    </xf>
    <xf numFmtId="0" fontId="0" fillId="3" borderId="82" xfId="0" applyFill="1" applyBorder="1" applyAlignment="1">
      <alignment vertical="center" wrapText="1"/>
    </xf>
    <xf numFmtId="0" fontId="0" fillId="3" borderId="41" xfId="0" applyFill="1" applyBorder="1" applyAlignment="1">
      <alignment vertical="center" wrapText="1"/>
    </xf>
    <xf numFmtId="0" fontId="12" fillId="3" borderId="51" xfId="0" applyFont="1" applyFill="1" applyBorder="1" applyAlignment="1">
      <alignment vertical="center" wrapText="1"/>
    </xf>
    <xf numFmtId="3" fontId="14" fillId="3" borderId="82" xfId="0" applyNumberFormat="1" applyFont="1" applyFill="1" applyBorder="1" applyAlignment="1">
      <alignment horizontal="right" vertical="center" wrapText="1"/>
    </xf>
    <xf numFmtId="3" fontId="14" fillId="3" borderId="15" xfId="0" applyNumberFormat="1" applyFont="1" applyFill="1" applyBorder="1" applyAlignment="1">
      <alignment horizontal="right" vertical="center" wrapText="1"/>
    </xf>
    <xf numFmtId="0" fontId="0" fillId="3" borderId="15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76" xfId="0" applyBorder="1" applyAlignment="1">
      <alignment vertical="center" wrapText="1"/>
    </xf>
    <xf numFmtId="0" fontId="0" fillId="0" borderId="77" xfId="0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35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3" borderId="52" xfId="0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3" fontId="0" fillId="0" borderId="67" xfId="0" applyNumberFormat="1" applyBorder="1" applyAlignment="1">
      <alignment vertical="center" wrapText="1"/>
    </xf>
    <xf numFmtId="49" fontId="0" fillId="0" borderId="29" xfId="0" applyNumberFormat="1" applyBorder="1" applyAlignment="1">
      <alignment horizontal="right" vertical="center" wrapText="1"/>
    </xf>
    <xf numFmtId="49" fontId="0" fillId="0" borderId="30" xfId="0" applyNumberFormat="1" applyBorder="1" applyAlignment="1">
      <alignment horizontal="righ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0" fillId="0" borderId="64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right" vertical="center" wrapText="1"/>
    </xf>
    <xf numFmtId="49" fontId="0" fillId="0" borderId="16" xfId="0" applyNumberFormat="1" applyBorder="1" applyAlignment="1">
      <alignment horizontal="right" vertical="center" wrapText="1"/>
    </xf>
    <xf numFmtId="3" fontId="0" fillId="0" borderId="32" xfId="0" applyNumberFormat="1" applyBorder="1" applyAlignment="1">
      <alignment vertical="center" wrapText="1"/>
    </xf>
    <xf numFmtId="49" fontId="0" fillId="0" borderId="19" xfId="0" applyNumberFormat="1" applyBorder="1" applyAlignment="1">
      <alignment horizontal="right" vertical="center" wrapText="1"/>
    </xf>
    <xf numFmtId="49" fontId="0" fillId="0" borderId="21" xfId="0" applyNumberFormat="1" applyBorder="1" applyAlignment="1">
      <alignment horizontal="righ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3" fontId="12" fillId="0" borderId="16" xfId="0" applyNumberFormat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3" fontId="0" fillId="0" borderId="35" xfId="0" applyNumberFormat="1" applyBorder="1" applyAlignment="1">
      <alignment vertical="center" wrapText="1"/>
    </xf>
    <xf numFmtId="3" fontId="0" fillId="0" borderId="21" xfId="0" applyNumberFormat="1" applyBorder="1" applyAlignment="1">
      <alignment vertical="center" wrapText="1"/>
    </xf>
    <xf numFmtId="0" fontId="12" fillId="3" borderId="42" xfId="0" applyFont="1" applyFill="1" applyBorder="1" applyAlignment="1">
      <alignment vertical="center" wrapText="1"/>
    </xf>
    <xf numFmtId="3" fontId="0" fillId="3" borderId="21" xfId="0" applyNumberFormat="1" applyFill="1" applyBorder="1" applyAlignment="1">
      <alignment vertical="center" wrapText="1"/>
    </xf>
    <xf numFmtId="0" fontId="17" fillId="3" borderId="41" xfId="0" applyFont="1" applyFill="1" applyBorder="1" applyAlignment="1">
      <alignment horizontal="right" vertical="center" wrapText="1"/>
    </xf>
    <xf numFmtId="0" fontId="17" fillId="3" borderId="43" xfId="0" applyFont="1" applyFill="1" applyBorder="1" applyAlignment="1">
      <alignment horizontal="right" vertical="center" wrapText="1"/>
    </xf>
    <xf numFmtId="0" fontId="0" fillId="3" borderId="97" xfId="0" applyFill="1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 wrapText="1"/>
    </xf>
    <xf numFmtId="0" fontId="0" fillId="3" borderId="80" xfId="0" applyFill="1" applyBorder="1" applyAlignment="1">
      <alignment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right" vertical="center" wrapText="1"/>
    </xf>
    <xf numFmtId="0" fontId="0" fillId="3" borderId="21" xfId="0" applyFill="1" applyBorder="1" applyAlignment="1">
      <alignment horizontal="right" vertical="center" wrapText="1"/>
    </xf>
    <xf numFmtId="0" fontId="0" fillId="0" borderId="42" xfId="0" applyBorder="1" applyAlignment="1">
      <alignment vertical="center" wrapText="1"/>
    </xf>
    <xf numFmtId="3" fontId="0" fillId="0" borderId="43" xfId="0" applyNumberFormat="1" applyBorder="1" applyAlignment="1">
      <alignment vertical="center" wrapText="1"/>
    </xf>
    <xf numFmtId="49" fontId="0" fillId="0" borderId="41" xfId="0" applyNumberFormat="1" applyBorder="1" applyAlignment="1">
      <alignment horizontal="right" vertical="center" wrapText="1"/>
    </xf>
    <xf numFmtId="49" fontId="0" fillId="0" borderId="43" xfId="0" applyNumberFormat="1" applyBorder="1" applyAlignment="1">
      <alignment horizontal="righ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3" fontId="0" fillId="3" borderId="43" xfId="0" applyNumberFormat="1" applyFill="1" applyBorder="1" applyAlignment="1">
      <alignment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49" fontId="0" fillId="0" borderId="77" xfId="0" applyNumberFormat="1" applyBorder="1" applyAlignment="1">
      <alignment horizontal="right" vertical="center" wrapText="1"/>
    </xf>
    <xf numFmtId="49" fontId="0" fillId="0" borderId="35" xfId="0" applyNumberFormat="1" applyBorder="1" applyAlignment="1">
      <alignment horizontal="righ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11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" fontId="24" fillId="0" borderId="41" xfId="0" applyNumberFormat="1" applyFont="1" applyBorder="1" applyAlignment="1">
      <alignment vertical="center" wrapText="1"/>
    </xf>
    <xf numFmtId="17" fontId="24" fillId="0" borderId="43" xfId="0" applyNumberFormat="1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0" fillId="0" borderId="40" xfId="0" applyBorder="1" applyAlignment="1">
      <alignment horizontal="left" vertical="center" wrapText="1"/>
    </xf>
    <xf numFmtId="0" fontId="0" fillId="0" borderId="104" xfId="0" applyBorder="1" applyAlignment="1">
      <alignment horizontal="left" vertical="center" wrapText="1"/>
    </xf>
    <xf numFmtId="0" fontId="0" fillId="0" borderId="95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3" borderId="83" xfId="0" applyFill="1" applyBorder="1" applyAlignment="1">
      <alignment vertical="center" wrapText="1"/>
    </xf>
    <xf numFmtId="0" fontId="0" fillId="3" borderId="82" xfId="0" applyFill="1" applyBorder="1" applyAlignment="1">
      <alignment horizontal="center" vertical="center" wrapText="1"/>
    </xf>
    <xf numFmtId="0" fontId="0" fillId="3" borderId="84" xfId="0" applyFill="1" applyBorder="1" applyAlignment="1">
      <alignment horizontal="center" vertical="center" wrapText="1"/>
    </xf>
    <xf numFmtId="0" fontId="0" fillId="3" borderId="85" xfId="0" applyFill="1" applyBorder="1" applyAlignment="1">
      <alignment horizontal="center" vertical="center" wrapText="1"/>
    </xf>
    <xf numFmtId="0" fontId="0" fillId="3" borderId="79" xfId="0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3" fontId="0" fillId="0" borderId="56" xfId="0" applyNumberForma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3" borderId="42" xfId="0" applyFill="1" applyBorder="1" applyAlignment="1">
      <alignment vertical="center" wrapText="1"/>
    </xf>
    <xf numFmtId="49" fontId="0" fillId="3" borderId="41" xfId="0" applyNumberFormat="1" applyFill="1" applyBorder="1" applyAlignment="1">
      <alignment horizontal="center" vertical="center" wrapText="1"/>
    </xf>
    <xf numFmtId="49" fontId="0" fillId="3" borderId="43" xfId="0" applyNumberForma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 wrapText="1"/>
    </xf>
    <xf numFmtId="3" fontId="12" fillId="3" borderId="15" xfId="0" applyNumberFormat="1" applyFont="1" applyFill="1" applyBorder="1" applyAlignment="1">
      <alignment horizontal="right" vertical="center" wrapText="1"/>
    </xf>
    <xf numFmtId="3" fontId="0" fillId="3" borderId="16" xfId="0" applyNumberFormat="1" applyFill="1" applyBorder="1" applyAlignment="1">
      <alignment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83" xfId="0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righ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0" borderId="41" xfId="0" applyBorder="1" applyAlignment="1">
      <alignment horizontal="left" vertical="center" wrapText="1"/>
    </xf>
    <xf numFmtId="0" fontId="0" fillId="3" borderId="111" xfId="0" applyFill="1" applyBorder="1" applyAlignment="1">
      <alignment vertical="center" wrapText="1"/>
    </xf>
    <xf numFmtId="3" fontId="0" fillId="3" borderId="63" xfId="0" applyNumberFormat="1" applyFill="1" applyBorder="1" applyAlignment="1">
      <alignment vertical="center" wrapText="1"/>
    </xf>
    <xf numFmtId="0" fontId="0" fillId="3" borderId="100" xfId="0" applyFill="1" applyBorder="1" applyAlignment="1">
      <alignment vertical="center" wrapText="1"/>
    </xf>
    <xf numFmtId="0" fontId="0" fillId="3" borderId="63" xfId="0" applyFill="1" applyBorder="1" applyAlignment="1">
      <alignment vertical="center" wrapText="1"/>
    </xf>
    <xf numFmtId="0" fontId="0" fillId="3" borderId="77" xfId="0" applyFill="1" applyBorder="1" applyAlignment="1">
      <alignment horizontal="center" vertical="center" wrapText="1"/>
    </xf>
    <xf numFmtId="0" fontId="0" fillId="3" borderId="80" xfId="0" applyFill="1" applyBorder="1" applyAlignment="1">
      <alignment horizontal="center" vertical="center" wrapText="1"/>
    </xf>
    <xf numFmtId="0" fontId="0" fillId="3" borderId="111" xfId="0" applyFill="1" applyBorder="1" applyAlignment="1">
      <alignment horizontal="center" vertical="center" wrapText="1"/>
    </xf>
    <xf numFmtId="0" fontId="0" fillId="3" borderId="77" xfId="0" applyFill="1" applyBorder="1" applyAlignment="1">
      <alignment vertical="center" wrapText="1"/>
    </xf>
    <xf numFmtId="3" fontId="0" fillId="3" borderId="19" xfId="0" applyNumberFormat="1" applyFill="1" applyBorder="1" applyAlignment="1">
      <alignment horizontal="right" vertical="center" wrapText="1"/>
    </xf>
    <xf numFmtId="0" fontId="0" fillId="3" borderId="103" xfId="0" applyFill="1" applyBorder="1" applyAlignment="1">
      <alignment vertical="center" wrapText="1"/>
    </xf>
    <xf numFmtId="0" fontId="0" fillId="3" borderId="96" xfId="0" applyFill="1" applyBorder="1" applyAlignment="1">
      <alignment vertical="center" wrapText="1"/>
    </xf>
    <xf numFmtId="0" fontId="0" fillId="3" borderId="84" xfId="0" applyFill="1" applyBorder="1" applyAlignment="1">
      <alignment vertical="center" wrapText="1"/>
    </xf>
    <xf numFmtId="0" fontId="0" fillId="3" borderId="85" xfId="0" applyFill="1" applyBorder="1" applyAlignment="1">
      <alignment vertical="center" wrapText="1"/>
    </xf>
    <xf numFmtId="0" fontId="0" fillId="3" borderId="117" xfId="0" applyFill="1" applyBorder="1" applyAlignment="1">
      <alignment vertical="center" wrapText="1"/>
    </xf>
    <xf numFmtId="0" fontId="0" fillId="3" borderId="118" xfId="0" applyFill="1" applyBorder="1" applyAlignment="1">
      <alignment horizontal="center" vertical="center" wrapText="1"/>
    </xf>
    <xf numFmtId="0" fontId="0" fillId="3" borderId="117" xfId="0" applyFill="1" applyBorder="1" applyAlignment="1">
      <alignment horizontal="center" vertical="center" wrapText="1"/>
    </xf>
    <xf numFmtId="0" fontId="0" fillId="3" borderId="118" xfId="0" applyFill="1" applyBorder="1" applyAlignment="1">
      <alignment vertical="center" wrapText="1"/>
    </xf>
    <xf numFmtId="49" fontId="0" fillId="0" borderId="54" xfId="0" applyNumberForma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vertical="center" wrapText="1"/>
    </xf>
    <xf numFmtId="0" fontId="0" fillId="0" borderId="96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9" xfId="0" applyBorder="1" applyAlignment="1">
      <alignment horizontal="right" vertical="center" wrapText="1"/>
    </xf>
    <xf numFmtId="3" fontId="0" fillId="0" borderId="106" xfId="0" applyNumberFormat="1" applyBorder="1" applyAlignment="1">
      <alignment vertical="center" wrapText="1"/>
    </xf>
    <xf numFmtId="0" fontId="0" fillId="0" borderId="19" xfId="0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3" fontId="0" fillId="0" borderId="107" xfId="0" applyNumberFormat="1" applyBorder="1" applyAlignment="1">
      <alignment vertical="center" wrapText="1"/>
    </xf>
    <xf numFmtId="0" fontId="0" fillId="0" borderId="82" xfId="0" applyBorder="1" applyAlignment="1">
      <alignment horizontal="right" vertical="center" wrapText="1"/>
    </xf>
    <xf numFmtId="0" fontId="0" fillId="0" borderId="71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87" xfId="0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3" fontId="0" fillId="0" borderId="93" xfId="0" applyNumberFormat="1" applyBorder="1" applyAlignment="1">
      <alignment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vertical="center" wrapText="1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12" fillId="3" borderId="42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3" fontId="0" fillId="3" borderId="32" xfId="0" applyNumberForma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17" fontId="0" fillId="0" borderId="21" xfId="0" applyNumberForma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1" xfId="0" applyFont="1" applyBorder="1" applyAlignment="1">
      <alignment vertical="center" wrapText="1"/>
    </xf>
    <xf numFmtId="0" fontId="27" fillId="0" borderId="42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3" fontId="30" fillId="0" borderId="42" xfId="0" applyNumberFormat="1" applyFont="1" applyBorder="1" applyAlignment="1">
      <alignment horizontal="right" vertical="center" wrapText="1"/>
    </xf>
    <xf numFmtId="3" fontId="27" fillId="0" borderId="43" xfId="0" applyNumberFormat="1" applyFont="1" applyBorder="1" applyAlignment="1">
      <alignment vertical="center" wrapText="1"/>
    </xf>
    <xf numFmtId="17" fontId="27" fillId="0" borderId="19" xfId="0" applyNumberFormat="1" applyFont="1" applyBorder="1" applyAlignment="1">
      <alignment horizontal="center" vertical="center" wrapText="1"/>
    </xf>
    <xf numFmtId="17" fontId="27" fillId="0" borderId="21" xfId="0" applyNumberFormat="1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43" xfId="0" applyFont="1" applyBorder="1" applyAlignment="1">
      <alignment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82" xfId="0" applyNumberFormat="1" applyFont="1" applyBorder="1" applyAlignment="1">
      <alignment horizontal="right" vertical="center" wrapText="1"/>
    </xf>
    <xf numFmtId="3" fontId="0" fillId="0" borderId="81" xfId="0" applyNumberFormat="1" applyBorder="1" applyAlignment="1">
      <alignment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2" xfId="0" applyBorder="1" applyAlignment="1">
      <alignment vertical="center" wrapText="1"/>
    </xf>
    <xf numFmtId="0" fontId="0" fillId="0" borderId="83" xfId="0" applyBorder="1" applyAlignment="1">
      <alignment vertical="center" wrapText="1"/>
    </xf>
    <xf numFmtId="3" fontId="14" fillId="0" borderId="15" xfId="0" applyNumberFormat="1" applyFont="1" applyBorder="1" applyAlignment="1">
      <alignment horizontal="right" vertical="center" wrapText="1"/>
    </xf>
    <xf numFmtId="3" fontId="14" fillId="0" borderId="79" xfId="0" applyNumberFormat="1" applyFont="1" applyBorder="1" applyAlignment="1">
      <alignment horizontal="right" vertical="center" wrapText="1"/>
    </xf>
    <xf numFmtId="49" fontId="12" fillId="0" borderId="41" xfId="0" applyNumberFormat="1" applyFont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 wrapText="1"/>
    </xf>
    <xf numFmtId="3" fontId="0" fillId="0" borderId="102" xfId="0" applyNumberFormat="1" applyBorder="1" applyAlignment="1">
      <alignment vertical="center" wrapText="1"/>
    </xf>
    <xf numFmtId="0" fontId="0" fillId="0" borderId="98" xfId="0" applyBorder="1" applyAlignment="1">
      <alignment vertical="center" wrapText="1"/>
    </xf>
    <xf numFmtId="3" fontId="0" fillId="0" borderId="98" xfId="0" applyNumberFormat="1" applyBorder="1" applyAlignment="1">
      <alignment vertical="center" wrapText="1"/>
    </xf>
    <xf numFmtId="0" fontId="0" fillId="0" borderId="80" xfId="0" applyBorder="1" applyAlignment="1">
      <alignment vertical="center" wrapText="1"/>
    </xf>
    <xf numFmtId="3" fontId="14" fillId="0" borderId="100" xfId="0" applyNumberFormat="1" applyFont="1" applyBorder="1" applyAlignment="1">
      <alignment horizontal="right" vertical="center" wrapText="1"/>
    </xf>
    <xf numFmtId="3" fontId="0" fillId="0" borderId="99" xfId="0" applyNumberFormat="1" applyBorder="1" applyAlignment="1">
      <alignment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27" fillId="0" borderId="103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3" fontId="27" fillId="0" borderId="20" xfId="0" applyNumberFormat="1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3" fontId="29" fillId="0" borderId="19" xfId="0" applyNumberFormat="1" applyFont="1" applyBorder="1" applyAlignment="1">
      <alignment horizontal="right" vertical="center" wrapText="1"/>
    </xf>
    <xf numFmtId="3" fontId="27" fillId="0" borderId="32" xfId="0" applyNumberFormat="1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3" fontId="0" fillId="0" borderId="20" xfId="0" applyNumberFormat="1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3" fontId="0" fillId="0" borderId="61" xfId="0" applyNumberFormat="1" applyBorder="1" applyAlignment="1">
      <alignment vertical="center" wrapText="1"/>
    </xf>
    <xf numFmtId="14" fontId="0" fillId="0" borderId="29" xfId="0" applyNumberFormat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79" xfId="0" applyBorder="1" applyAlignment="1">
      <alignment vertical="center" wrapText="1"/>
    </xf>
    <xf numFmtId="164" fontId="14" fillId="0" borderId="82" xfId="0" applyNumberFormat="1" applyFont="1" applyBorder="1" applyAlignment="1">
      <alignment horizontal="right" vertical="center" wrapText="1"/>
    </xf>
    <xf numFmtId="49" fontId="0" fillId="0" borderId="82" xfId="0" applyNumberFormat="1" applyBorder="1" applyAlignment="1">
      <alignment horizontal="center" vertical="center" wrapText="1"/>
    </xf>
    <xf numFmtId="49" fontId="0" fillId="0" borderId="83" xfId="0" applyNumberFormat="1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84" xfId="0" applyBorder="1" applyAlignment="1">
      <alignment vertical="center" wrapText="1"/>
    </xf>
    <xf numFmtId="164" fontId="14" fillId="0" borderId="73" xfId="0" applyNumberFormat="1" applyFont="1" applyBorder="1" applyAlignment="1">
      <alignment horizontal="right" vertical="center" wrapText="1"/>
    </xf>
    <xf numFmtId="17" fontId="0" fillId="0" borderId="100" xfId="0" applyNumberFormat="1" applyBorder="1" applyAlignment="1">
      <alignment horizontal="center" vertical="center" wrapText="1"/>
    </xf>
    <xf numFmtId="17" fontId="0" fillId="0" borderId="63" xfId="0" applyNumberForma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14" fontId="12" fillId="0" borderId="21" xfId="0" applyNumberFormat="1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right" vertical="center"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6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3" fontId="12" fillId="0" borderId="70" xfId="0" applyNumberFormat="1" applyFont="1" applyBorder="1" applyAlignment="1">
      <alignment horizontal="right" vertical="center" wrapText="1"/>
    </xf>
    <xf numFmtId="3" fontId="12" fillId="0" borderId="32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3" fontId="12" fillId="0" borderId="55" xfId="0" applyNumberFormat="1" applyFont="1" applyBorder="1" applyAlignment="1">
      <alignment horizontal="right" vertical="center" wrapText="1"/>
    </xf>
    <xf numFmtId="3" fontId="12" fillId="0" borderId="64" xfId="0" applyNumberFormat="1" applyFont="1" applyBorder="1" applyAlignment="1">
      <alignment vertical="center" wrapText="1"/>
    </xf>
    <xf numFmtId="49" fontId="12" fillId="0" borderId="15" xfId="0" applyNumberFormat="1" applyFont="1" applyBorder="1" applyAlignment="1">
      <alignment horizontal="right" vertical="center" wrapText="1"/>
    </xf>
    <xf numFmtId="49" fontId="12" fillId="0" borderId="16" xfId="0" applyNumberFormat="1" applyFont="1" applyBorder="1" applyAlignment="1">
      <alignment horizontal="right" vertical="center" wrapText="1"/>
    </xf>
    <xf numFmtId="164" fontId="14" fillId="0" borderId="76" xfId="0" applyNumberFormat="1" applyFont="1" applyBorder="1" applyAlignment="1">
      <alignment horizontal="right" vertical="center" wrapText="1"/>
    </xf>
    <xf numFmtId="49" fontId="0" fillId="0" borderId="114" xfId="0" applyNumberFormat="1" applyBorder="1" applyAlignment="1">
      <alignment horizontal="right" vertical="center" wrapText="1"/>
    </xf>
    <xf numFmtId="49" fontId="0" fillId="0" borderId="115" xfId="0" applyNumberFormat="1" applyBorder="1" applyAlignment="1">
      <alignment horizontal="right" vertical="center" wrapText="1"/>
    </xf>
    <xf numFmtId="14" fontId="0" fillId="0" borderId="19" xfId="0" applyNumberFormat="1" applyBorder="1" applyAlignment="1">
      <alignment vertical="center" wrapText="1"/>
    </xf>
    <xf numFmtId="14" fontId="0" fillId="0" borderId="21" xfId="0" applyNumberFormat="1" applyBorder="1" applyAlignment="1">
      <alignment vertical="center" wrapText="1"/>
    </xf>
    <xf numFmtId="17" fontId="0" fillId="0" borderId="19" xfId="0" applyNumberFormat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3" fontId="17" fillId="4" borderId="42" xfId="0" applyNumberFormat="1" applyFont="1" applyFill="1" applyBorder="1" applyAlignment="1">
      <alignment horizontal="right" vertical="center" wrapText="1"/>
    </xf>
    <xf numFmtId="0" fontId="0" fillId="4" borderId="20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4" borderId="23" xfId="0" applyFill="1" applyBorder="1" applyAlignment="1">
      <alignment horizontal="left" vertical="center" wrapText="1"/>
    </xf>
    <xf numFmtId="3" fontId="0" fillId="4" borderId="43" xfId="0" applyNumberFormat="1" applyFill="1" applyBorder="1" applyAlignment="1">
      <alignment vertical="center" wrapText="1"/>
    </xf>
    <xf numFmtId="49" fontId="0" fillId="4" borderId="19" xfId="0" applyNumberFormat="1" applyFill="1" applyBorder="1" applyAlignment="1">
      <alignment horizontal="right" vertical="center" wrapText="1"/>
    </xf>
    <xf numFmtId="49" fontId="0" fillId="4" borderId="21" xfId="0" applyNumberFormat="1" applyFill="1" applyBorder="1" applyAlignment="1">
      <alignment horizontal="right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9" xfId="0" applyFill="1" applyBorder="1" applyAlignment="1">
      <alignment vertical="center" wrapText="1"/>
    </xf>
    <xf numFmtId="0" fontId="0" fillId="4" borderId="51" xfId="0" applyFill="1" applyBorder="1" applyAlignment="1">
      <alignment vertical="center" wrapText="1"/>
    </xf>
    <xf numFmtId="0" fontId="0" fillId="4" borderId="51" xfId="0" applyFill="1" applyBorder="1" applyAlignment="1">
      <alignment horizontal="left" vertical="center" wrapText="1"/>
    </xf>
    <xf numFmtId="3" fontId="17" fillId="4" borderId="55" xfId="0" applyNumberFormat="1" applyFont="1" applyFill="1" applyBorder="1" applyAlignment="1">
      <alignment horizontal="right" vertical="center" wrapText="1"/>
    </xf>
    <xf numFmtId="3" fontId="0" fillId="4" borderId="56" xfId="0" applyNumberFormat="1" applyFill="1" applyBorder="1" applyAlignment="1">
      <alignment vertical="center" wrapText="1"/>
    </xf>
    <xf numFmtId="49" fontId="0" fillId="4" borderId="15" xfId="0" applyNumberFormat="1" applyFill="1" applyBorder="1" applyAlignment="1">
      <alignment horizontal="right" vertical="center" wrapText="1"/>
    </xf>
    <xf numFmtId="49" fontId="0" fillId="4" borderId="16" xfId="0" applyNumberFormat="1" applyFill="1" applyBorder="1" applyAlignment="1">
      <alignment horizontal="right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164" fontId="14" fillId="4" borderId="23" xfId="0" applyNumberFormat="1" applyFont="1" applyFill="1" applyBorder="1" applyAlignment="1">
      <alignment horizontal="right" vertical="center" wrapText="1"/>
    </xf>
    <xf numFmtId="3" fontId="0" fillId="4" borderId="116" xfId="0" applyNumberFormat="1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19" xfId="0" applyFill="1" applyBorder="1"/>
    <xf numFmtId="0" fontId="0" fillId="4" borderId="65" xfId="0" applyFill="1" applyBorder="1" applyAlignment="1">
      <alignment vertical="center" wrapText="1"/>
    </xf>
    <xf numFmtId="0" fontId="0" fillId="4" borderId="8" xfId="0" applyFill="1" applyBorder="1" applyAlignment="1">
      <alignment wrapText="1"/>
    </xf>
    <xf numFmtId="164" fontId="14" fillId="4" borderId="20" xfId="0" applyNumberFormat="1" applyFont="1" applyFill="1" applyBorder="1" applyAlignment="1">
      <alignment horizontal="right" vertical="center" wrapText="1"/>
    </xf>
    <xf numFmtId="3" fontId="0" fillId="4" borderId="20" xfId="0" applyNumberFormat="1" applyFill="1" applyBorder="1" applyAlignment="1">
      <alignment vertical="center" wrapText="1"/>
    </xf>
    <xf numFmtId="0" fontId="0" fillId="4" borderId="119" xfId="0" applyFill="1" applyBorder="1" applyAlignment="1">
      <alignment vertical="center" wrapText="1"/>
    </xf>
    <xf numFmtId="0" fontId="0" fillId="4" borderId="68" xfId="0" applyFill="1" applyBorder="1" applyAlignment="1">
      <alignment vertical="center" wrapText="1"/>
    </xf>
    <xf numFmtId="0" fontId="0" fillId="4" borderId="76" xfId="0" applyFill="1" applyBorder="1" applyAlignment="1">
      <alignment wrapText="1"/>
    </xf>
    <xf numFmtId="0" fontId="4" fillId="0" borderId="23" xfId="0" applyFont="1" applyBorder="1" applyAlignment="1">
      <alignment vertical="center" wrapText="1"/>
    </xf>
    <xf numFmtId="0" fontId="0" fillId="5" borderId="51" xfId="0" applyFill="1" applyBorder="1" applyAlignment="1">
      <alignment vertical="center" wrapText="1"/>
    </xf>
    <xf numFmtId="164" fontId="14" fillId="5" borderId="19" xfId="0" applyNumberFormat="1" applyFont="1" applyFill="1" applyBorder="1" applyAlignment="1">
      <alignment horizontal="right" vertical="center" wrapText="1"/>
    </xf>
    <xf numFmtId="3" fontId="12" fillId="5" borderId="64" xfId="0" applyNumberFormat="1" applyFont="1" applyFill="1" applyBorder="1" applyAlignment="1">
      <alignment vertical="center" wrapText="1"/>
    </xf>
    <xf numFmtId="164" fontId="14" fillId="5" borderId="15" xfId="0" applyNumberFormat="1" applyFont="1" applyFill="1" applyBorder="1" applyAlignment="1">
      <alignment horizontal="right" vertical="center" wrapText="1"/>
    </xf>
    <xf numFmtId="3" fontId="12" fillId="5" borderId="16" xfId="0" applyNumberFormat="1" applyFont="1" applyFill="1" applyBorder="1" applyAlignment="1">
      <alignment vertical="center" wrapText="1"/>
    </xf>
    <xf numFmtId="164" fontId="14" fillId="5" borderId="77" xfId="0" applyNumberFormat="1" applyFont="1" applyFill="1" applyBorder="1" applyAlignment="1">
      <alignment horizontal="right" vertical="center" wrapText="1"/>
    </xf>
    <xf numFmtId="3" fontId="0" fillId="5" borderId="35" xfId="0" applyNumberFormat="1" applyFill="1" applyBorder="1" applyAlignment="1">
      <alignment vertical="center" wrapText="1"/>
    </xf>
    <xf numFmtId="0" fontId="0" fillId="5" borderId="19" xfId="0" applyFill="1" applyBorder="1" applyAlignment="1">
      <alignment vertical="center" wrapText="1"/>
    </xf>
    <xf numFmtId="0" fontId="0" fillId="5" borderId="21" xfId="0" applyFill="1" applyBorder="1" applyAlignment="1">
      <alignment vertical="center" wrapText="1"/>
    </xf>
    <xf numFmtId="164" fontId="14" fillId="4" borderId="19" xfId="0" applyNumberFormat="1" applyFont="1" applyFill="1" applyBorder="1" applyAlignment="1">
      <alignment horizontal="right" vertical="center" wrapText="1"/>
    </xf>
    <xf numFmtId="0" fontId="0" fillId="5" borderId="23" xfId="0" applyFill="1" applyBorder="1" applyAlignment="1">
      <alignment vertical="center" wrapText="1"/>
    </xf>
    <xf numFmtId="3" fontId="12" fillId="4" borderId="16" xfId="0" applyNumberFormat="1" applyFont="1" applyFill="1" applyBorder="1" applyAlignment="1">
      <alignment vertical="center" wrapText="1"/>
    </xf>
    <xf numFmtId="3" fontId="17" fillId="5" borderId="42" xfId="0" applyNumberFormat="1" applyFont="1" applyFill="1" applyBorder="1" applyAlignment="1">
      <alignment horizontal="right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19" xfId="0" applyFill="1" applyBorder="1"/>
    <xf numFmtId="0" fontId="0" fillId="5" borderId="20" xfId="0" applyFill="1" applyBorder="1"/>
    <xf numFmtId="0" fontId="0" fillId="5" borderId="42" xfId="0" applyFill="1" applyBorder="1" applyAlignment="1">
      <alignment vertical="center" wrapText="1"/>
    </xf>
    <xf numFmtId="0" fontId="0" fillId="5" borderId="23" xfId="0" applyFill="1" applyBorder="1"/>
    <xf numFmtId="3" fontId="14" fillId="5" borderId="12" xfId="0" applyNumberFormat="1" applyFont="1" applyFill="1" applyBorder="1" applyAlignment="1">
      <alignment horizontal="right" vertical="center" wrapText="1"/>
    </xf>
    <xf numFmtId="0" fontId="0" fillId="5" borderId="40" xfId="0" applyFill="1" applyBorder="1" applyAlignment="1">
      <alignment vertical="center" wrapText="1"/>
    </xf>
    <xf numFmtId="3" fontId="0" fillId="5" borderId="43" xfId="0" applyNumberFormat="1" applyFill="1" applyBorder="1" applyAlignment="1">
      <alignment vertical="center" wrapText="1"/>
    </xf>
    <xf numFmtId="0" fontId="0" fillId="5" borderId="41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1" xfId="0" applyFill="1" applyBorder="1" applyAlignment="1">
      <alignment vertical="center" wrapText="1"/>
    </xf>
    <xf numFmtId="0" fontId="0" fillId="5" borderId="43" xfId="0" applyFill="1" applyBorder="1" applyAlignment="1">
      <alignment vertical="center" wrapText="1"/>
    </xf>
    <xf numFmtId="0" fontId="0" fillId="5" borderId="19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3" fontId="0" fillId="5" borderId="32" xfId="0" applyNumberFormat="1" applyFill="1" applyBorder="1" applyAlignment="1">
      <alignment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6" borderId="12" xfId="0" applyFill="1" applyBorder="1"/>
    <xf numFmtId="0" fontId="0" fillId="5" borderId="20" xfId="0" applyFill="1" applyBorder="1" applyAlignment="1">
      <alignment vertical="center" wrapText="1"/>
    </xf>
    <xf numFmtId="49" fontId="0" fillId="5" borderId="19" xfId="0" applyNumberFormat="1" applyFill="1" applyBorder="1" applyAlignment="1">
      <alignment horizontal="right" vertical="center" wrapText="1"/>
    </xf>
    <xf numFmtId="49" fontId="0" fillId="5" borderId="21" xfId="0" applyNumberFormat="1" applyFill="1" applyBorder="1" applyAlignment="1">
      <alignment horizontal="right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5" borderId="21" xfId="0" applyFill="1" applyBorder="1"/>
    <xf numFmtId="0" fontId="0" fillId="0" borderId="35" xfId="0" applyBorder="1"/>
    <xf numFmtId="0" fontId="0" fillId="0" borderId="52" xfId="0" applyBorder="1"/>
    <xf numFmtId="0" fontId="0" fillId="0" borderId="77" xfId="0" applyBorder="1"/>
    <xf numFmtId="0" fontId="0" fillId="0" borderId="77" xfId="0" applyBorder="1" applyAlignment="1">
      <alignment wrapText="1"/>
    </xf>
    <xf numFmtId="0" fontId="0" fillId="0" borderId="120" xfId="0" applyBorder="1" applyAlignment="1">
      <alignment wrapText="1"/>
    </xf>
    <xf numFmtId="0" fontId="0" fillId="0" borderId="111" xfId="0" applyBorder="1"/>
    <xf numFmtId="0" fontId="0" fillId="0" borderId="121" xfId="0" applyBorder="1"/>
    <xf numFmtId="3" fontId="0" fillId="0" borderId="35" xfId="0" applyNumberFormat="1" applyBorder="1"/>
    <xf numFmtId="3" fontId="0" fillId="0" borderId="52" xfId="0" applyNumberFormat="1" applyBorder="1"/>
    <xf numFmtId="0" fontId="0" fillId="0" borderId="120" xfId="0" applyBorder="1"/>
    <xf numFmtId="164" fontId="14" fillId="0" borderId="120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12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122" xfId="0" applyBorder="1" applyAlignment="1">
      <alignment vertical="center" wrapText="1"/>
    </xf>
    <xf numFmtId="0" fontId="0" fillId="0" borderId="123" xfId="0" applyBorder="1" applyAlignment="1">
      <alignment vertical="center" wrapText="1"/>
    </xf>
    <xf numFmtId="0" fontId="0" fillId="5" borderId="35" xfId="0" applyFill="1" applyBorder="1"/>
    <xf numFmtId="0" fontId="0" fillId="5" borderId="32" xfId="0" applyFill="1" applyBorder="1"/>
    <xf numFmtId="0" fontId="0" fillId="5" borderId="111" xfId="0" applyFill="1" applyBorder="1"/>
    <xf numFmtId="0" fontId="0" fillId="5" borderId="23" xfId="0" applyFill="1" applyBorder="1" applyAlignment="1">
      <alignment wrapText="1"/>
    </xf>
    <xf numFmtId="0" fontId="0" fillId="5" borderId="0" xfId="0" applyFill="1" applyAlignment="1">
      <alignment vertical="center" wrapText="1"/>
    </xf>
    <xf numFmtId="3" fontId="14" fillId="5" borderId="111" xfId="0" applyNumberFormat="1" applyFont="1" applyFill="1" applyBorder="1" applyAlignment="1">
      <alignment horizontal="right" vertical="center" wrapText="1"/>
    </xf>
    <xf numFmtId="3" fontId="0" fillId="5" borderId="111" xfId="0" applyNumberFormat="1" applyFill="1" applyBorder="1" applyAlignment="1">
      <alignment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111" xfId="0" applyFill="1" applyBorder="1" applyAlignment="1">
      <alignment horizontal="center" vertical="center" wrapText="1"/>
    </xf>
    <xf numFmtId="0" fontId="0" fillId="5" borderId="111" xfId="0" applyFill="1" applyBorder="1" applyAlignment="1">
      <alignment vertical="center" wrapText="1"/>
    </xf>
    <xf numFmtId="0" fontId="0" fillId="5" borderId="100" xfId="0" applyFill="1" applyBorder="1" applyAlignment="1">
      <alignment vertical="center" wrapText="1"/>
    </xf>
    <xf numFmtId="0" fontId="0" fillId="5" borderId="63" xfId="0" applyFill="1" applyBorder="1" applyAlignment="1">
      <alignment vertical="center" wrapText="1"/>
    </xf>
    <xf numFmtId="0" fontId="0" fillId="5" borderId="23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0" fillId="0" borderId="0" xfId="0" applyFont="1"/>
    <xf numFmtId="0" fontId="22" fillId="0" borderId="0" xfId="0" applyFo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49" fontId="0" fillId="5" borderId="41" xfId="0" applyNumberFormat="1" applyFill="1" applyBorder="1" applyAlignment="1">
      <alignment horizontal="center" vertical="center" wrapText="1"/>
    </xf>
    <xf numFmtId="49" fontId="0" fillId="5" borderId="43" xfId="0" applyNumberFormat="1" applyFill="1" applyBorder="1" applyAlignment="1">
      <alignment horizontal="center" vertical="center" wrapText="1"/>
    </xf>
    <xf numFmtId="0" fontId="0" fillId="5" borderId="82" xfId="0" applyFill="1" applyBorder="1" applyAlignment="1">
      <alignment horizontal="center" vertical="center" wrapText="1"/>
    </xf>
    <xf numFmtId="17" fontId="0" fillId="5" borderId="82" xfId="0" applyNumberFormat="1" applyFill="1" applyBorder="1" applyAlignment="1">
      <alignment horizontal="center" vertical="center" wrapText="1"/>
    </xf>
    <xf numFmtId="17" fontId="0" fillId="5" borderId="83" xfId="0" applyNumberFormat="1" applyFill="1" applyBorder="1" applyAlignment="1">
      <alignment horizontal="center" vertical="center" wrapText="1"/>
    </xf>
    <xf numFmtId="49" fontId="0" fillId="5" borderId="54" xfId="0" applyNumberFormat="1" applyFill="1" applyBorder="1" applyAlignment="1">
      <alignment horizontal="center" vertical="center" wrapText="1"/>
    </xf>
    <xf numFmtId="49" fontId="0" fillId="5" borderId="56" xfId="0" applyNumberForma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1"/>
  <sheetViews>
    <sheetView topLeftCell="A18" zoomScale="55" zoomScaleNormal="55" workbookViewId="0">
      <selection activeCell="A14" sqref="A14"/>
    </sheetView>
  </sheetViews>
  <sheetFormatPr defaultColWidth="9.33203125" defaultRowHeight="14.4" x14ac:dyDescent="0.3"/>
  <cols>
    <col min="1" max="1" width="7.33203125" customWidth="1"/>
    <col min="2" max="2" width="73.109375" customWidth="1"/>
    <col min="3" max="3" width="31.88671875" customWidth="1"/>
    <col min="4" max="4" width="12.109375" customWidth="1"/>
    <col min="5" max="5" width="14.88671875" customWidth="1"/>
    <col min="6" max="6" width="15" customWidth="1"/>
    <col min="7" max="7" width="76.6640625" style="31" customWidth="1"/>
    <col min="8" max="8" width="12.88671875" customWidth="1"/>
    <col min="9" max="9" width="17.44140625" customWidth="1"/>
    <col min="10" max="10" width="18.6640625" customWidth="1"/>
    <col min="11" max="11" width="42.33203125" style="31" customWidth="1"/>
    <col min="12" max="13" width="13.109375" style="8" customWidth="1"/>
    <col min="14" max="14" width="12.6640625" style="32" customWidth="1"/>
    <col min="15" max="15" width="11.33203125" style="32" customWidth="1"/>
    <col min="16" max="16" width="13.6640625" customWidth="1"/>
    <col min="17" max="17" width="13.33203125" customWidth="1"/>
    <col min="18" max="18" width="14" style="31" customWidth="1"/>
  </cols>
  <sheetData>
    <row r="1" spans="1:21" ht="18.600000000000001" thickBot="1" x14ac:dyDescent="0.35">
      <c r="A1" s="505" t="s">
        <v>38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7"/>
    </row>
    <row r="2" spans="1:21" x14ac:dyDescent="0.3">
      <c r="A2" s="508" t="s">
        <v>0</v>
      </c>
      <c r="B2" s="503" t="s">
        <v>1</v>
      </c>
      <c r="C2" s="510"/>
      <c r="D2" s="510"/>
      <c r="E2" s="510"/>
      <c r="F2" s="504"/>
      <c r="G2" s="508" t="s">
        <v>2</v>
      </c>
      <c r="H2" s="508" t="s">
        <v>39</v>
      </c>
      <c r="I2" s="511" t="s">
        <v>28</v>
      </c>
      <c r="J2" s="508" t="s">
        <v>3</v>
      </c>
      <c r="K2" s="508" t="s">
        <v>4</v>
      </c>
      <c r="L2" s="513" t="s">
        <v>40</v>
      </c>
      <c r="M2" s="514"/>
      <c r="N2" s="515" t="s">
        <v>5</v>
      </c>
      <c r="O2" s="516"/>
      <c r="P2" s="503" t="s">
        <v>41</v>
      </c>
      <c r="Q2" s="504"/>
      <c r="R2" s="503" t="s">
        <v>6</v>
      </c>
      <c r="S2" s="504"/>
    </row>
    <row r="3" spans="1:21" ht="98.4" thickBot="1" x14ac:dyDescent="0.35">
      <c r="A3" s="509"/>
      <c r="B3" s="57" t="s">
        <v>7</v>
      </c>
      <c r="C3" s="58" t="s">
        <v>8</v>
      </c>
      <c r="D3" s="58" t="s">
        <v>9</v>
      </c>
      <c r="E3" s="58" t="s">
        <v>10</v>
      </c>
      <c r="F3" s="59" t="s">
        <v>11</v>
      </c>
      <c r="G3" s="509"/>
      <c r="H3" s="509"/>
      <c r="I3" s="512"/>
      <c r="J3" s="509"/>
      <c r="K3" s="509"/>
      <c r="L3" s="60" t="s">
        <v>12</v>
      </c>
      <c r="M3" s="61" t="s">
        <v>42</v>
      </c>
      <c r="N3" s="62" t="s">
        <v>13</v>
      </c>
      <c r="O3" s="63" t="s">
        <v>14</v>
      </c>
      <c r="P3" s="52" t="s">
        <v>43</v>
      </c>
      <c r="Q3" s="64" t="s">
        <v>44</v>
      </c>
      <c r="R3" s="65" t="s">
        <v>15</v>
      </c>
      <c r="S3" s="53" t="s">
        <v>16</v>
      </c>
    </row>
    <row r="4" spans="1:21" s="3" customFormat="1" ht="28.8" x14ac:dyDescent="0.3">
      <c r="A4" s="78">
        <v>1</v>
      </c>
      <c r="B4" s="56" t="s">
        <v>512</v>
      </c>
      <c r="C4" s="131" t="s">
        <v>270</v>
      </c>
      <c r="D4" s="131">
        <v>64123294</v>
      </c>
      <c r="E4" s="131">
        <v>107634627</v>
      </c>
      <c r="F4" s="131">
        <v>600149498</v>
      </c>
      <c r="G4" s="67" t="s">
        <v>513</v>
      </c>
      <c r="H4" s="67" t="s">
        <v>33</v>
      </c>
      <c r="I4" s="67" t="s">
        <v>34</v>
      </c>
      <c r="J4" s="67" t="s">
        <v>272</v>
      </c>
      <c r="K4" s="386" t="s">
        <v>514</v>
      </c>
      <c r="L4" s="387">
        <v>600000</v>
      </c>
      <c r="M4" s="388">
        <f t="shared" ref="M4" si="0">L4/100*85</f>
        <v>510000</v>
      </c>
      <c r="N4" s="389" t="s">
        <v>577</v>
      </c>
      <c r="O4" s="390" t="s">
        <v>607</v>
      </c>
      <c r="P4" s="391"/>
      <c r="Q4" s="132"/>
      <c r="R4" s="68" t="s">
        <v>515</v>
      </c>
      <c r="S4" s="68" t="s">
        <v>48</v>
      </c>
    </row>
    <row r="5" spans="1:21" s="3" customFormat="1" ht="43.2" x14ac:dyDescent="0.3">
      <c r="A5" s="463">
        <v>2</v>
      </c>
      <c r="B5" s="134" t="s">
        <v>512</v>
      </c>
      <c r="C5" s="135" t="s">
        <v>270</v>
      </c>
      <c r="D5" s="135">
        <v>64123294</v>
      </c>
      <c r="E5" s="135">
        <v>107634627</v>
      </c>
      <c r="F5" s="135">
        <v>600149498</v>
      </c>
      <c r="G5" s="69" t="s">
        <v>516</v>
      </c>
      <c r="H5" s="69" t="s">
        <v>33</v>
      </c>
      <c r="I5" s="69" t="s">
        <v>34</v>
      </c>
      <c r="J5" s="69" t="s">
        <v>272</v>
      </c>
      <c r="K5" s="70" t="s">
        <v>517</v>
      </c>
      <c r="L5" s="392">
        <v>500000</v>
      </c>
      <c r="M5" s="393">
        <f>L5/100*85</f>
        <v>425000</v>
      </c>
      <c r="N5" s="394">
        <v>2023</v>
      </c>
      <c r="O5" s="395">
        <v>2025</v>
      </c>
      <c r="P5" s="136"/>
      <c r="Q5" s="137"/>
      <c r="R5" s="434" t="s">
        <v>900</v>
      </c>
      <c r="S5" s="69" t="s">
        <v>48</v>
      </c>
    </row>
    <row r="6" spans="1:21" x14ac:dyDescent="0.3">
      <c r="A6" s="502">
        <v>3</v>
      </c>
      <c r="B6" s="56" t="s">
        <v>512</v>
      </c>
      <c r="C6" s="131" t="s">
        <v>270</v>
      </c>
      <c r="D6" s="131">
        <v>64123294</v>
      </c>
      <c r="E6" s="131">
        <v>107634627</v>
      </c>
      <c r="F6" s="131">
        <v>600149498</v>
      </c>
      <c r="G6" s="67" t="s">
        <v>608</v>
      </c>
      <c r="H6" s="67" t="s">
        <v>33</v>
      </c>
      <c r="I6" s="67" t="s">
        <v>34</v>
      </c>
      <c r="J6" s="67" t="s">
        <v>581</v>
      </c>
      <c r="K6" s="67" t="s">
        <v>609</v>
      </c>
      <c r="L6" s="435">
        <v>750000</v>
      </c>
      <c r="M6" s="436">
        <f t="shared" ref="M6:M7" si="1">L6/100*85</f>
        <v>637500</v>
      </c>
      <c r="N6" s="56">
        <v>2025</v>
      </c>
      <c r="O6" s="160">
        <v>2028</v>
      </c>
      <c r="P6" s="56"/>
      <c r="Q6" s="140"/>
      <c r="R6" s="67"/>
      <c r="S6" s="67"/>
      <c r="T6" s="3"/>
      <c r="U6" s="3"/>
    </row>
    <row r="7" spans="1:21" x14ac:dyDescent="0.3">
      <c r="A7" s="463">
        <v>4</v>
      </c>
      <c r="B7" s="56" t="s">
        <v>512</v>
      </c>
      <c r="C7" s="131" t="s">
        <v>270</v>
      </c>
      <c r="D7" s="131">
        <v>64123294</v>
      </c>
      <c r="E7" s="131">
        <v>107634627</v>
      </c>
      <c r="F7" s="131">
        <v>600149498</v>
      </c>
      <c r="G7" s="67" t="s">
        <v>610</v>
      </c>
      <c r="H7" s="67" t="s">
        <v>33</v>
      </c>
      <c r="I7" s="67" t="s">
        <v>34</v>
      </c>
      <c r="J7" s="67" t="s">
        <v>581</v>
      </c>
      <c r="K7" s="69" t="s">
        <v>611</v>
      </c>
      <c r="L7" s="437">
        <v>820000</v>
      </c>
      <c r="M7" s="438">
        <f t="shared" si="1"/>
        <v>697000</v>
      </c>
      <c r="N7" s="134">
        <v>2025</v>
      </c>
      <c r="O7" s="162">
        <v>2028</v>
      </c>
      <c r="P7" s="134"/>
      <c r="Q7" s="163"/>
      <c r="R7" s="69"/>
      <c r="S7" s="69"/>
      <c r="T7" s="3"/>
      <c r="U7" s="3"/>
    </row>
    <row r="8" spans="1:21" ht="72" x14ac:dyDescent="0.3">
      <c r="A8" s="502">
        <v>5</v>
      </c>
      <c r="B8" s="56" t="s">
        <v>653</v>
      </c>
      <c r="C8" s="131" t="s">
        <v>270</v>
      </c>
      <c r="D8" s="131">
        <v>64123294</v>
      </c>
      <c r="E8" s="131">
        <v>107634627</v>
      </c>
      <c r="F8" s="131">
        <v>600149498</v>
      </c>
      <c r="G8" s="67" t="s">
        <v>654</v>
      </c>
      <c r="H8" s="67" t="s">
        <v>33</v>
      </c>
      <c r="I8" s="67" t="s">
        <v>581</v>
      </c>
      <c r="J8" s="138" t="s">
        <v>581</v>
      </c>
      <c r="K8" s="67" t="s">
        <v>655</v>
      </c>
      <c r="L8" s="439">
        <v>30000000</v>
      </c>
      <c r="M8" s="440">
        <f>L8/100*85</f>
        <v>25500000</v>
      </c>
      <c r="N8" s="441">
        <v>2025</v>
      </c>
      <c r="O8" s="442">
        <v>2027</v>
      </c>
      <c r="P8" s="139" t="s">
        <v>50</v>
      </c>
      <c r="Q8" s="140"/>
      <c r="R8" s="67"/>
      <c r="S8" s="67"/>
      <c r="T8" s="3"/>
      <c r="U8" s="3"/>
    </row>
    <row r="9" spans="1:21" s="3" customFormat="1" ht="28.8" x14ac:dyDescent="0.3">
      <c r="A9" s="463">
        <v>6</v>
      </c>
      <c r="B9" s="122" t="s">
        <v>512</v>
      </c>
      <c r="C9" s="141" t="s">
        <v>270</v>
      </c>
      <c r="D9" s="141">
        <v>64123294</v>
      </c>
      <c r="E9" s="141">
        <v>107634627</v>
      </c>
      <c r="F9" s="141">
        <v>600149498</v>
      </c>
      <c r="G9" s="109" t="s">
        <v>795</v>
      </c>
      <c r="H9" s="109" t="s">
        <v>33</v>
      </c>
      <c r="I9" s="109" t="s">
        <v>34</v>
      </c>
      <c r="J9" s="109" t="s">
        <v>581</v>
      </c>
      <c r="K9" s="109" t="s">
        <v>796</v>
      </c>
      <c r="L9" s="435">
        <v>600000</v>
      </c>
      <c r="M9" s="436">
        <f t="shared" ref="M9:M14" si="2">L9/100*85</f>
        <v>510000</v>
      </c>
      <c r="N9" s="122">
        <v>2025</v>
      </c>
      <c r="O9" s="142">
        <v>2028</v>
      </c>
      <c r="P9" s="122"/>
      <c r="Q9" s="143"/>
      <c r="R9" s="109"/>
      <c r="S9" s="109"/>
    </row>
    <row r="10" spans="1:21" s="3" customFormat="1" ht="28.8" x14ac:dyDescent="0.3">
      <c r="A10" s="502">
        <v>7</v>
      </c>
      <c r="B10" s="122" t="s">
        <v>512</v>
      </c>
      <c r="C10" s="141" t="s">
        <v>270</v>
      </c>
      <c r="D10" s="141">
        <v>64123294</v>
      </c>
      <c r="E10" s="141">
        <v>107634627</v>
      </c>
      <c r="F10" s="141">
        <v>600149498</v>
      </c>
      <c r="G10" s="109" t="s">
        <v>797</v>
      </c>
      <c r="H10" s="109" t="s">
        <v>33</v>
      </c>
      <c r="I10" s="109" t="s">
        <v>34</v>
      </c>
      <c r="J10" s="109" t="s">
        <v>581</v>
      </c>
      <c r="K10" s="110" t="s">
        <v>796</v>
      </c>
      <c r="L10" s="437">
        <v>600000</v>
      </c>
      <c r="M10" s="438">
        <f t="shared" si="2"/>
        <v>510000</v>
      </c>
      <c r="N10" s="128">
        <v>2025</v>
      </c>
      <c r="O10" s="144">
        <v>2028</v>
      </c>
      <c r="P10" s="128"/>
      <c r="Q10" s="145"/>
      <c r="R10" s="110"/>
      <c r="S10" s="110"/>
    </row>
    <row r="11" spans="1:21" s="3" customFormat="1" x14ac:dyDescent="0.3">
      <c r="A11" s="463">
        <v>8</v>
      </c>
      <c r="B11" s="122" t="s">
        <v>512</v>
      </c>
      <c r="C11" s="141" t="s">
        <v>270</v>
      </c>
      <c r="D11" s="141">
        <v>64123294</v>
      </c>
      <c r="E11" s="141">
        <v>107634627</v>
      </c>
      <c r="F11" s="141">
        <v>600149498</v>
      </c>
      <c r="G11" s="109" t="s">
        <v>798</v>
      </c>
      <c r="H11" s="109" t="s">
        <v>33</v>
      </c>
      <c r="I11" s="109" t="s">
        <v>34</v>
      </c>
      <c r="J11" s="109" t="s">
        <v>581</v>
      </c>
      <c r="K11" s="109" t="s">
        <v>799</v>
      </c>
      <c r="L11" s="435">
        <v>400000</v>
      </c>
      <c r="M11" s="438">
        <f t="shared" si="2"/>
        <v>340000</v>
      </c>
      <c r="N11" s="122">
        <v>2025</v>
      </c>
      <c r="O11" s="142">
        <v>2028</v>
      </c>
      <c r="P11" s="122"/>
      <c r="Q11" s="142"/>
      <c r="R11" s="109"/>
      <c r="S11" s="109"/>
    </row>
    <row r="12" spans="1:21" s="3" customFormat="1" x14ac:dyDescent="0.3">
      <c r="A12" s="502">
        <v>9</v>
      </c>
      <c r="B12" s="122" t="s">
        <v>512</v>
      </c>
      <c r="C12" s="141" t="s">
        <v>270</v>
      </c>
      <c r="D12" s="141">
        <v>64123294</v>
      </c>
      <c r="E12" s="141">
        <v>107634627</v>
      </c>
      <c r="F12" s="141">
        <v>600149498</v>
      </c>
      <c r="G12" s="109" t="s">
        <v>800</v>
      </c>
      <c r="H12" s="109" t="s">
        <v>33</v>
      </c>
      <c r="I12" s="109" t="s">
        <v>34</v>
      </c>
      <c r="J12" s="109" t="s">
        <v>581</v>
      </c>
      <c r="K12" s="109" t="s">
        <v>799</v>
      </c>
      <c r="L12" s="435">
        <v>400000</v>
      </c>
      <c r="M12" s="438">
        <f t="shared" si="2"/>
        <v>340000</v>
      </c>
      <c r="N12" s="122">
        <v>2025</v>
      </c>
      <c r="O12" s="142">
        <v>2028</v>
      </c>
      <c r="P12" s="122"/>
      <c r="Q12" s="142"/>
      <c r="R12" s="109"/>
      <c r="S12" s="109"/>
    </row>
    <row r="13" spans="1:21" s="3" customFormat="1" ht="28.8" x14ac:dyDescent="0.3">
      <c r="A13" s="133">
        <v>10</v>
      </c>
      <c r="B13" s="122" t="s">
        <v>512</v>
      </c>
      <c r="C13" s="141" t="s">
        <v>270</v>
      </c>
      <c r="D13" s="141">
        <v>64123294</v>
      </c>
      <c r="E13" s="141">
        <v>107634627</v>
      </c>
      <c r="F13" s="141">
        <v>600149498</v>
      </c>
      <c r="G13" s="109" t="s">
        <v>801</v>
      </c>
      <c r="H13" s="109" t="s">
        <v>33</v>
      </c>
      <c r="I13" s="109" t="s">
        <v>34</v>
      </c>
      <c r="J13" s="109" t="s">
        <v>581</v>
      </c>
      <c r="K13" s="109" t="s">
        <v>801</v>
      </c>
      <c r="L13" s="443">
        <v>500000</v>
      </c>
      <c r="M13" s="445">
        <f t="shared" si="2"/>
        <v>425000</v>
      </c>
      <c r="N13" s="122">
        <v>2024</v>
      </c>
      <c r="O13" s="142">
        <v>2028</v>
      </c>
      <c r="P13" s="122"/>
      <c r="Q13" s="142"/>
      <c r="R13" s="109"/>
      <c r="S13" s="109"/>
    </row>
    <row r="14" spans="1:21" s="3" customFormat="1" ht="43.2" x14ac:dyDescent="0.3">
      <c r="A14" s="502">
        <v>11</v>
      </c>
      <c r="B14" s="122" t="s">
        <v>512</v>
      </c>
      <c r="C14" s="141" t="s">
        <v>270</v>
      </c>
      <c r="D14" s="141">
        <v>64123294</v>
      </c>
      <c r="E14" s="141">
        <v>107634627</v>
      </c>
      <c r="F14" s="141">
        <v>600149498</v>
      </c>
      <c r="G14" s="109" t="s">
        <v>802</v>
      </c>
      <c r="H14" s="109" t="s">
        <v>33</v>
      </c>
      <c r="I14" s="109" t="s">
        <v>34</v>
      </c>
      <c r="J14" s="109" t="s">
        <v>581</v>
      </c>
      <c r="K14" s="109" t="s">
        <v>803</v>
      </c>
      <c r="L14" s="108">
        <v>300000</v>
      </c>
      <c r="M14" s="445">
        <f t="shared" si="2"/>
        <v>255000</v>
      </c>
      <c r="N14" s="122">
        <v>2024</v>
      </c>
      <c r="O14" s="142">
        <v>2026</v>
      </c>
      <c r="P14" s="122"/>
      <c r="Q14" s="142"/>
      <c r="R14" s="444" t="s">
        <v>901</v>
      </c>
      <c r="S14" s="109"/>
    </row>
    <row r="15" spans="1:21" s="3" customFormat="1" ht="43.2" x14ac:dyDescent="0.3">
      <c r="A15" s="133">
        <v>12</v>
      </c>
      <c r="B15" s="146" t="s">
        <v>518</v>
      </c>
      <c r="C15" s="147" t="s">
        <v>270</v>
      </c>
      <c r="D15" s="147">
        <v>70918694</v>
      </c>
      <c r="E15" s="147">
        <v>107634601</v>
      </c>
      <c r="F15" s="147">
        <v>600149471</v>
      </c>
      <c r="G15" s="72" t="s">
        <v>519</v>
      </c>
      <c r="H15" s="72" t="s">
        <v>33</v>
      </c>
      <c r="I15" s="72" t="s">
        <v>34</v>
      </c>
      <c r="J15" s="72" t="s">
        <v>272</v>
      </c>
      <c r="K15" s="73" t="s">
        <v>520</v>
      </c>
      <c r="L15" s="74">
        <v>1000000</v>
      </c>
      <c r="M15" s="148">
        <f t="shared" ref="M15:M56" si="3">L15/100*85</f>
        <v>850000</v>
      </c>
      <c r="N15" s="149">
        <v>2022</v>
      </c>
      <c r="O15" s="150">
        <v>2023</v>
      </c>
      <c r="P15" s="151"/>
      <c r="Q15" s="152"/>
      <c r="R15" s="72" t="s">
        <v>50</v>
      </c>
      <c r="S15" s="72" t="s">
        <v>50</v>
      </c>
    </row>
    <row r="16" spans="1:21" s="3" customFormat="1" ht="43.2" x14ac:dyDescent="0.3">
      <c r="A16" s="78">
        <v>13</v>
      </c>
      <c r="B16" s="134" t="s">
        <v>518</v>
      </c>
      <c r="C16" s="135" t="s">
        <v>270</v>
      </c>
      <c r="D16" s="135">
        <v>70918694</v>
      </c>
      <c r="E16" s="135">
        <v>107634601</v>
      </c>
      <c r="F16" s="135">
        <v>600149471</v>
      </c>
      <c r="G16" s="69" t="s">
        <v>521</v>
      </c>
      <c r="H16" s="69" t="s">
        <v>33</v>
      </c>
      <c r="I16" s="69" t="s">
        <v>34</v>
      </c>
      <c r="J16" s="69" t="s">
        <v>272</v>
      </c>
      <c r="K16" s="70" t="s">
        <v>522</v>
      </c>
      <c r="L16" s="75">
        <v>1500000</v>
      </c>
      <c r="M16" s="153">
        <f t="shared" si="3"/>
        <v>1275000</v>
      </c>
      <c r="N16" s="154">
        <v>2022</v>
      </c>
      <c r="O16" s="155">
        <v>2023</v>
      </c>
      <c r="P16" s="136"/>
      <c r="Q16" s="137"/>
      <c r="R16" s="69" t="s">
        <v>50</v>
      </c>
      <c r="S16" s="69" t="s">
        <v>50</v>
      </c>
    </row>
    <row r="17" spans="1:20" s="3" customFormat="1" x14ac:dyDescent="0.3">
      <c r="A17" s="133">
        <v>14</v>
      </c>
      <c r="B17" s="56" t="s">
        <v>518</v>
      </c>
      <c r="C17" s="131" t="s">
        <v>270</v>
      </c>
      <c r="D17" s="131">
        <v>70918694</v>
      </c>
      <c r="E17" s="131">
        <v>107634601</v>
      </c>
      <c r="F17" s="131">
        <v>600149471</v>
      </c>
      <c r="G17" s="67" t="s">
        <v>602</v>
      </c>
      <c r="H17" s="67" t="s">
        <v>33</v>
      </c>
      <c r="I17" s="67" t="s">
        <v>34</v>
      </c>
      <c r="J17" s="67" t="s">
        <v>272</v>
      </c>
      <c r="K17" s="76" t="s">
        <v>603</v>
      </c>
      <c r="L17" s="77">
        <v>200000</v>
      </c>
      <c r="M17" s="156">
        <f t="shared" si="3"/>
        <v>170000</v>
      </c>
      <c r="N17" s="157">
        <v>2023</v>
      </c>
      <c r="O17" s="158">
        <v>2024</v>
      </c>
      <c r="P17" s="81"/>
      <c r="Q17" s="159"/>
      <c r="R17" s="78" t="s">
        <v>50</v>
      </c>
      <c r="S17" s="67" t="s">
        <v>48</v>
      </c>
      <c r="T17" s="43"/>
    </row>
    <row r="18" spans="1:20" s="3" customFormat="1" x14ac:dyDescent="0.3">
      <c r="A18" s="78">
        <v>15</v>
      </c>
      <c r="B18" s="56" t="s">
        <v>518</v>
      </c>
      <c r="C18" s="131" t="s">
        <v>270</v>
      </c>
      <c r="D18" s="131">
        <v>70918694</v>
      </c>
      <c r="E18" s="131">
        <v>107634601</v>
      </c>
      <c r="F18" s="160">
        <v>600149471</v>
      </c>
      <c r="G18" s="67" t="s">
        <v>604</v>
      </c>
      <c r="H18" s="67" t="s">
        <v>33</v>
      </c>
      <c r="I18" s="67" t="s">
        <v>34</v>
      </c>
      <c r="J18" s="67" t="s">
        <v>272</v>
      </c>
      <c r="K18" s="76" t="s">
        <v>605</v>
      </c>
      <c r="L18" s="77">
        <v>130000</v>
      </c>
      <c r="M18" s="156">
        <f t="shared" si="3"/>
        <v>110500</v>
      </c>
      <c r="N18" s="157" t="s">
        <v>606</v>
      </c>
      <c r="O18" s="158">
        <v>2023</v>
      </c>
      <c r="P18" s="81"/>
      <c r="Q18" s="159"/>
      <c r="R18" s="67" t="s">
        <v>542</v>
      </c>
      <c r="S18" s="67" t="s">
        <v>48</v>
      </c>
    </row>
    <row r="19" spans="1:20" s="3" customFormat="1" ht="43.2" x14ac:dyDescent="0.3">
      <c r="A19" s="133">
        <v>16</v>
      </c>
      <c r="B19" s="56" t="s">
        <v>518</v>
      </c>
      <c r="C19" s="131" t="s">
        <v>270</v>
      </c>
      <c r="D19" s="131">
        <v>70918694</v>
      </c>
      <c r="E19" s="131">
        <v>107634601</v>
      </c>
      <c r="F19" s="131">
        <v>600149471</v>
      </c>
      <c r="G19" s="67" t="s">
        <v>737</v>
      </c>
      <c r="H19" s="67" t="s">
        <v>33</v>
      </c>
      <c r="I19" s="67" t="s">
        <v>34</v>
      </c>
      <c r="J19" s="67" t="s">
        <v>272</v>
      </c>
      <c r="K19" s="69" t="s">
        <v>737</v>
      </c>
      <c r="L19" s="106">
        <v>450000</v>
      </c>
      <c r="M19" s="161">
        <f t="shared" si="3"/>
        <v>382500</v>
      </c>
      <c r="N19" s="134" t="s">
        <v>613</v>
      </c>
      <c r="O19" s="162" t="s">
        <v>578</v>
      </c>
      <c r="P19" s="134"/>
      <c r="Q19" s="163"/>
      <c r="R19" s="69" t="s">
        <v>743</v>
      </c>
      <c r="S19" s="69" t="s">
        <v>48</v>
      </c>
    </row>
    <row r="20" spans="1:20" s="3" customFormat="1" ht="43.2" x14ac:dyDescent="0.3">
      <c r="A20" s="78">
        <v>17</v>
      </c>
      <c r="B20" s="56" t="s">
        <v>518</v>
      </c>
      <c r="C20" s="131" t="s">
        <v>270</v>
      </c>
      <c r="D20" s="131">
        <v>70918694</v>
      </c>
      <c r="E20" s="131">
        <v>107634601</v>
      </c>
      <c r="F20" s="131">
        <v>600149471</v>
      </c>
      <c r="G20" s="67" t="s">
        <v>738</v>
      </c>
      <c r="H20" s="67" t="s">
        <v>33</v>
      </c>
      <c r="I20" s="67" t="s">
        <v>34</v>
      </c>
      <c r="J20" s="138" t="s">
        <v>272</v>
      </c>
      <c r="K20" s="67" t="s">
        <v>738</v>
      </c>
      <c r="L20" s="107">
        <v>250000</v>
      </c>
      <c r="M20" s="164">
        <f t="shared" si="3"/>
        <v>212500</v>
      </c>
      <c r="N20" s="56" t="s">
        <v>613</v>
      </c>
      <c r="O20" s="160" t="s">
        <v>578</v>
      </c>
      <c r="P20" s="139"/>
      <c r="Q20" s="140"/>
      <c r="R20" s="67" t="s">
        <v>743</v>
      </c>
      <c r="S20" s="67" t="s">
        <v>48</v>
      </c>
    </row>
    <row r="21" spans="1:20" s="3" customFormat="1" ht="43.2" x14ac:dyDescent="0.3">
      <c r="A21" s="133">
        <v>18</v>
      </c>
      <c r="B21" s="56" t="s">
        <v>518</v>
      </c>
      <c r="C21" s="131" t="s">
        <v>270</v>
      </c>
      <c r="D21" s="131">
        <v>70918694</v>
      </c>
      <c r="E21" s="131">
        <v>107634601</v>
      </c>
      <c r="F21" s="131">
        <v>600149471</v>
      </c>
      <c r="G21" s="67" t="s">
        <v>739</v>
      </c>
      <c r="H21" s="67" t="s">
        <v>33</v>
      </c>
      <c r="I21" s="67" t="s">
        <v>34</v>
      </c>
      <c r="J21" s="67" t="s">
        <v>272</v>
      </c>
      <c r="K21" s="69" t="s">
        <v>737</v>
      </c>
      <c r="L21" s="106">
        <v>450000</v>
      </c>
      <c r="M21" s="161">
        <f t="shared" si="3"/>
        <v>382500</v>
      </c>
      <c r="N21" s="134" t="s">
        <v>613</v>
      </c>
      <c r="O21" s="162" t="s">
        <v>578</v>
      </c>
      <c r="P21" s="134"/>
      <c r="Q21" s="163"/>
      <c r="R21" s="69" t="s">
        <v>744</v>
      </c>
      <c r="S21" s="69" t="s">
        <v>48</v>
      </c>
    </row>
    <row r="22" spans="1:20" s="3" customFormat="1" ht="28.8" x14ac:dyDescent="0.3">
      <c r="A22" s="78">
        <v>19</v>
      </c>
      <c r="B22" s="56" t="s">
        <v>518</v>
      </c>
      <c r="C22" s="131" t="s">
        <v>270</v>
      </c>
      <c r="D22" s="131">
        <v>70918694</v>
      </c>
      <c r="E22" s="131">
        <v>107634601</v>
      </c>
      <c r="F22" s="131">
        <v>600149471</v>
      </c>
      <c r="G22" s="67" t="s">
        <v>740</v>
      </c>
      <c r="H22" s="67" t="s">
        <v>33</v>
      </c>
      <c r="I22" s="67" t="s">
        <v>34</v>
      </c>
      <c r="J22" s="138" t="s">
        <v>272</v>
      </c>
      <c r="K22" s="67" t="s">
        <v>742</v>
      </c>
      <c r="L22" s="107">
        <v>750000</v>
      </c>
      <c r="M22" s="164">
        <f t="shared" si="3"/>
        <v>637500</v>
      </c>
      <c r="N22" s="56" t="s">
        <v>613</v>
      </c>
      <c r="O22" s="160" t="s">
        <v>607</v>
      </c>
      <c r="P22" s="139" t="s">
        <v>50</v>
      </c>
      <c r="Q22" s="140"/>
      <c r="R22" s="67" t="s">
        <v>50</v>
      </c>
      <c r="S22" s="67" t="s">
        <v>48</v>
      </c>
    </row>
    <row r="23" spans="1:20" s="3" customFormat="1" ht="28.8" x14ac:dyDescent="0.3">
      <c r="A23" s="133">
        <v>20</v>
      </c>
      <c r="B23" s="56" t="s">
        <v>518</v>
      </c>
      <c r="C23" s="131" t="s">
        <v>270</v>
      </c>
      <c r="D23" s="131">
        <v>70918694</v>
      </c>
      <c r="E23" s="131">
        <v>107634601</v>
      </c>
      <c r="F23" s="131">
        <v>600149471</v>
      </c>
      <c r="G23" s="67" t="s">
        <v>741</v>
      </c>
      <c r="H23" s="67" t="s">
        <v>33</v>
      </c>
      <c r="I23" s="67" t="s">
        <v>34</v>
      </c>
      <c r="J23" s="67" t="s">
        <v>272</v>
      </c>
      <c r="K23" s="69" t="s">
        <v>741</v>
      </c>
      <c r="L23" s="106">
        <v>1000000</v>
      </c>
      <c r="M23" s="161">
        <f t="shared" si="3"/>
        <v>850000</v>
      </c>
      <c r="N23" s="134" t="s">
        <v>613</v>
      </c>
      <c r="O23" s="162" t="s">
        <v>607</v>
      </c>
      <c r="P23" s="134"/>
      <c r="Q23" s="163"/>
      <c r="R23" s="69" t="s">
        <v>50</v>
      </c>
      <c r="S23" s="69" t="s">
        <v>48</v>
      </c>
    </row>
    <row r="24" spans="1:20" s="3" customFormat="1" x14ac:dyDescent="0.3">
      <c r="A24" s="78">
        <v>21</v>
      </c>
      <c r="B24" s="146" t="s">
        <v>524</v>
      </c>
      <c r="C24" s="147" t="s">
        <v>270</v>
      </c>
      <c r="D24" s="147">
        <v>70918678</v>
      </c>
      <c r="E24" s="147">
        <v>107634147</v>
      </c>
      <c r="F24" s="147">
        <v>600149200</v>
      </c>
      <c r="G24" s="72" t="s">
        <v>525</v>
      </c>
      <c r="H24" s="72" t="s">
        <v>33</v>
      </c>
      <c r="I24" s="72" t="s">
        <v>34</v>
      </c>
      <c r="J24" s="72" t="s">
        <v>272</v>
      </c>
      <c r="K24" s="73" t="s">
        <v>526</v>
      </c>
      <c r="L24" s="74">
        <v>300000</v>
      </c>
      <c r="M24" s="148">
        <f t="shared" si="3"/>
        <v>255000</v>
      </c>
      <c r="N24" s="149">
        <v>2023</v>
      </c>
      <c r="O24" s="150">
        <v>2024</v>
      </c>
      <c r="P24" s="151"/>
      <c r="Q24" s="152"/>
      <c r="R24" s="72" t="s">
        <v>527</v>
      </c>
      <c r="S24" s="72" t="s">
        <v>48</v>
      </c>
    </row>
    <row r="25" spans="1:20" s="3" customFormat="1" ht="28.8" x14ac:dyDescent="0.3">
      <c r="A25" s="133">
        <v>22</v>
      </c>
      <c r="B25" s="56" t="s">
        <v>524</v>
      </c>
      <c r="C25" s="131" t="s">
        <v>270</v>
      </c>
      <c r="D25" s="147">
        <v>70918678</v>
      </c>
      <c r="E25" s="147">
        <v>107634147</v>
      </c>
      <c r="F25" s="147">
        <v>600149200</v>
      </c>
      <c r="G25" s="67" t="s">
        <v>528</v>
      </c>
      <c r="H25" s="67" t="s">
        <v>33</v>
      </c>
      <c r="I25" s="67" t="s">
        <v>34</v>
      </c>
      <c r="J25" s="67" t="s">
        <v>272</v>
      </c>
      <c r="K25" s="76" t="s">
        <v>529</v>
      </c>
      <c r="L25" s="79">
        <v>250000</v>
      </c>
      <c r="M25" s="156">
        <f t="shared" si="3"/>
        <v>212500</v>
      </c>
      <c r="N25" s="157">
        <v>2020</v>
      </c>
      <c r="O25" s="158">
        <v>2022</v>
      </c>
      <c r="P25" s="81"/>
      <c r="Q25" s="159"/>
      <c r="R25" s="67" t="s">
        <v>50</v>
      </c>
      <c r="S25" s="67" t="s">
        <v>48</v>
      </c>
    </row>
    <row r="26" spans="1:20" s="3" customFormat="1" x14ac:dyDescent="0.3">
      <c r="A26" s="78">
        <v>23</v>
      </c>
      <c r="B26" s="56" t="s">
        <v>524</v>
      </c>
      <c r="C26" s="131" t="s">
        <v>270</v>
      </c>
      <c r="D26" s="147">
        <v>70918678</v>
      </c>
      <c r="E26" s="147">
        <v>107634147</v>
      </c>
      <c r="F26" s="147">
        <v>600149200</v>
      </c>
      <c r="G26" s="67" t="s">
        <v>530</v>
      </c>
      <c r="H26" s="67" t="s">
        <v>33</v>
      </c>
      <c r="I26" s="67" t="s">
        <v>34</v>
      </c>
      <c r="J26" s="67" t="s">
        <v>272</v>
      </c>
      <c r="K26" s="76" t="s">
        <v>531</v>
      </c>
      <c r="L26" s="79">
        <v>350000</v>
      </c>
      <c r="M26" s="156">
        <f t="shared" si="3"/>
        <v>297500</v>
      </c>
      <c r="N26" s="157">
        <v>2018</v>
      </c>
      <c r="O26" s="158">
        <v>2022</v>
      </c>
      <c r="P26" s="81"/>
      <c r="Q26" s="159"/>
      <c r="R26" s="67" t="s">
        <v>50</v>
      </c>
      <c r="S26" s="67"/>
    </row>
    <row r="27" spans="1:20" s="3" customFormat="1" x14ac:dyDescent="0.3">
      <c r="A27" s="133">
        <v>24</v>
      </c>
      <c r="B27" s="56" t="s">
        <v>524</v>
      </c>
      <c r="C27" s="131" t="s">
        <v>270</v>
      </c>
      <c r="D27" s="147">
        <v>70918678</v>
      </c>
      <c r="E27" s="147">
        <v>107634147</v>
      </c>
      <c r="F27" s="147">
        <v>600149200</v>
      </c>
      <c r="G27" s="67" t="s">
        <v>532</v>
      </c>
      <c r="H27" s="67" t="s">
        <v>33</v>
      </c>
      <c r="I27" s="67" t="s">
        <v>34</v>
      </c>
      <c r="J27" s="67" t="s">
        <v>272</v>
      </c>
      <c r="K27" s="76" t="s">
        <v>533</v>
      </c>
      <c r="L27" s="79">
        <v>25000000</v>
      </c>
      <c r="M27" s="156">
        <f t="shared" si="3"/>
        <v>21250000</v>
      </c>
      <c r="N27" s="157">
        <v>2023</v>
      </c>
      <c r="O27" s="158">
        <v>2024</v>
      </c>
      <c r="P27" s="81" t="s">
        <v>50</v>
      </c>
      <c r="Q27" s="159"/>
      <c r="R27" s="67" t="s">
        <v>50</v>
      </c>
      <c r="S27" s="67" t="s">
        <v>48</v>
      </c>
    </row>
    <row r="28" spans="1:20" s="3" customFormat="1" x14ac:dyDescent="0.3">
      <c r="A28" s="78">
        <v>25</v>
      </c>
      <c r="B28" s="56" t="s">
        <v>524</v>
      </c>
      <c r="C28" s="131" t="s">
        <v>270</v>
      </c>
      <c r="D28" s="147">
        <v>70918678</v>
      </c>
      <c r="E28" s="147">
        <v>107634147</v>
      </c>
      <c r="F28" s="147">
        <v>600149200</v>
      </c>
      <c r="G28" s="67" t="s">
        <v>534</v>
      </c>
      <c r="H28" s="67" t="s">
        <v>33</v>
      </c>
      <c r="I28" s="67" t="s">
        <v>34</v>
      </c>
      <c r="J28" s="67" t="s">
        <v>272</v>
      </c>
      <c r="K28" s="76" t="s">
        <v>535</v>
      </c>
      <c r="L28" s="79">
        <v>500000</v>
      </c>
      <c r="M28" s="156">
        <f t="shared" si="3"/>
        <v>425000</v>
      </c>
      <c r="N28" s="157">
        <v>2023</v>
      </c>
      <c r="O28" s="158">
        <v>2024</v>
      </c>
      <c r="P28" s="81"/>
      <c r="Q28" s="159"/>
      <c r="R28" s="67" t="s">
        <v>50</v>
      </c>
      <c r="S28" s="67" t="s">
        <v>48</v>
      </c>
    </row>
    <row r="29" spans="1:20" s="3" customFormat="1" x14ac:dyDescent="0.3">
      <c r="A29" s="133">
        <v>26</v>
      </c>
      <c r="B29" s="56" t="s">
        <v>524</v>
      </c>
      <c r="C29" s="131" t="s">
        <v>270</v>
      </c>
      <c r="D29" s="147">
        <v>70918678</v>
      </c>
      <c r="E29" s="147">
        <v>107634147</v>
      </c>
      <c r="F29" s="147">
        <v>600149200</v>
      </c>
      <c r="G29" s="67" t="s">
        <v>536</v>
      </c>
      <c r="H29" s="67" t="s">
        <v>33</v>
      </c>
      <c r="I29" s="67" t="s">
        <v>34</v>
      </c>
      <c r="J29" s="67" t="s">
        <v>272</v>
      </c>
      <c r="K29" s="76" t="s">
        <v>537</v>
      </c>
      <c r="L29" s="79">
        <v>3000000</v>
      </c>
      <c r="M29" s="156">
        <f t="shared" si="3"/>
        <v>2550000</v>
      </c>
      <c r="N29" s="157">
        <v>2023</v>
      </c>
      <c r="O29" s="158">
        <v>2024</v>
      </c>
      <c r="P29" s="81"/>
      <c r="Q29" s="159" t="s">
        <v>50</v>
      </c>
      <c r="R29" s="67" t="s">
        <v>50</v>
      </c>
      <c r="S29" s="67" t="s">
        <v>48</v>
      </c>
    </row>
    <row r="30" spans="1:20" s="3" customFormat="1" x14ac:dyDescent="0.3">
      <c r="A30" s="78">
        <v>27</v>
      </c>
      <c r="B30" s="56" t="s">
        <v>524</v>
      </c>
      <c r="C30" s="131" t="s">
        <v>270</v>
      </c>
      <c r="D30" s="147">
        <v>70918678</v>
      </c>
      <c r="E30" s="147">
        <v>107634147</v>
      </c>
      <c r="F30" s="147">
        <v>600149200</v>
      </c>
      <c r="G30" s="67" t="s">
        <v>538</v>
      </c>
      <c r="H30" s="67" t="s">
        <v>33</v>
      </c>
      <c r="I30" s="67" t="s">
        <v>34</v>
      </c>
      <c r="J30" s="67" t="s">
        <v>272</v>
      </c>
      <c r="K30" s="76" t="s">
        <v>539</v>
      </c>
      <c r="L30" s="79">
        <v>500000</v>
      </c>
      <c r="M30" s="156">
        <f t="shared" si="3"/>
        <v>425000</v>
      </c>
      <c r="N30" s="157">
        <v>2022</v>
      </c>
      <c r="O30" s="158">
        <v>2023</v>
      </c>
      <c r="P30" s="81"/>
      <c r="Q30" s="159"/>
      <c r="R30" s="67" t="s">
        <v>50</v>
      </c>
      <c r="S30" s="67" t="s">
        <v>48</v>
      </c>
    </row>
    <row r="31" spans="1:20" s="3" customFormat="1" x14ac:dyDescent="0.3">
      <c r="A31" s="133">
        <v>28</v>
      </c>
      <c r="B31" s="146" t="s">
        <v>524</v>
      </c>
      <c r="C31" s="147" t="s">
        <v>270</v>
      </c>
      <c r="D31" s="147">
        <v>70918678</v>
      </c>
      <c r="E31" s="147">
        <v>107634147</v>
      </c>
      <c r="F31" s="147">
        <v>600149200</v>
      </c>
      <c r="G31" s="72" t="s">
        <v>656</v>
      </c>
      <c r="H31" s="72" t="s">
        <v>33</v>
      </c>
      <c r="I31" s="72" t="s">
        <v>34</v>
      </c>
      <c r="J31" s="72" t="s">
        <v>272</v>
      </c>
      <c r="K31" s="73" t="s">
        <v>656</v>
      </c>
      <c r="L31" s="74">
        <v>60000000</v>
      </c>
      <c r="M31" s="148">
        <f t="shared" si="3"/>
        <v>51000000</v>
      </c>
      <c r="N31" s="149">
        <v>2023</v>
      </c>
      <c r="O31" s="150">
        <v>2024</v>
      </c>
      <c r="P31" s="151" t="s">
        <v>50</v>
      </c>
      <c r="Q31" s="152"/>
      <c r="R31" s="72" t="s">
        <v>50</v>
      </c>
      <c r="S31" s="72" t="s">
        <v>48</v>
      </c>
    </row>
    <row r="32" spans="1:20" s="3" customFormat="1" x14ac:dyDescent="0.3">
      <c r="A32" s="78">
        <v>29</v>
      </c>
      <c r="B32" s="146" t="s">
        <v>524</v>
      </c>
      <c r="C32" s="147" t="s">
        <v>270</v>
      </c>
      <c r="D32" s="147">
        <v>70918678</v>
      </c>
      <c r="E32" s="147">
        <v>107634147</v>
      </c>
      <c r="F32" s="147">
        <v>600149200</v>
      </c>
      <c r="G32" s="67" t="s">
        <v>657</v>
      </c>
      <c r="H32" s="72" t="s">
        <v>33</v>
      </c>
      <c r="I32" s="72" t="s">
        <v>34</v>
      </c>
      <c r="J32" s="72" t="s">
        <v>272</v>
      </c>
      <c r="K32" s="67" t="s">
        <v>657</v>
      </c>
      <c r="L32" s="396">
        <v>40000000</v>
      </c>
      <c r="M32" s="165">
        <f t="shared" si="3"/>
        <v>34000000</v>
      </c>
      <c r="N32" s="56">
        <v>2023</v>
      </c>
      <c r="O32" s="160">
        <v>2024</v>
      </c>
      <c r="P32" s="81" t="s">
        <v>50</v>
      </c>
      <c r="Q32" s="140"/>
      <c r="R32" s="67" t="s">
        <v>50</v>
      </c>
      <c r="S32" s="67" t="s">
        <v>48</v>
      </c>
    </row>
    <row r="33" spans="1:19" s="3" customFormat="1" x14ac:dyDescent="0.3">
      <c r="A33" s="133">
        <v>30</v>
      </c>
      <c r="B33" s="56" t="s">
        <v>541</v>
      </c>
      <c r="C33" s="131" t="s">
        <v>270</v>
      </c>
      <c r="D33" s="131">
        <v>70887659</v>
      </c>
      <c r="E33" s="131">
        <v>107634139</v>
      </c>
      <c r="F33" s="131">
        <v>600149196</v>
      </c>
      <c r="G33" s="67" t="s">
        <v>127</v>
      </c>
      <c r="H33" s="67" t="s">
        <v>33</v>
      </c>
      <c r="I33" s="67" t="s">
        <v>34</v>
      </c>
      <c r="J33" s="67" t="s">
        <v>272</v>
      </c>
      <c r="K33" s="76" t="s">
        <v>820</v>
      </c>
      <c r="L33" s="79">
        <v>1000000</v>
      </c>
      <c r="M33" s="156">
        <f t="shared" si="3"/>
        <v>850000</v>
      </c>
      <c r="N33" s="157" t="s">
        <v>613</v>
      </c>
      <c r="O33" s="158" t="s">
        <v>607</v>
      </c>
      <c r="P33" s="81"/>
      <c r="Q33" s="159"/>
      <c r="R33" s="67" t="s">
        <v>542</v>
      </c>
      <c r="S33" s="67" t="s">
        <v>48</v>
      </c>
    </row>
    <row r="34" spans="1:19" s="3" customFormat="1" x14ac:dyDescent="0.3">
      <c r="A34" s="78">
        <v>31</v>
      </c>
      <c r="B34" s="56" t="s">
        <v>541</v>
      </c>
      <c r="C34" s="131" t="s">
        <v>270</v>
      </c>
      <c r="D34" s="131">
        <v>70887659</v>
      </c>
      <c r="E34" s="131">
        <v>107634139</v>
      </c>
      <c r="F34" s="131">
        <v>600149196</v>
      </c>
      <c r="G34" s="67" t="s">
        <v>543</v>
      </c>
      <c r="H34" s="67" t="s">
        <v>33</v>
      </c>
      <c r="I34" s="67" t="s">
        <v>34</v>
      </c>
      <c r="J34" s="67" t="s">
        <v>272</v>
      </c>
      <c r="K34" s="76" t="s">
        <v>544</v>
      </c>
      <c r="L34" s="79">
        <v>3000000</v>
      </c>
      <c r="M34" s="156">
        <f t="shared" si="3"/>
        <v>2550000</v>
      </c>
      <c r="N34" s="157" t="s">
        <v>613</v>
      </c>
      <c r="O34" s="158" t="s">
        <v>607</v>
      </c>
      <c r="P34" s="81"/>
      <c r="Q34" s="159"/>
      <c r="R34" s="67" t="s">
        <v>542</v>
      </c>
      <c r="S34" s="67" t="s">
        <v>48</v>
      </c>
    </row>
    <row r="35" spans="1:19" s="3" customFormat="1" ht="28.8" x14ac:dyDescent="0.3">
      <c r="A35" s="133">
        <v>32</v>
      </c>
      <c r="B35" s="56" t="s">
        <v>541</v>
      </c>
      <c r="C35" s="131" t="s">
        <v>270</v>
      </c>
      <c r="D35" s="131">
        <v>70887659</v>
      </c>
      <c r="E35" s="131">
        <v>107634139</v>
      </c>
      <c r="F35" s="131">
        <v>600149196</v>
      </c>
      <c r="G35" s="67" t="s">
        <v>545</v>
      </c>
      <c r="H35" s="67" t="s">
        <v>33</v>
      </c>
      <c r="I35" s="67" t="s">
        <v>34</v>
      </c>
      <c r="J35" s="67" t="s">
        <v>272</v>
      </c>
      <c r="K35" s="76" t="s">
        <v>821</v>
      </c>
      <c r="L35" s="79">
        <v>15000000</v>
      </c>
      <c r="M35" s="156">
        <f t="shared" si="3"/>
        <v>12750000</v>
      </c>
      <c r="N35" s="157" t="s">
        <v>613</v>
      </c>
      <c r="O35" s="158" t="s">
        <v>649</v>
      </c>
      <c r="P35" s="81" t="s">
        <v>50</v>
      </c>
      <c r="Q35" s="159"/>
      <c r="R35" s="67"/>
      <c r="S35" s="67" t="s">
        <v>546</v>
      </c>
    </row>
    <row r="36" spans="1:19" s="3" customFormat="1" x14ac:dyDescent="0.3">
      <c r="A36" s="78">
        <v>33</v>
      </c>
      <c r="B36" s="56" t="s">
        <v>541</v>
      </c>
      <c r="C36" s="131" t="s">
        <v>270</v>
      </c>
      <c r="D36" s="131">
        <v>70887659</v>
      </c>
      <c r="E36" s="131">
        <v>107634139</v>
      </c>
      <c r="F36" s="131">
        <v>600149196</v>
      </c>
      <c r="G36" s="67" t="s">
        <v>822</v>
      </c>
      <c r="H36" s="67" t="s">
        <v>33</v>
      </c>
      <c r="I36" s="67" t="s">
        <v>34</v>
      </c>
      <c r="J36" s="67" t="s">
        <v>272</v>
      </c>
      <c r="K36" s="76" t="s">
        <v>823</v>
      </c>
      <c r="L36" s="79">
        <v>300000</v>
      </c>
      <c r="M36" s="156">
        <f t="shared" si="3"/>
        <v>255000</v>
      </c>
      <c r="N36" s="157" t="s">
        <v>613</v>
      </c>
      <c r="O36" s="158" t="s">
        <v>607</v>
      </c>
      <c r="P36" s="81"/>
      <c r="Q36" s="159"/>
      <c r="R36" s="67" t="s">
        <v>542</v>
      </c>
      <c r="S36" s="67" t="s">
        <v>48</v>
      </c>
    </row>
    <row r="37" spans="1:19" s="3" customFormat="1" x14ac:dyDescent="0.3">
      <c r="A37" s="133">
        <v>34</v>
      </c>
      <c r="B37" s="56" t="s">
        <v>541</v>
      </c>
      <c r="C37" s="131" t="s">
        <v>270</v>
      </c>
      <c r="D37" s="131">
        <v>70887659</v>
      </c>
      <c r="E37" s="131">
        <v>107634139</v>
      </c>
      <c r="F37" s="131">
        <v>600149196</v>
      </c>
      <c r="G37" s="67" t="s">
        <v>547</v>
      </c>
      <c r="H37" s="67" t="s">
        <v>33</v>
      </c>
      <c r="I37" s="67" t="s">
        <v>34</v>
      </c>
      <c r="J37" s="67" t="s">
        <v>272</v>
      </c>
      <c r="K37" s="76" t="s">
        <v>547</v>
      </c>
      <c r="L37" s="79">
        <v>1250000</v>
      </c>
      <c r="M37" s="156">
        <f t="shared" si="3"/>
        <v>1062500</v>
      </c>
      <c r="N37" s="157" t="s">
        <v>613</v>
      </c>
      <c r="O37" s="158" t="s">
        <v>607</v>
      </c>
      <c r="P37" s="81"/>
      <c r="Q37" s="159" t="s">
        <v>50</v>
      </c>
      <c r="R37" s="67"/>
      <c r="S37" s="67" t="s">
        <v>48</v>
      </c>
    </row>
    <row r="38" spans="1:19" s="3" customFormat="1" ht="28.8" x14ac:dyDescent="0.3">
      <c r="A38" s="78">
        <v>35</v>
      </c>
      <c r="B38" s="56" t="s">
        <v>541</v>
      </c>
      <c r="C38" s="131" t="s">
        <v>270</v>
      </c>
      <c r="D38" s="131">
        <v>70887659</v>
      </c>
      <c r="E38" s="131">
        <v>107634139</v>
      </c>
      <c r="F38" s="131">
        <v>600149196</v>
      </c>
      <c r="G38" s="67" t="s">
        <v>548</v>
      </c>
      <c r="H38" s="67" t="s">
        <v>33</v>
      </c>
      <c r="I38" s="67" t="s">
        <v>34</v>
      </c>
      <c r="J38" s="67" t="s">
        <v>272</v>
      </c>
      <c r="K38" s="76" t="s">
        <v>824</v>
      </c>
      <c r="L38" s="79">
        <v>3000000</v>
      </c>
      <c r="M38" s="156">
        <f t="shared" si="3"/>
        <v>2550000</v>
      </c>
      <c r="N38" s="157" t="s">
        <v>577</v>
      </c>
      <c r="O38" s="158" t="s">
        <v>613</v>
      </c>
      <c r="P38" s="81"/>
      <c r="Q38" s="159"/>
      <c r="R38" s="67" t="s">
        <v>825</v>
      </c>
      <c r="S38" s="67" t="s">
        <v>546</v>
      </c>
    </row>
    <row r="39" spans="1:19" s="3" customFormat="1" x14ac:dyDescent="0.3">
      <c r="A39" s="133">
        <v>36</v>
      </c>
      <c r="B39" s="56" t="s">
        <v>541</v>
      </c>
      <c r="C39" s="131" t="s">
        <v>270</v>
      </c>
      <c r="D39" s="131">
        <v>70887659</v>
      </c>
      <c r="E39" s="131">
        <v>107634139</v>
      </c>
      <c r="F39" s="131">
        <v>600149196</v>
      </c>
      <c r="G39" s="67" t="s">
        <v>826</v>
      </c>
      <c r="H39" s="67" t="s">
        <v>33</v>
      </c>
      <c r="I39" s="67" t="s">
        <v>34</v>
      </c>
      <c r="J39" s="67" t="s">
        <v>272</v>
      </c>
      <c r="K39" s="76" t="s">
        <v>827</v>
      </c>
      <c r="L39" s="79">
        <v>1000000</v>
      </c>
      <c r="M39" s="156">
        <f t="shared" si="3"/>
        <v>850000</v>
      </c>
      <c r="N39" s="157" t="s">
        <v>613</v>
      </c>
      <c r="O39" s="158" t="s">
        <v>649</v>
      </c>
      <c r="P39" s="81"/>
      <c r="Q39" s="159"/>
      <c r="R39" s="67"/>
      <c r="S39" s="67" t="s">
        <v>48</v>
      </c>
    </row>
    <row r="40" spans="1:19" s="3" customFormat="1" x14ac:dyDescent="0.3">
      <c r="A40" s="78">
        <v>37</v>
      </c>
      <c r="B40" s="56" t="s">
        <v>541</v>
      </c>
      <c r="C40" s="131" t="s">
        <v>270</v>
      </c>
      <c r="D40" s="131">
        <v>70887659</v>
      </c>
      <c r="E40" s="131">
        <v>103092587</v>
      </c>
      <c r="F40" s="131">
        <v>600149196</v>
      </c>
      <c r="G40" s="67" t="s">
        <v>828</v>
      </c>
      <c r="H40" s="67" t="s">
        <v>33</v>
      </c>
      <c r="I40" s="67" t="s">
        <v>34</v>
      </c>
      <c r="J40" s="67" t="s">
        <v>272</v>
      </c>
      <c r="K40" s="76" t="s">
        <v>549</v>
      </c>
      <c r="L40" s="79">
        <v>1000000</v>
      </c>
      <c r="M40" s="156">
        <f t="shared" si="3"/>
        <v>850000</v>
      </c>
      <c r="N40" s="157" t="s">
        <v>613</v>
      </c>
      <c r="O40" s="158" t="s">
        <v>578</v>
      </c>
      <c r="P40" s="81"/>
      <c r="Q40" s="159"/>
      <c r="R40" s="67"/>
      <c r="S40" s="67" t="s">
        <v>48</v>
      </c>
    </row>
    <row r="41" spans="1:19" s="3" customFormat="1" ht="28.8" x14ac:dyDescent="0.3">
      <c r="A41" s="133">
        <v>38</v>
      </c>
      <c r="B41" s="56" t="s">
        <v>541</v>
      </c>
      <c r="C41" s="131" t="s">
        <v>270</v>
      </c>
      <c r="D41" s="131">
        <v>70887659</v>
      </c>
      <c r="E41" s="131">
        <v>107634139</v>
      </c>
      <c r="F41" s="131">
        <v>600149196</v>
      </c>
      <c r="G41" s="67" t="s">
        <v>829</v>
      </c>
      <c r="H41" s="67" t="s">
        <v>33</v>
      </c>
      <c r="I41" s="67" t="s">
        <v>34</v>
      </c>
      <c r="J41" s="67" t="s">
        <v>272</v>
      </c>
      <c r="K41" s="76" t="s">
        <v>550</v>
      </c>
      <c r="L41" s="79">
        <v>22000000</v>
      </c>
      <c r="M41" s="156">
        <f t="shared" si="3"/>
        <v>18700000</v>
      </c>
      <c r="N41" s="157" t="s">
        <v>577</v>
      </c>
      <c r="O41" s="158" t="s">
        <v>613</v>
      </c>
      <c r="P41" s="81"/>
      <c r="Q41" s="159"/>
      <c r="R41" s="67" t="s">
        <v>825</v>
      </c>
      <c r="S41" s="67" t="s">
        <v>546</v>
      </c>
    </row>
    <row r="42" spans="1:19" s="3" customFormat="1" ht="28.8" x14ac:dyDescent="0.3">
      <c r="A42" s="78">
        <v>39</v>
      </c>
      <c r="B42" s="56" t="s">
        <v>541</v>
      </c>
      <c r="C42" s="131" t="s">
        <v>270</v>
      </c>
      <c r="D42" s="131">
        <v>70887659</v>
      </c>
      <c r="E42" s="131">
        <v>103092587</v>
      </c>
      <c r="F42" s="131">
        <v>600149196</v>
      </c>
      <c r="G42" s="67" t="s">
        <v>551</v>
      </c>
      <c r="H42" s="67" t="s">
        <v>33</v>
      </c>
      <c r="I42" s="67" t="s">
        <v>34</v>
      </c>
      <c r="J42" s="67" t="s">
        <v>272</v>
      </c>
      <c r="K42" s="76" t="s">
        <v>830</v>
      </c>
      <c r="L42" s="79">
        <v>2000000</v>
      </c>
      <c r="M42" s="156">
        <f t="shared" si="3"/>
        <v>1700000</v>
      </c>
      <c r="N42" s="157" t="s">
        <v>577</v>
      </c>
      <c r="O42" s="158" t="s">
        <v>613</v>
      </c>
      <c r="P42" s="81"/>
      <c r="Q42" s="159"/>
      <c r="R42" s="67" t="s">
        <v>825</v>
      </c>
      <c r="S42" s="67" t="s">
        <v>48</v>
      </c>
    </row>
    <row r="43" spans="1:19" s="3" customFormat="1" x14ac:dyDescent="0.3">
      <c r="A43" s="133">
        <v>40</v>
      </c>
      <c r="B43" s="56" t="s">
        <v>541</v>
      </c>
      <c r="C43" s="131" t="s">
        <v>270</v>
      </c>
      <c r="D43" s="131">
        <v>70887659</v>
      </c>
      <c r="E43" s="131">
        <v>107634139</v>
      </c>
      <c r="F43" s="131">
        <v>600149196</v>
      </c>
      <c r="G43" s="67" t="s">
        <v>552</v>
      </c>
      <c r="H43" s="67" t="s">
        <v>33</v>
      </c>
      <c r="I43" s="67" t="s">
        <v>34</v>
      </c>
      <c r="J43" s="67" t="s">
        <v>272</v>
      </c>
      <c r="K43" s="76" t="s">
        <v>553</v>
      </c>
      <c r="L43" s="79">
        <v>1200000</v>
      </c>
      <c r="M43" s="156">
        <f t="shared" si="3"/>
        <v>1020000</v>
      </c>
      <c r="N43" s="157" t="s">
        <v>613</v>
      </c>
      <c r="O43" s="158" t="s">
        <v>607</v>
      </c>
      <c r="P43" s="81"/>
      <c r="Q43" s="159"/>
      <c r="R43" s="67"/>
      <c r="S43" s="67" t="s">
        <v>48</v>
      </c>
    </row>
    <row r="44" spans="1:19" s="3" customFormat="1" x14ac:dyDescent="0.3">
      <c r="A44" s="463">
        <v>41</v>
      </c>
      <c r="B44" s="56" t="s">
        <v>523</v>
      </c>
      <c r="C44" s="131" t="s">
        <v>423</v>
      </c>
      <c r="D44" s="131">
        <v>70874590</v>
      </c>
      <c r="E44" s="131">
        <v>107634554</v>
      </c>
      <c r="F44" s="131">
        <v>600149463</v>
      </c>
      <c r="G44" s="67" t="s">
        <v>881</v>
      </c>
      <c r="H44" s="67" t="s">
        <v>33</v>
      </c>
      <c r="I44" s="67" t="s">
        <v>34</v>
      </c>
      <c r="J44" s="67" t="s">
        <v>425</v>
      </c>
      <c r="K44" s="76" t="s">
        <v>799</v>
      </c>
      <c r="L44" s="446">
        <v>500000</v>
      </c>
      <c r="M44" s="462">
        <f t="shared" si="3"/>
        <v>425000</v>
      </c>
      <c r="N44" s="157" t="s">
        <v>578</v>
      </c>
      <c r="O44" s="158" t="s">
        <v>882</v>
      </c>
      <c r="P44" s="81"/>
      <c r="Q44" s="159"/>
      <c r="R44" s="67"/>
      <c r="S44" s="67"/>
    </row>
    <row r="45" spans="1:19" s="3" customFormat="1" ht="29.4" thickBot="1" x14ac:dyDescent="0.35">
      <c r="A45" s="133">
        <v>42</v>
      </c>
      <c r="B45" s="56" t="s">
        <v>523</v>
      </c>
      <c r="C45" s="131" t="s">
        <v>423</v>
      </c>
      <c r="D45" s="131">
        <v>70874590</v>
      </c>
      <c r="E45" s="131">
        <v>107634554</v>
      </c>
      <c r="F45" s="131">
        <v>600149463</v>
      </c>
      <c r="G45" s="67" t="s">
        <v>513</v>
      </c>
      <c r="H45" s="67" t="s">
        <v>33</v>
      </c>
      <c r="I45" s="67" t="s">
        <v>34</v>
      </c>
      <c r="J45" s="67" t="s">
        <v>425</v>
      </c>
      <c r="K45" s="76" t="s">
        <v>514</v>
      </c>
      <c r="L45" s="79">
        <v>250000</v>
      </c>
      <c r="M45" s="156">
        <f t="shared" si="3"/>
        <v>212500</v>
      </c>
      <c r="N45" s="157" t="s">
        <v>578</v>
      </c>
      <c r="O45" s="158" t="s">
        <v>649</v>
      </c>
      <c r="P45" s="81"/>
      <c r="Q45" s="159"/>
      <c r="R45" s="67"/>
      <c r="S45" s="67"/>
    </row>
    <row r="46" spans="1:19" s="3" customFormat="1" x14ac:dyDescent="0.3">
      <c r="A46" s="463">
        <v>43</v>
      </c>
      <c r="B46" s="441" t="s">
        <v>554</v>
      </c>
      <c r="C46" s="465" t="s">
        <v>423</v>
      </c>
      <c r="D46" s="465">
        <v>70874581</v>
      </c>
      <c r="E46" s="465">
        <v>107634741</v>
      </c>
      <c r="F46" s="465">
        <v>600149501</v>
      </c>
      <c r="G46" s="451" t="s">
        <v>906</v>
      </c>
      <c r="H46" s="444" t="s">
        <v>33</v>
      </c>
      <c r="I46" s="444" t="s">
        <v>34</v>
      </c>
      <c r="J46" s="444" t="s">
        <v>425</v>
      </c>
      <c r="K46" s="464" t="s">
        <v>907</v>
      </c>
      <c r="L46" s="446">
        <v>200000</v>
      </c>
      <c r="M46" s="462">
        <f t="shared" si="3"/>
        <v>170000</v>
      </c>
      <c r="N46" s="466" t="s">
        <v>607</v>
      </c>
      <c r="O46" s="467" t="s">
        <v>607</v>
      </c>
      <c r="P46" s="468"/>
      <c r="Q46" s="469"/>
      <c r="R46" s="444"/>
      <c r="S46" s="444"/>
    </row>
    <row r="47" spans="1:19" s="3" customFormat="1" ht="28.8" x14ac:dyDescent="0.3">
      <c r="A47" s="133">
        <v>44</v>
      </c>
      <c r="B47" s="56" t="s">
        <v>37</v>
      </c>
      <c r="C47" s="131" t="s">
        <v>36</v>
      </c>
      <c r="D47" s="131">
        <v>48773981</v>
      </c>
      <c r="E47" s="131">
        <v>107633809</v>
      </c>
      <c r="F47" s="131">
        <v>600149714</v>
      </c>
      <c r="G47" s="67" t="s">
        <v>745</v>
      </c>
      <c r="H47" s="67" t="s">
        <v>33</v>
      </c>
      <c r="I47" s="67" t="s">
        <v>34</v>
      </c>
      <c r="J47" s="67" t="s">
        <v>35</v>
      </c>
      <c r="K47" s="76" t="s">
        <v>748</v>
      </c>
      <c r="L47" s="79">
        <v>107000</v>
      </c>
      <c r="M47" s="156">
        <f t="shared" si="3"/>
        <v>90950</v>
      </c>
      <c r="N47" s="157">
        <v>2023</v>
      </c>
      <c r="O47" s="158">
        <v>2023</v>
      </c>
      <c r="P47" s="81"/>
      <c r="Q47" s="159"/>
      <c r="R47" s="67" t="s">
        <v>751</v>
      </c>
      <c r="S47" s="67" t="s">
        <v>48</v>
      </c>
    </row>
    <row r="48" spans="1:19" s="3" customFormat="1" x14ac:dyDescent="0.3">
      <c r="A48" s="133">
        <v>45</v>
      </c>
      <c r="B48" s="56" t="s">
        <v>37</v>
      </c>
      <c r="C48" s="131" t="s">
        <v>36</v>
      </c>
      <c r="D48" s="131">
        <v>48773981</v>
      </c>
      <c r="E48" s="131">
        <v>107633809</v>
      </c>
      <c r="F48" s="131">
        <v>600149714</v>
      </c>
      <c r="G48" s="67" t="s">
        <v>746</v>
      </c>
      <c r="H48" s="67" t="s">
        <v>33</v>
      </c>
      <c r="I48" s="67" t="s">
        <v>34</v>
      </c>
      <c r="J48" s="67" t="s">
        <v>35</v>
      </c>
      <c r="K48" s="76" t="s">
        <v>749</v>
      </c>
      <c r="L48" s="79">
        <v>2000000</v>
      </c>
      <c r="M48" s="156">
        <f t="shared" si="3"/>
        <v>1700000</v>
      </c>
      <c r="N48" s="157">
        <v>2024</v>
      </c>
      <c r="O48" s="158">
        <v>2024</v>
      </c>
      <c r="P48" s="81"/>
      <c r="Q48" s="159"/>
      <c r="R48" s="67" t="s">
        <v>681</v>
      </c>
      <c r="S48" s="67"/>
    </row>
    <row r="49" spans="1:21" s="3" customFormat="1" ht="28.8" x14ac:dyDescent="0.3">
      <c r="A49" s="133">
        <v>46</v>
      </c>
      <c r="B49" s="56" t="s">
        <v>37</v>
      </c>
      <c r="C49" s="131" t="s">
        <v>36</v>
      </c>
      <c r="D49" s="131">
        <v>48773981</v>
      </c>
      <c r="E49" s="131">
        <v>107633809</v>
      </c>
      <c r="F49" s="131">
        <v>600149714</v>
      </c>
      <c r="G49" s="67" t="s">
        <v>747</v>
      </c>
      <c r="H49" s="67" t="s">
        <v>33</v>
      </c>
      <c r="I49" s="67" t="s">
        <v>34</v>
      </c>
      <c r="J49" s="67" t="s">
        <v>35</v>
      </c>
      <c r="K49" s="76" t="s">
        <v>750</v>
      </c>
      <c r="L49" s="79">
        <v>1750000</v>
      </c>
      <c r="M49" s="156">
        <f t="shared" si="3"/>
        <v>1487500</v>
      </c>
      <c r="N49" s="157">
        <v>2024</v>
      </c>
      <c r="O49" s="158">
        <v>2024</v>
      </c>
      <c r="P49" s="136"/>
      <c r="Q49" s="137"/>
      <c r="R49" s="69"/>
      <c r="S49" s="69"/>
    </row>
    <row r="50" spans="1:21" s="3" customFormat="1" ht="43.2" x14ac:dyDescent="0.3">
      <c r="A50" s="133">
        <v>47</v>
      </c>
      <c r="B50" s="122" t="s">
        <v>804</v>
      </c>
      <c r="C50" s="141" t="s">
        <v>662</v>
      </c>
      <c r="D50" s="141">
        <v>19645571</v>
      </c>
      <c r="E50" s="166">
        <v>107633841</v>
      </c>
      <c r="F50" s="166">
        <v>691017123</v>
      </c>
      <c r="G50" s="111" t="s">
        <v>92</v>
      </c>
      <c r="H50" s="120" t="s">
        <v>33</v>
      </c>
      <c r="I50" s="120" t="s">
        <v>34</v>
      </c>
      <c r="J50" s="120" t="s">
        <v>53</v>
      </c>
      <c r="K50" s="112" t="s">
        <v>93</v>
      </c>
      <c r="L50" s="114">
        <v>12000000</v>
      </c>
      <c r="M50" s="167">
        <f t="shared" si="3"/>
        <v>10200000</v>
      </c>
      <c r="N50" s="168">
        <v>2024</v>
      </c>
      <c r="O50" s="169">
        <v>2025</v>
      </c>
      <c r="P50" s="170" t="s">
        <v>50</v>
      </c>
      <c r="Q50" s="171"/>
      <c r="R50" s="172"/>
      <c r="S50" s="172"/>
    </row>
    <row r="51" spans="1:21" ht="57.6" x14ac:dyDescent="0.3">
      <c r="A51" s="133">
        <v>48</v>
      </c>
      <c r="B51" s="122" t="s">
        <v>804</v>
      </c>
      <c r="C51" s="141" t="s">
        <v>662</v>
      </c>
      <c r="D51" s="141">
        <v>19645571</v>
      </c>
      <c r="E51" s="166">
        <v>107633841</v>
      </c>
      <c r="F51" s="166">
        <v>691017123</v>
      </c>
      <c r="G51" s="111" t="s">
        <v>805</v>
      </c>
      <c r="H51" s="120" t="s">
        <v>33</v>
      </c>
      <c r="I51" s="120" t="s">
        <v>34</v>
      </c>
      <c r="J51" s="120" t="s">
        <v>53</v>
      </c>
      <c r="K51" s="111" t="s">
        <v>618</v>
      </c>
      <c r="L51" s="115">
        <v>12000000</v>
      </c>
      <c r="M51" s="167">
        <f t="shared" si="3"/>
        <v>10200000</v>
      </c>
      <c r="N51" s="168">
        <v>2025</v>
      </c>
      <c r="O51" s="169">
        <v>2026</v>
      </c>
      <c r="P51" s="173"/>
      <c r="Q51" s="174" t="s">
        <v>50</v>
      </c>
      <c r="R51" s="109"/>
      <c r="S51" s="109"/>
      <c r="T51" s="3"/>
      <c r="U51" s="3"/>
    </row>
    <row r="52" spans="1:21" s="3" customFormat="1" ht="100.8" x14ac:dyDescent="0.3">
      <c r="A52" s="133">
        <v>49</v>
      </c>
      <c r="B52" s="122" t="s">
        <v>804</v>
      </c>
      <c r="C52" s="141" t="s">
        <v>662</v>
      </c>
      <c r="D52" s="141">
        <v>19645571</v>
      </c>
      <c r="E52" s="166">
        <v>107633841</v>
      </c>
      <c r="F52" s="166">
        <v>691017123</v>
      </c>
      <c r="G52" s="111" t="s">
        <v>94</v>
      </c>
      <c r="H52" s="120" t="s">
        <v>33</v>
      </c>
      <c r="I52" s="120" t="s">
        <v>34</v>
      </c>
      <c r="J52" s="120" t="s">
        <v>53</v>
      </c>
      <c r="K52" s="113" t="s">
        <v>806</v>
      </c>
      <c r="L52" s="116">
        <v>4000000</v>
      </c>
      <c r="M52" s="167">
        <f t="shared" si="3"/>
        <v>3400000</v>
      </c>
      <c r="N52" s="168">
        <v>2025</v>
      </c>
      <c r="O52" s="169">
        <v>2026</v>
      </c>
      <c r="P52" s="173" t="s">
        <v>50</v>
      </c>
      <c r="Q52" s="174" t="s">
        <v>50</v>
      </c>
      <c r="R52" s="109"/>
      <c r="S52" s="109"/>
    </row>
    <row r="53" spans="1:21" s="3" customFormat="1" ht="129.6" x14ac:dyDescent="0.3">
      <c r="A53" s="133">
        <v>50</v>
      </c>
      <c r="B53" s="301" t="s">
        <v>804</v>
      </c>
      <c r="C53" s="302" t="s">
        <v>662</v>
      </c>
      <c r="D53" s="302">
        <v>19645571</v>
      </c>
      <c r="E53" s="303">
        <v>107633841</v>
      </c>
      <c r="F53" s="303">
        <v>691017123</v>
      </c>
      <c r="G53" s="304" t="s">
        <v>877</v>
      </c>
      <c r="H53" s="304" t="s">
        <v>33</v>
      </c>
      <c r="I53" s="304" t="s">
        <v>34</v>
      </c>
      <c r="J53" s="304" t="s">
        <v>53</v>
      </c>
      <c r="K53" s="109" t="s">
        <v>878</v>
      </c>
      <c r="L53" s="108">
        <v>3000000</v>
      </c>
      <c r="M53" s="305">
        <f t="shared" si="3"/>
        <v>2550000</v>
      </c>
      <c r="N53" s="301">
        <v>2024</v>
      </c>
      <c r="O53" s="306" t="s">
        <v>879</v>
      </c>
      <c r="P53" s="173"/>
      <c r="Q53" s="174"/>
      <c r="R53" s="109"/>
      <c r="S53" s="109"/>
    </row>
    <row r="54" spans="1:21" s="3" customFormat="1" ht="72" x14ac:dyDescent="0.3">
      <c r="A54" s="133">
        <v>51</v>
      </c>
      <c r="B54" s="122" t="s">
        <v>804</v>
      </c>
      <c r="C54" s="141" t="s">
        <v>662</v>
      </c>
      <c r="D54" s="141">
        <v>19645571</v>
      </c>
      <c r="E54" s="166">
        <v>107633841</v>
      </c>
      <c r="F54" s="166">
        <v>691017123</v>
      </c>
      <c r="G54" s="109" t="s">
        <v>807</v>
      </c>
      <c r="H54" s="109" t="s">
        <v>33</v>
      </c>
      <c r="I54" s="109" t="s">
        <v>34</v>
      </c>
      <c r="J54" s="109" t="s">
        <v>53</v>
      </c>
      <c r="K54" s="109" t="s">
        <v>808</v>
      </c>
      <c r="L54" s="117">
        <v>4000000</v>
      </c>
      <c r="M54" s="167">
        <f t="shared" si="3"/>
        <v>3400000</v>
      </c>
      <c r="N54" s="175">
        <v>2024</v>
      </c>
      <c r="O54" s="176">
        <v>2025</v>
      </c>
      <c r="P54" s="173" t="s">
        <v>50</v>
      </c>
      <c r="Q54" s="174" t="s">
        <v>50</v>
      </c>
      <c r="R54" s="109"/>
      <c r="S54" s="109"/>
    </row>
    <row r="55" spans="1:21" s="3" customFormat="1" ht="57.6" x14ac:dyDescent="0.3">
      <c r="A55" s="133">
        <v>52</v>
      </c>
      <c r="B55" s="122" t="s">
        <v>804</v>
      </c>
      <c r="C55" s="141" t="s">
        <v>662</v>
      </c>
      <c r="D55" s="141">
        <v>19645571</v>
      </c>
      <c r="E55" s="166">
        <v>107633841</v>
      </c>
      <c r="F55" s="166">
        <v>691017123</v>
      </c>
      <c r="G55" s="109" t="s">
        <v>809</v>
      </c>
      <c r="H55" s="109" t="s">
        <v>33</v>
      </c>
      <c r="I55" s="109" t="s">
        <v>34</v>
      </c>
      <c r="J55" s="109" t="s">
        <v>53</v>
      </c>
      <c r="K55" s="109" t="s">
        <v>810</v>
      </c>
      <c r="L55" s="117">
        <v>6000000</v>
      </c>
      <c r="M55" s="167">
        <f t="shared" si="3"/>
        <v>5100000</v>
      </c>
      <c r="N55" s="175">
        <v>2025</v>
      </c>
      <c r="O55" s="176">
        <v>2030</v>
      </c>
      <c r="P55" s="173"/>
      <c r="Q55" s="174" t="s">
        <v>50</v>
      </c>
      <c r="R55" s="109"/>
      <c r="S55" s="109"/>
    </row>
    <row r="56" spans="1:21" s="3" customFormat="1" ht="72" x14ac:dyDescent="0.3">
      <c r="A56" s="133">
        <v>53</v>
      </c>
      <c r="B56" s="122" t="s">
        <v>804</v>
      </c>
      <c r="C56" s="141" t="s">
        <v>662</v>
      </c>
      <c r="D56" s="141">
        <v>19645571</v>
      </c>
      <c r="E56" s="166">
        <v>107633841</v>
      </c>
      <c r="F56" s="166">
        <v>691017123</v>
      </c>
      <c r="G56" s="109" t="s">
        <v>811</v>
      </c>
      <c r="H56" s="109" t="s">
        <v>33</v>
      </c>
      <c r="I56" s="109" t="s">
        <v>34</v>
      </c>
      <c r="J56" s="109" t="s">
        <v>53</v>
      </c>
      <c r="K56" s="109" t="s">
        <v>812</v>
      </c>
      <c r="L56" s="117">
        <v>12000000</v>
      </c>
      <c r="M56" s="167">
        <f t="shared" si="3"/>
        <v>10200000</v>
      </c>
      <c r="N56" s="175">
        <v>2025</v>
      </c>
      <c r="O56" s="176">
        <v>2030</v>
      </c>
      <c r="P56" s="173"/>
      <c r="Q56" s="174" t="s">
        <v>50</v>
      </c>
      <c r="R56" s="109"/>
      <c r="S56" s="109"/>
    </row>
    <row r="57" spans="1:21" s="3" customFormat="1" ht="28.8" x14ac:dyDescent="0.3">
      <c r="A57" s="133">
        <v>54</v>
      </c>
      <c r="B57" s="56" t="s">
        <v>95</v>
      </c>
      <c r="C57" s="131" t="s">
        <v>96</v>
      </c>
      <c r="D57" s="131">
        <v>48773824</v>
      </c>
      <c r="E57" s="131">
        <v>150008031</v>
      </c>
      <c r="F57" s="131">
        <v>600149692</v>
      </c>
      <c r="G57" s="67" t="s">
        <v>97</v>
      </c>
      <c r="H57" s="67" t="s">
        <v>33</v>
      </c>
      <c r="I57" s="67" t="s">
        <v>34</v>
      </c>
      <c r="J57" s="67" t="s">
        <v>98</v>
      </c>
      <c r="K57" s="73" t="s">
        <v>97</v>
      </c>
      <c r="L57" s="74">
        <v>250000</v>
      </c>
      <c r="M57" s="148">
        <f t="shared" ref="M57:M109" si="4">L57/100*85</f>
        <v>212500</v>
      </c>
      <c r="N57" s="149">
        <v>2023</v>
      </c>
      <c r="O57" s="150">
        <v>2024</v>
      </c>
      <c r="P57" s="151"/>
      <c r="Q57" s="152"/>
      <c r="R57" s="72"/>
      <c r="S57" s="72"/>
    </row>
    <row r="58" spans="1:21" s="3" customFormat="1" ht="28.8" x14ac:dyDescent="0.3">
      <c r="A58" s="133">
        <v>55</v>
      </c>
      <c r="B58" s="56" t="s">
        <v>95</v>
      </c>
      <c r="C58" s="131" t="s">
        <v>96</v>
      </c>
      <c r="D58" s="131">
        <v>48773824</v>
      </c>
      <c r="E58" s="131">
        <v>150008031</v>
      </c>
      <c r="F58" s="131">
        <v>600149692</v>
      </c>
      <c r="G58" s="67" t="s">
        <v>99</v>
      </c>
      <c r="H58" s="67" t="s">
        <v>33</v>
      </c>
      <c r="I58" s="67" t="s">
        <v>34</v>
      </c>
      <c r="J58" s="67" t="s">
        <v>98</v>
      </c>
      <c r="K58" s="76" t="s">
        <v>99</v>
      </c>
      <c r="L58" s="79">
        <v>500000</v>
      </c>
      <c r="M58" s="156">
        <f t="shared" si="4"/>
        <v>425000</v>
      </c>
      <c r="N58" s="157">
        <v>2023</v>
      </c>
      <c r="O58" s="158">
        <v>2024</v>
      </c>
      <c r="P58" s="81"/>
      <c r="Q58" s="159"/>
      <c r="R58" s="67"/>
      <c r="S58" s="67"/>
    </row>
    <row r="59" spans="1:21" s="3" customFormat="1" ht="28.8" x14ac:dyDescent="0.3">
      <c r="A59" s="133">
        <v>56</v>
      </c>
      <c r="B59" s="56" t="s">
        <v>95</v>
      </c>
      <c r="C59" s="131" t="s">
        <v>96</v>
      </c>
      <c r="D59" s="131">
        <v>48773824</v>
      </c>
      <c r="E59" s="131">
        <v>150008031</v>
      </c>
      <c r="F59" s="131">
        <v>600149692</v>
      </c>
      <c r="G59" s="67" t="s">
        <v>100</v>
      </c>
      <c r="H59" s="67" t="s">
        <v>33</v>
      </c>
      <c r="I59" s="67" t="s">
        <v>34</v>
      </c>
      <c r="J59" s="67" t="s">
        <v>98</v>
      </c>
      <c r="K59" s="76" t="s">
        <v>100</v>
      </c>
      <c r="L59" s="79">
        <v>300000</v>
      </c>
      <c r="M59" s="156">
        <f t="shared" si="4"/>
        <v>255000</v>
      </c>
      <c r="N59" s="157">
        <v>2023</v>
      </c>
      <c r="O59" s="158">
        <v>2024</v>
      </c>
      <c r="P59" s="81"/>
      <c r="Q59" s="159"/>
      <c r="R59" s="67"/>
      <c r="S59" s="67"/>
    </row>
    <row r="60" spans="1:21" s="3" customFormat="1" x14ac:dyDescent="0.3">
      <c r="A60" s="133">
        <v>57</v>
      </c>
      <c r="B60" s="56" t="s">
        <v>95</v>
      </c>
      <c r="C60" s="131" t="s">
        <v>96</v>
      </c>
      <c r="D60" s="131">
        <v>48773824</v>
      </c>
      <c r="E60" s="131">
        <v>150008031</v>
      </c>
      <c r="F60" s="131">
        <v>600149692</v>
      </c>
      <c r="G60" s="67" t="s">
        <v>101</v>
      </c>
      <c r="H60" s="67" t="s">
        <v>33</v>
      </c>
      <c r="I60" s="67" t="s">
        <v>34</v>
      </c>
      <c r="J60" s="67" t="s">
        <v>98</v>
      </c>
      <c r="K60" s="76" t="s">
        <v>101</v>
      </c>
      <c r="L60" s="79">
        <v>150000</v>
      </c>
      <c r="M60" s="156">
        <f t="shared" si="4"/>
        <v>127500</v>
      </c>
      <c r="N60" s="157">
        <v>2023</v>
      </c>
      <c r="O60" s="158">
        <v>2024</v>
      </c>
      <c r="P60" s="81"/>
      <c r="Q60" s="159"/>
      <c r="R60" s="67"/>
      <c r="S60" s="67"/>
    </row>
    <row r="61" spans="1:21" s="3" customFormat="1" x14ac:dyDescent="0.3">
      <c r="A61" s="133">
        <v>58</v>
      </c>
      <c r="B61" s="56" t="s">
        <v>95</v>
      </c>
      <c r="C61" s="131" t="s">
        <v>96</v>
      </c>
      <c r="D61" s="131">
        <v>48773824</v>
      </c>
      <c r="E61" s="131">
        <v>150008031</v>
      </c>
      <c r="F61" s="131">
        <v>600149692</v>
      </c>
      <c r="G61" s="67" t="s">
        <v>102</v>
      </c>
      <c r="H61" s="67" t="s">
        <v>33</v>
      </c>
      <c r="I61" s="67" t="s">
        <v>34</v>
      </c>
      <c r="J61" s="67" t="s">
        <v>98</v>
      </c>
      <c r="K61" s="76" t="s">
        <v>102</v>
      </c>
      <c r="L61" s="79">
        <v>2000000</v>
      </c>
      <c r="M61" s="156">
        <f t="shared" si="4"/>
        <v>1700000</v>
      </c>
      <c r="N61" s="157">
        <v>2023</v>
      </c>
      <c r="O61" s="158">
        <v>2024</v>
      </c>
      <c r="P61" s="81"/>
      <c r="Q61" s="159"/>
      <c r="R61" s="67"/>
      <c r="S61" s="67"/>
    </row>
    <row r="62" spans="1:21" s="3" customFormat="1" ht="28.8" x14ac:dyDescent="0.3">
      <c r="A62" s="133">
        <v>59</v>
      </c>
      <c r="B62" s="56" t="s">
        <v>95</v>
      </c>
      <c r="C62" s="131" t="s">
        <v>96</v>
      </c>
      <c r="D62" s="131">
        <v>48773824</v>
      </c>
      <c r="E62" s="131">
        <v>150008031</v>
      </c>
      <c r="F62" s="131">
        <v>600149692</v>
      </c>
      <c r="G62" s="67" t="s">
        <v>103</v>
      </c>
      <c r="H62" s="67" t="s">
        <v>33</v>
      </c>
      <c r="I62" s="67" t="s">
        <v>34</v>
      </c>
      <c r="J62" s="67" t="s">
        <v>98</v>
      </c>
      <c r="K62" s="76" t="s">
        <v>103</v>
      </c>
      <c r="L62" s="79">
        <v>200000</v>
      </c>
      <c r="M62" s="156">
        <f t="shared" si="4"/>
        <v>170000</v>
      </c>
      <c r="N62" s="157">
        <v>2023</v>
      </c>
      <c r="O62" s="158">
        <v>2024</v>
      </c>
      <c r="P62" s="81"/>
      <c r="Q62" s="159"/>
      <c r="R62" s="67"/>
      <c r="S62" s="67"/>
    </row>
    <row r="63" spans="1:21" s="3" customFormat="1" x14ac:dyDescent="0.3">
      <c r="A63" s="133">
        <v>60</v>
      </c>
      <c r="B63" s="56" t="s">
        <v>95</v>
      </c>
      <c r="C63" s="131" t="s">
        <v>96</v>
      </c>
      <c r="D63" s="131">
        <v>48773824</v>
      </c>
      <c r="E63" s="131">
        <v>150008031</v>
      </c>
      <c r="F63" s="131">
        <v>600149692</v>
      </c>
      <c r="G63" s="67" t="s">
        <v>104</v>
      </c>
      <c r="H63" s="67" t="s">
        <v>33</v>
      </c>
      <c r="I63" s="67" t="s">
        <v>34</v>
      </c>
      <c r="J63" s="67" t="s">
        <v>98</v>
      </c>
      <c r="K63" s="76" t="s">
        <v>104</v>
      </c>
      <c r="L63" s="79">
        <v>100000</v>
      </c>
      <c r="M63" s="156">
        <f t="shared" si="4"/>
        <v>85000</v>
      </c>
      <c r="N63" s="157">
        <v>2023</v>
      </c>
      <c r="O63" s="158">
        <v>2024</v>
      </c>
      <c r="P63" s="81"/>
      <c r="Q63" s="159"/>
      <c r="R63" s="67"/>
      <c r="S63" s="67"/>
    </row>
    <row r="64" spans="1:21" s="3" customFormat="1" x14ac:dyDescent="0.3">
      <c r="A64" s="133">
        <v>61</v>
      </c>
      <c r="B64" s="56" t="s">
        <v>95</v>
      </c>
      <c r="C64" s="131" t="s">
        <v>96</v>
      </c>
      <c r="D64" s="131">
        <v>48773824</v>
      </c>
      <c r="E64" s="131">
        <v>150008031</v>
      </c>
      <c r="F64" s="131">
        <v>600149692</v>
      </c>
      <c r="G64" s="67" t="s">
        <v>105</v>
      </c>
      <c r="H64" s="67" t="s">
        <v>33</v>
      </c>
      <c r="I64" s="67" t="s">
        <v>34</v>
      </c>
      <c r="J64" s="67" t="s">
        <v>98</v>
      </c>
      <c r="K64" s="76" t="s">
        <v>105</v>
      </c>
      <c r="L64" s="79">
        <v>100000</v>
      </c>
      <c r="M64" s="156">
        <f t="shared" si="4"/>
        <v>85000</v>
      </c>
      <c r="N64" s="157">
        <v>2023</v>
      </c>
      <c r="O64" s="158">
        <v>2024</v>
      </c>
      <c r="P64" s="81"/>
      <c r="Q64" s="159"/>
      <c r="R64" s="67"/>
      <c r="S64" s="67"/>
    </row>
    <row r="65" spans="1:28" s="3" customFormat="1" ht="28.8" x14ac:dyDescent="0.3">
      <c r="A65" s="133">
        <v>62</v>
      </c>
      <c r="B65" s="56" t="s">
        <v>95</v>
      </c>
      <c r="C65" s="131" t="s">
        <v>96</v>
      </c>
      <c r="D65" s="131">
        <v>48773824</v>
      </c>
      <c r="E65" s="131">
        <v>150008031</v>
      </c>
      <c r="F65" s="131">
        <v>600149692</v>
      </c>
      <c r="G65" s="67" t="s">
        <v>106</v>
      </c>
      <c r="H65" s="67" t="s">
        <v>33</v>
      </c>
      <c r="I65" s="67" t="s">
        <v>34</v>
      </c>
      <c r="J65" s="67" t="s">
        <v>98</v>
      </c>
      <c r="K65" s="76" t="s">
        <v>107</v>
      </c>
      <c r="L65" s="79">
        <v>5000000</v>
      </c>
      <c r="M65" s="156">
        <f t="shared" si="4"/>
        <v>4250000</v>
      </c>
      <c r="N65" s="199">
        <v>44652</v>
      </c>
      <c r="O65" s="200">
        <v>44774</v>
      </c>
      <c r="P65" s="81"/>
      <c r="Q65" s="159"/>
      <c r="R65" s="67"/>
      <c r="S65" s="67"/>
    </row>
    <row r="66" spans="1:28" s="3" customFormat="1" x14ac:dyDescent="0.3">
      <c r="A66" s="133">
        <v>63</v>
      </c>
      <c r="B66" s="56" t="s">
        <v>95</v>
      </c>
      <c r="C66" s="131" t="s">
        <v>96</v>
      </c>
      <c r="D66" s="131">
        <v>48773824</v>
      </c>
      <c r="E66" s="131">
        <v>150008031</v>
      </c>
      <c r="F66" s="131">
        <v>600149692</v>
      </c>
      <c r="G66" s="67" t="s">
        <v>108</v>
      </c>
      <c r="H66" s="67" t="s">
        <v>33</v>
      </c>
      <c r="I66" s="67" t="s">
        <v>34</v>
      </c>
      <c r="J66" s="67" t="s">
        <v>98</v>
      </c>
      <c r="K66" s="76" t="s">
        <v>109</v>
      </c>
      <c r="L66" s="79">
        <v>4000000</v>
      </c>
      <c r="M66" s="156">
        <f t="shared" si="4"/>
        <v>3400000</v>
      </c>
      <c r="N66" s="199">
        <v>44774</v>
      </c>
      <c r="O66" s="200">
        <v>44866</v>
      </c>
      <c r="P66" s="81"/>
      <c r="Q66" s="159"/>
      <c r="R66" s="67"/>
      <c r="S66" s="67"/>
    </row>
    <row r="67" spans="1:28" s="3" customFormat="1" x14ac:dyDescent="0.3">
      <c r="A67" s="133">
        <v>64</v>
      </c>
      <c r="B67" s="56" t="s">
        <v>95</v>
      </c>
      <c r="C67" s="131" t="s">
        <v>96</v>
      </c>
      <c r="D67" s="131">
        <v>48773824</v>
      </c>
      <c r="E67" s="131">
        <v>150008031</v>
      </c>
      <c r="F67" s="131">
        <v>600149692</v>
      </c>
      <c r="G67" s="67" t="s">
        <v>110</v>
      </c>
      <c r="H67" s="67" t="s">
        <v>33</v>
      </c>
      <c r="I67" s="67" t="s">
        <v>34</v>
      </c>
      <c r="J67" s="67" t="s">
        <v>98</v>
      </c>
      <c r="K67" s="76" t="s">
        <v>111</v>
      </c>
      <c r="L67" s="79">
        <v>2000000</v>
      </c>
      <c r="M67" s="156">
        <f t="shared" si="4"/>
        <v>1700000</v>
      </c>
      <c r="N67" s="199">
        <v>45078</v>
      </c>
      <c r="O67" s="200">
        <v>45139</v>
      </c>
      <c r="P67" s="81"/>
      <c r="Q67" s="159"/>
      <c r="R67" s="67"/>
      <c r="S67" s="67"/>
    </row>
    <row r="68" spans="1:28" s="3" customFormat="1" x14ac:dyDescent="0.3">
      <c r="A68" s="133">
        <v>65</v>
      </c>
      <c r="B68" s="56" t="s">
        <v>95</v>
      </c>
      <c r="C68" s="131" t="s">
        <v>96</v>
      </c>
      <c r="D68" s="131">
        <v>48773824</v>
      </c>
      <c r="E68" s="131">
        <v>150008031</v>
      </c>
      <c r="F68" s="131">
        <v>600149692</v>
      </c>
      <c r="G68" s="67" t="s">
        <v>112</v>
      </c>
      <c r="H68" s="67" t="s">
        <v>33</v>
      </c>
      <c r="I68" s="67" t="s">
        <v>34</v>
      </c>
      <c r="J68" s="67" t="s">
        <v>98</v>
      </c>
      <c r="K68" s="76" t="s">
        <v>113</v>
      </c>
      <c r="L68" s="79">
        <v>15000000</v>
      </c>
      <c r="M68" s="156">
        <f t="shared" si="4"/>
        <v>12750000</v>
      </c>
      <c r="N68" s="199">
        <v>44713</v>
      </c>
      <c r="O68" s="200">
        <v>45108</v>
      </c>
      <c r="P68" s="81" t="s">
        <v>114</v>
      </c>
      <c r="Q68" s="159"/>
      <c r="R68" s="67"/>
      <c r="S68" s="67"/>
    </row>
    <row r="69" spans="1:28" x14ac:dyDescent="0.3">
      <c r="A69" s="133">
        <v>66</v>
      </c>
      <c r="B69" s="88" t="s">
        <v>95</v>
      </c>
      <c r="C69" s="177" t="s">
        <v>96</v>
      </c>
      <c r="D69" s="177">
        <v>48773824</v>
      </c>
      <c r="E69" s="177">
        <v>48773824</v>
      </c>
      <c r="F69" s="177">
        <v>600149692</v>
      </c>
      <c r="G69" s="80" t="s">
        <v>634</v>
      </c>
      <c r="H69" s="80" t="s">
        <v>33</v>
      </c>
      <c r="I69" s="80" t="s">
        <v>34</v>
      </c>
      <c r="J69" s="80" t="s">
        <v>98</v>
      </c>
      <c r="K69" s="80" t="s">
        <v>635</v>
      </c>
      <c r="L69" s="79">
        <v>5000000</v>
      </c>
      <c r="M69" s="178">
        <f t="shared" si="4"/>
        <v>4250000</v>
      </c>
      <c r="N69" s="179" t="s">
        <v>613</v>
      </c>
      <c r="O69" s="180" t="s">
        <v>607</v>
      </c>
      <c r="P69" s="181"/>
      <c r="Q69" s="182"/>
      <c r="R69" s="183"/>
      <c r="S69" s="184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3">
      <c r="A70" s="133">
        <v>67</v>
      </c>
      <c r="B70" s="88" t="s">
        <v>95</v>
      </c>
      <c r="C70" s="177" t="s">
        <v>96</v>
      </c>
      <c r="D70" s="177">
        <v>48773824</v>
      </c>
      <c r="E70" s="177">
        <v>48773824</v>
      </c>
      <c r="F70" s="177">
        <v>600149692</v>
      </c>
      <c r="G70" s="80" t="s">
        <v>636</v>
      </c>
      <c r="H70" s="80" t="s">
        <v>33</v>
      </c>
      <c r="I70" s="80" t="s">
        <v>34</v>
      </c>
      <c r="J70" s="80" t="s">
        <v>98</v>
      </c>
      <c r="K70" s="80" t="s">
        <v>637</v>
      </c>
      <c r="L70" s="79">
        <v>2000000</v>
      </c>
      <c r="M70" s="178">
        <f t="shared" si="4"/>
        <v>1700000</v>
      </c>
      <c r="N70" s="179">
        <v>2023</v>
      </c>
      <c r="O70" s="180" t="s">
        <v>578</v>
      </c>
      <c r="P70" s="181"/>
      <c r="Q70" s="182"/>
      <c r="R70" s="183"/>
      <c r="S70" s="183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3">
      <c r="A71" s="133">
        <v>68</v>
      </c>
      <c r="B71" s="88" t="s">
        <v>95</v>
      </c>
      <c r="C71" s="177" t="s">
        <v>96</v>
      </c>
      <c r="D71" s="177">
        <v>48773824</v>
      </c>
      <c r="E71" s="177">
        <v>48773824</v>
      </c>
      <c r="F71" s="177">
        <v>600149692</v>
      </c>
      <c r="G71" s="80" t="s">
        <v>638</v>
      </c>
      <c r="H71" s="80" t="s">
        <v>33</v>
      </c>
      <c r="I71" s="80" t="s">
        <v>34</v>
      </c>
      <c r="J71" s="80" t="s">
        <v>98</v>
      </c>
      <c r="K71" s="80" t="s">
        <v>639</v>
      </c>
      <c r="L71" s="79">
        <v>2000000</v>
      </c>
      <c r="M71" s="178">
        <f t="shared" si="4"/>
        <v>1700000</v>
      </c>
      <c r="N71" s="179">
        <v>2023</v>
      </c>
      <c r="O71" s="180">
        <v>2024</v>
      </c>
      <c r="P71" s="181"/>
      <c r="Q71" s="182"/>
      <c r="R71" s="183"/>
      <c r="S71" s="185"/>
      <c r="T71" s="3"/>
      <c r="U71" s="3"/>
      <c r="V71" s="3"/>
      <c r="W71" s="3"/>
      <c r="X71" s="3"/>
      <c r="Y71" s="3"/>
      <c r="Z71" s="3"/>
      <c r="AA71" s="3"/>
      <c r="AB71" s="3"/>
    </row>
    <row r="72" spans="1:28" s="3" customFormat="1" x14ac:dyDescent="0.3">
      <c r="A72" s="133">
        <v>69</v>
      </c>
      <c r="B72" s="122" t="s">
        <v>813</v>
      </c>
      <c r="C72" s="141" t="s">
        <v>147</v>
      </c>
      <c r="D72" s="141">
        <v>19688202</v>
      </c>
      <c r="E72" s="141">
        <v>150008058</v>
      </c>
      <c r="F72" s="404">
        <v>691017140</v>
      </c>
      <c r="G72" s="405" t="s">
        <v>198</v>
      </c>
      <c r="H72" s="405" t="s">
        <v>33</v>
      </c>
      <c r="I72" s="405" t="s">
        <v>34</v>
      </c>
      <c r="J72" s="405" t="s">
        <v>149</v>
      </c>
      <c r="K72" s="406" t="s">
        <v>199</v>
      </c>
      <c r="L72" s="403">
        <v>2500000</v>
      </c>
      <c r="M72" s="407">
        <f t="shared" si="4"/>
        <v>2125000</v>
      </c>
      <c r="N72" s="408" t="s">
        <v>814</v>
      </c>
      <c r="O72" s="409">
        <v>2023</v>
      </c>
      <c r="P72" s="410"/>
      <c r="Q72" s="411" t="s">
        <v>50</v>
      </c>
      <c r="R72" s="405" t="s">
        <v>717</v>
      </c>
      <c r="S72" s="405"/>
    </row>
    <row r="73" spans="1:28" s="3" customFormat="1" x14ac:dyDescent="0.3">
      <c r="A73" s="133">
        <v>70</v>
      </c>
      <c r="B73" s="122" t="s">
        <v>813</v>
      </c>
      <c r="C73" s="141" t="s">
        <v>147</v>
      </c>
      <c r="D73" s="141">
        <v>19688202</v>
      </c>
      <c r="E73" s="141">
        <v>150008058</v>
      </c>
      <c r="F73" s="404">
        <v>691017140</v>
      </c>
      <c r="G73" s="405" t="s">
        <v>200</v>
      </c>
      <c r="H73" s="405" t="s">
        <v>33</v>
      </c>
      <c r="I73" s="405" t="s">
        <v>34</v>
      </c>
      <c r="J73" s="405" t="s">
        <v>149</v>
      </c>
      <c r="K73" s="406" t="s">
        <v>199</v>
      </c>
      <c r="L73" s="403">
        <v>200000</v>
      </c>
      <c r="M73" s="407">
        <f t="shared" si="4"/>
        <v>170000</v>
      </c>
      <c r="N73" s="408">
        <v>2022</v>
      </c>
      <c r="O73" s="409">
        <v>2023</v>
      </c>
      <c r="P73" s="410"/>
      <c r="Q73" s="411"/>
      <c r="R73" s="405" t="s">
        <v>717</v>
      </c>
      <c r="S73" s="405"/>
    </row>
    <row r="74" spans="1:28" s="3" customFormat="1" ht="28.8" x14ac:dyDescent="0.3">
      <c r="A74" s="133">
        <v>71</v>
      </c>
      <c r="B74" s="122" t="s">
        <v>813</v>
      </c>
      <c r="C74" s="141" t="s">
        <v>147</v>
      </c>
      <c r="D74" s="141">
        <v>19688202</v>
      </c>
      <c r="E74" s="141">
        <v>150008058</v>
      </c>
      <c r="F74" s="404">
        <v>691017140</v>
      </c>
      <c r="G74" s="405" t="s">
        <v>201</v>
      </c>
      <c r="H74" s="405" t="s">
        <v>33</v>
      </c>
      <c r="I74" s="405" t="s">
        <v>34</v>
      </c>
      <c r="J74" s="405" t="s">
        <v>149</v>
      </c>
      <c r="K74" s="406" t="s">
        <v>187</v>
      </c>
      <c r="L74" s="403">
        <v>1000000</v>
      </c>
      <c r="M74" s="407">
        <f t="shared" si="4"/>
        <v>850000</v>
      </c>
      <c r="N74" s="408" t="s">
        <v>613</v>
      </c>
      <c r="O74" s="409">
        <v>2025</v>
      </c>
      <c r="P74" s="410"/>
      <c r="Q74" s="411"/>
      <c r="R74" s="405" t="s">
        <v>48</v>
      </c>
      <c r="S74" s="405"/>
    </row>
    <row r="75" spans="1:28" s="3" customFormat="1" ht="28.8" x14ac:dyDescent="0.3">
      <c r="A75" s="133">
        <v>72</v>
      </c>
      <c r="B75" s="122" t="s">
        <v>813</v>
      </c>
      <c r="C75" s="141" t="s">
        <v>147</v>
      </c>
      <c r="D75" s="141">
        <v>19688202</v>
      </c>
      <c r="E75" s="141">
        <v>150008058</v>
      </c>
      <c r="F75" s="404">
        <v>691017140</v>
      </c>
      <c r="G75" s="405" t="s">
        <v>202</v>
      </c>
      <c r="H75" s="405" t="s">
        <v>33</v>
      </c>
      <c r="I75" s="405" t="s">
        <v>34</v>
      </c>
      <c r="J75" s="405" t="s">
        <v>149</v>
      </c>
      <c r="K75" s="406" t="s">
        <v>203</v>
      </c>
      <c r="L75" s="403">
        <v>50000</v>
      </c>
      <c r="M75" s="407">
        <f t="shared" si="4"/>
        <v>42500</v>
      </c>
      <c r="N75" s="408" t="s">
        <v>577</v>
      </c>
      <c r="O75" s="409" t="s">
        <v>578</v>
      </c>
      <c r="P75" s="410"/>
      <c r="Q75" s="411"/>
      <c r="R75" s="405" t="s">
        <v>48</v>
      </c>
      <c r="S75" s="405"/>
    </row>
    <row r="76" spans="1:28" s="3" customFormat="1" x14ac:dyDescent="0.3">
      <c r="A76" s="133">
        <v>73</v>
      </c>
      <c r="B76" s="122" t="s">
        <v>813</v>
      </c>
      <c r="C76" s="141" t="s">
        <v>147</v>
      </c>
      <c r="D76" s="141">
        <v>19688202</v>
      </c>
      <c r="E76" s="141">
        <v>150008058</v>
      </c>
      <c r="F76" s="404">
        <v>691017140</v>
      </c>
      <c r="G76" s="405" t="s">
        <v>204</v>
      </c>
      <c r="H76" s="405" t="s">
        <v>33</v>
      </c>
      <c r="I76" s="405" t="s">
        <v>34</v>
      </c>
      <c r="J76" s="405" t="s">
        <v>149</v>
      </c>
      <c r="K76" s="406" t="s">
        <v>205</v>
      </c>
      <c r="L76" s="403">
        <v>200000</v>
      </c>
      <c r="M76" s="407">
        <f t="shared" si="4"/>
        <v>170000</v>
      </c>
      <c r="N76" s="408">
        <v>2024</v>
      </c>
      <c r="O76" s="409">
        <v>2025</v>
      </c>
      <c r="P76" s="410"/>
      <c r="Q76" s="411"/>
      <c r="R76" s="405" t="s">
        <v>717</v>
      </c>
      <c r="S76" s="405"/>
    </row>
    <row r="77" spans="1:28" s="3" customFormat="1" x14ac:dyDescent="0.3">
      <c r="A77" s="133">
        <v>74</v>
      </c>
      <c r="B77" s="122" t="s">
        <v>813</v>
      </c>
      <c r="C77" s="141" t="s">
        <v>147</v>
      </c>
      <c r="D77" s="141">
        <v>19688202</v>
      </c>
      <c r="E77" s="141">
        <v>150008058</v>
      </c>
      <c r="F77" s="404">
        <v>691017140</v>
      </c>
      <c r="G77" s="405" t="s">
        <v>206</v>
      </c>
      <c r="H77" s="405" t="s">
        <v>33</v>
      </c>
      <c r="I77" s="405" t="s">
        <v>34</v>
      </c>
      <c r="J77" s="405" t="s">
        <v>149</v>
      </c>
      <c r="K77" s="406" t="s">
        <v>207</v>
      </c>
      <c r="L77" s="403">
        <v>1000000</v>
      </c>
      <c r="M77" s="407">
        <f t="shared" si="4"/>
        <v>850000</v>
      </c>
      <c r="N77" s="408" t="s">
        <v>613</v>
      </c>
      <c r="O77" s="409" t="s">
        <v>578</v>
      </c>
      <c r="P77" s="410"/>
      <c r="Q77" s="411"/>
      <c r="R77" s="405" t="s">
        <v>48</v>
      </c>
      <c r="S77" s="405"/>
    </row>
    <row r="78" spans="1:28" s="3" customFormat="1" x14ac:dyDescent="0.3">
      <c r="A78" s="133">
        <v>75</v>
      </c>
      <c r="B78" s="122" t="s">
        <v>813</v>
      </c>
      <c r="C78" s="141" t="s">
        <v>147</v>
      </c>
      <c r="D78" s="141">
        <v>19688202</v>
      </c>
      <c r="E78" s="141">
        <v>150008058</v>
      </c>
      <c r="F78" s="404">
        <v>691017140</v>
      </c>
      <c r="G78" s="405" t="s">
        <v>208</v>
      </c>
      <c r="H78" s="405" t="s">
        <v>33</v>
      </c>
      <c r="I78" s="405" t="s">
        <v>34</v>
      </c>
      <c r="J78" s="405" t="s">
        <v>149</v>
      </c>
      <c r="K78" s="406" t="s">
        <v>209</v>
      </c>
      <c r="L78" s="403">
        <v>220000</v>
      </c>
      <c r="M78" s="407">
        <f t="shared" si="4"/>
        <v>187000</v>
      </c>
      <c r="N78" s="408" t="s">
        <v>613</v>
      </c>
      <c r="O78" s="409" t="s">
        <v>578</v>
      </c>
      <c r="P78" s="410"/>
      <c r="Q78" s="411"/>
      <c r="R78" s="405" t="s">
        <v>48</v>
      </c>
      <c r="S78" s="405"/>
    </row>
    <row r="79" spans="1:28" s="3" customFormat="1" x14ac:dyDescent="0.3">
      <c r="A79" s="133">
        <v>76</v>
      </c>
      <c r="B79" s="122" t="s">
        <v>813</v>
      </c>
      <c r="C79" s="141" t="s">
        <v>147</v>
      </c>
      <c r="D79" s="141">
        <v>19688202</v>
      </c>
      <c r="E79" s="141">
        <v>150008058</v>
      </c>
      <c r="F79" s="404">
        <v>691017140</v>
      </c>
      <c r="G79" s="405" t="s">
        <v>210</v>
      </c>
      <c r="H79" s="405" t="s">
        <v>33</v>
      </c>
      <c r="I79" s="405" t="s">
        <v>34</v>
      </c>
      <c r="J79" s="405" t="s">
        <v>149</v>
      </c>
      <c r="K79" s="406" t="s">
        <v>211</v>
      </c>
      <c r="L79" s="403">
        <v>300000</v>
      </c>
      <c r="M79" s="407">
        <f t="shared" si="4"/>
        <v>255000</v>
      </c>
      <c r="N79" s="408">
        <v>2025</v>
      </c>
      <c r="O79" s="409">
        <v>2026</v>
      </c>
      <c r="P79" s="410"/>
      <c r="Q79" s="411"/>
      <c r="R79" s="405" t="s">
        <v>48</v>
      </c>
      <c r="S79" s="405"/>
    </row>
    <row r="80" spans="1:28" s="3" customFormat="1" ht="28.8" x14ac:dyDescent="0.3">
      <c r="A80" s="133">
        <v>77</v>
      </c>
      <c r="B80" s="122" t="s">
        <v>813</v>
      </c>
      <c r="C80" s="141" t="s">
        <v>147</v>
      </c>
      <c r="D80" s="141">
        <v>19688202</v>
      </c>
      <c r="E80" s="141">
        <v>150008058</v>
      </c>
      <c r="F80" s="404">
        <v>691017140</v>
      </c>
      <c r="G80" s="405" t="s">
        <v>212</v>
      </c>
      <c r="H80" s="405" t="s">
        <v>33</v>
      </c>
      <c r="I80" s="405" t="s">
        <v>34</v>
      </c>
      <c r="J80" s="405" t="s">
        <v>149</v>
      </c>
      <c r="K80" s="406" t="s">
        <v>213</v>
      </c>
      <c r="L80" s="403">
        <v>400000</v>
      </c>
      <c r="M80" s="407">
        <f t="shared" si="4"/>
        <v>340000</v>
      </c>
      <c r="N80" s="408">
        <v>2022</v>
      </c>
      <c r="O80" s="409">
        <v>2023</v>
      </c>
      <c r="P80" s="410"/>
      <c r="Q80" s="411"/>
      <c r="R80" s="405" t="s">
        <v>717</v>
      </c>
      <c r="S80" s="405"/>
    </row>
    <row r="81" spans="1:19" s="3" customFormat="1" x14ac:dyDescent="0.3">
      <c r="A81" s="133">
        <v>78</v>
      </c>
      <c r="B81" s="122" t="s">
        <v>813</v>
      </c>
      <c r="C81" s="141" t="s">
        <v>147</v>
      </c>
      <c r="D81" s="141">
        <v>19688202</v>
      </c>
      <c r="E81" s="141">
        <v>150008058</v>
      </c>
      <c r="F81" s="404">
        <v>691017140</v>
      </c>
      <c r="G81" s="405" t="s">
        <v>214</v>
      </c>
      <c r="H81" s="405" t="s">
        <v>33</v>
      </c>
      <c r="I81" s="405" t="s">
        <v>34</v>
      </c>
      <c r="J81" s="405" t="s">
        <v>149</v>
      </c>
      <c r="K81" s="406" t="s">
        <v>215</v>
      </c>
      <c r="L81" s="403">
        <v>350000</v>
      </c>
      <c r="M81" s="407">
        <f t="shared" si="4"/>
        <v>297500</v>
      </c>
      <c r="N81" s="408">
        <v>2025</v>
      </c>
      <c r="O81" s="409">
        <v>2026</v>
      </c>
      <c r="P81" s="410"/>
      <c r="Q81" s="411"/>
      <c r="R81" s="405" t="s">
        <v>48</v>
      </c>
      <c r="S81" s="405"/>
    </row>
    <row r="82" spans="1:19" s="3" customFormat="1" x14ac:dyDescent="0.3">
      <c r="A82" s="133">
        <v>79</v>
      </c>
      <c r="B82" s="122" t="s">
        <v>813</v>
      </c>
      <c r="C82" s="141" t="s">
        <v>147</v>
      </c>
      <c r="D82" s="141">
        <v>19688202</v>
      </c>
      <c r="E82" s="141">
        <v>150008058</v>
      </c>
      <c r="F82" s="404">
        <v>691017140</v>
      </c>
      <c r="G82" s="405" t="s">
        <v>815</v>
      </c>
      <c r="H82" s="405" t="s">
        <v>33</v>
      </c>
      <c r="I82" s="405" t="s">
        <v>34</v>
      </c>
      <c r="J82" s="405" t="s">
        <v>149</v>
      </c>
      <c r="K82" s="406" t="s">
        <v>816</v>
      </c>
      <c r="L82" s="403">
        <v>2500000</v>
      </c>
      <c r="M82" s="407">
        <f t="shared" si="4"/>
        <v>2125000</v>
      </c>
      <c r="N82" s="408">
        <v>2024</v>
      </c>
      <c r="O82" s="409">
        <v>2025</v>
      </c>
      <c r="P82" s="410"/>
      <c r="Q82" s="411"/>
      <c r="R82" s="405" t="s">
        <v>48</v>
      </c>
      <c r="S82" s="405"/>
    </row>
    <row r="83" spans="1:19" s="3" customFormat="1" ht="43.2" x14ac:dyDescent="0.3">
      <c r="A83" s="133">
        <v>80</v>
      </c>
      <c r="B83" s="122" t="s">
        <v>813</v>
      </c>
      <c r="C83" s="141" t="s">
        <v>147</v>
      </c>
      <c r="D83" s="141">
        <v>19688202</v>
      </c>
      <c r="E83" s="141">
        <v>150008058</v>
      </c>
      <c r="F83" s="404">
        <v>691017140</v>
      </c>
      <c r="G83" s="405" t="s">
        <v>216</v>
      </c>
      <c r="H83" s="405" t="s">
        <v>33</v>
      </c>
      <c r="I83" s="405" t="s">
        <v>34</v>
      </c>
      <c r="J83" s="405" t="s">
        <v>149</v>
      </c>
      <c r="K83" s="406" t="s">
        <v>217</v>
      </c>
      <c r="L83" s="403">
        <v>2000000</v>
      </c>
      <c r="M83" s="407">
        <f t="shared" si="4"/>
        <v>1700000</v>
      </c>
      <c r="N83" s="408" t="s">
        <v>613</v>
      </c>
      <c r="O83" s="409" t="s">
        <v>578</v>
      </c>
      <c r="P83" s="410"/>
      <c r="Q83" s="411"/>
      <c r="R83" s="405" t="s">
        <v>48</v>
      </c>
      <c r="S83" s="405"/>
    </row>
    <row r="84" spans="1:19" s="3" customFormat="1" ht="28.8" x14ac:dyDescent="0.3">
      <c r="A84" s="133">
        <v>81</v>
      </c>
      <c r="B84" s="122" t="s">
        <v>813</v>
      </c>
      <c r="C84" s="141" t="s">
        <v>147</v>
      </c>
      <c r="D84" s="141">
        <v>19688202</v>
      </c>
      <c r="E84" s="141">
        <v>150008058</v>
      </c>
      <c r="F84" s="404">
        <v>691017140</v>
      </c>
      <c r="G84" s="405" t="s">
        <v>218</v>
      </c>
      <c r="H84" s="405" t="s">
        <v>33</v>
      </c>
      <c r="I84" s="405" t="s">
        <v>34</v>
      </c>
      <c r="J84" s="405" t="s">
        <v>149</v>
      </c>
      <c r="K84" s="406" t="s">
        <v>219</v>
      </c>
      <c r="L84" s="403">
        <v>1000000</v>
      </c>
      <c r="M84" s="407">
        <f t="shared" si="4"/>
        <v>850000</v>
      </c>
      <c r="N84" s="408" t="s">
        <v>613</v>
      </c>
      <c r="O84" s="409" t="s">
        <v>578</v>
      </c>
      <c r="P84" s="410"/>
      <c r="Q84" s="411"/>
      <c r="R84" s="405" t="s">
        <v>48</v>
      </c>
      <c r="S84" s="405"/>
    </row>
    <row r="85" spans="1:19" s="3" customFormat="1" x14ac:dyDescent="0.3">
      <c r="A85" s="133">
        <v>82</v>
      </c>
      <c r="B85" s="122" t="s">
        <v>813</v>
      </c>
      <c r="C85" s="141" t="s">
        <v>147</v>
      </c>
      <c r="D85" s="141">
        <v>19688202</v>
      </c>
      <c r="E85" s="141">
        <v>150008058</v>
      </c>
      <c r="F85" s="404">
        <v>691017140</v>
      </c>
      <c r="G85" s="405" t="s">
        <v>220</v>
      </c>
      <c r="H85" s="405" t="s">
        <v>33</v>
      </c>
      <c r="I85" s="405" t="s">
        <v>34</v>
      </c>
      <c r="J85" s="405" t="s">
        <v>149</v>
      </c>
      <c r="K85" s="406" t="s">
        <v>221</v>
      </c>
      <c r="L85" s="403">
        <v>1000000</v>
      </c>
      <c r="M85" s="407">
        <f t="shared" si="4"/>
        <v>850000</v>
      </c>
      <c r="N85" s="408" t="s">
        <v>613</v>
      </c>
      <c r="O85" s="409" t="s">
        <v>578</v>
      </c>
      <c r="P85" s="410"/>
      <c r="Q85" s="411"/>
      <c r="R85" s="405" t="s">
        <v>48</v>
      </c>
      <c r="S85" s="405"/>
    </row>
    <row r="86" spans="1:19" s="3" customFormat="1" x14ac:dyDescent="0.3">
      <c r="A86" s="133">
        <v>83</v>
      </c>
      <c r="B86" s="122" t="s">
        <v>813</v>
      </c>
      <c r="C86" s="141" t="s">
        <v>147</v>
      </c>
      <c r="D86" s="141">
        <v>19688202</v>
      </c>
      <c r="E86" s="141">
        <v>150008058</v>
      </c>
      <c r="F86" s="404">
        <v>691017140</v>
      </c>
      <c r="G86" s="405" t="s">
        <v>222</v>
      </c>
      <c r="H86" s="405" t="s">
        <v>33</v>
      </c>
      <c r="I86" s="405" t="s">
        <v>34</v>
      </c>
      <c r="J86" s="405" t="s">
        <v>149</v>
      </c>
      <c r="K86" s="406" t="s">
        <v>223</v>
      </c>
      <c r="L86" s="403">
        <v>500000</v>
      </c>
      <c r="M86" s="407">
        <f t="shared" si="4"/>
        <v>425000</v>
      </c>
      <c r="N86" s="408" t="s">
        <v>613</v>
      </c>
      <c r="O86" s="409" t="s">
        <v>578</v>
      </c>
      <c r="P86" s="410"/>
      <c r="Q86" s="411"/>
      <c r="R86" s="405" t="s">
        <v>48</v>
      </c>
      <c r="S86" s="405"/>
    </row>
    <row r="87" spans="1:19" s="3" customFormat="1" x14ac:dyDescent="0.3">
      <c r="A87" s="133">
        <v>84</v>
      </c>
      <c r="B87" s="122" t="s">
        <v>813</v>
      </c>
      <c r="C87" s="141" t="s">
        <v>147</v>
      </c>
      <c r="D87" s="141">
        <v>19688202</v>
      </c>
      <c r="E87" s="141">
        <v>150008058</v>
      </c>
      <c r="F87" s="404">
        <v>691017140</v>
      </c>
      <c r="G87" s="405" t="s">
        <v>224</v>
      </c>
      <c r="H87" s="405" t="s">
        <v>33</v>
      </c>
      <c r="I87" s="405" t="s">
        <v>34</v>
      </c>
      <c r="J87" s="405" t="s">
        <v>149</v>
      </c>
      <c r="K87" s="406" t="s">
        <v>225</v>
      </c>
      <c r="L87" s="403">
        <v>1000000</v>
      </c>
      <c r="M87" s="407">
        <f t="shared" si="4"/>
        <v>850000</v>
      </c>
      <c r="N87" s="408">
        <v>2025</v>
      </c>
      <c r="O87" s="409">
        <v>2026</v>
      </c>
      <c r="P87" s="410"/>
      <c r="Q87" s="411"/>
      <c r="R87" s="405" t="s">
        <v>717</v>
      </c>
      <c r="S87" s="405"/>
    </row>
    <row r="88" spans="1:19" s="3" customFormat="1" x14ac:dyDescent="0.3">
      <c r="A88" s="133">
        <v>85</v>
      </c>
      <c r="B88" s="122" t="s">
        <v>813</v>
      </c>
      <c r="C88" s="141" t="s">
        <v>147</v>
      </c>
      <c r="D88" s="141">
        <v>19688202</v>
      </c>
      <c r="E88" s="141">
        <v>150008058</v>
      </c>
      <c r="F88" s="404">
        <v>691017140</v>
      </c>
      <c r="G88" s="405" t="s">
        <v>226</v>
      </c>
      <c r="H88" s="405" t="s">
        <v>33</v>
      </c>
      <c r="I88" s="405" t="s">
        <v>34</v>
      </c>
      <c r="J88" s="405" t="s">
        <v>149</v>
      </c>
      <c r="K88" s="406" t="s">
        <v>888</v>
      </c>
      <c r="L88" s="403">
        <v>3000000</v>
      </c>
      <c r="M88" s="407">
        <f t="shared" si="4"/>
        <v>2550000</v>
      </c>
      <c r="N88" s="408" t="s">
        <v>613</v>
      </c>
      <c r="O88" s="409" t="s">
        <v>578</v>
      </c>
      <c r="P88" s="410"/>
      <c r="Q88" s="411"/>
      <c r="R88" s="405" t="s">
        <v>48</v>
      </c>
      <c r="S88" s="405"/>
    </row>
    <row r="89" spans="1:19" s="3" customFormat="1" x14ac:dyDescent="0.3">
      <c r="A89" s="133">
        <v>86</v>
      </c>
      <c r="B89" s="122" t="s">
        <v>813</v>
      </c>
      <c r="C89" s="141" t="s">
        <v>147</v>
      </c>
      <c r="D89" s="141">
        <v>19688202</v>
      </c>
      <c r="E89" s="141">
        <v>150008058</v>
      </c>
      <c r="F89" s="404">
        <v>691017140</v>
      </c>
      <c r="G89" s="405" t="s">
        <v>227</v>
      </c>
      <c r="H89" s="405" t="s">
        <v>33</v>
      </c>
      <c r="I89" s="405" t="s">
        <v>34</v>
      </c>
      <c r="J89" s="405" t="s">
        <v>149</v>
      </c>
      <c r="K89" s="406" t="s">
        <v>228</v>
      </c>
      <c r="L89" s="403">
        <v>1000000</v>
      </c>
      <c r="M89" s="407">
        <f t="shared" si="4"/>
        <v>850000</v>
      </c>
      <c r="N89" s="408">
        <v>2023</v>
      </c>
      <c r="O89" s="409">
        <v>2025</v>
      </c>
      <c r="P89" s="410"/>
      <c r="Q89" s="411"/>
      <c r="R89" s="405" t="s">
        <v>717</v>
      </c>
      <c r="S89" s="405"/>
    </row>
    <row r="90" spans="1:19" s="3" customFormat="1" x14ac:dyDescent="0.3">
      <c r="A90" s="133">
        <v>87</v>
      </c>
      <c r="B90" s="122" t="s">
        <v>813</v>
      </c>
      <c r="C90" s="141" t="s">
        <v>147</v>
      </c>
      <c r="D90" s="141">
        <v>19688202</v>
      </c>
      <c r="E90" s="141">
        <v>150008058</v>
      </c>
      <c r="F90" s="404">
        <v>691017140</v>
      </c>
      <c r="G90" s="405" t="s">
        <v>229</v>
      </c>
      <c r="H90" s="405" t="s">
        <v>33</v>
      </c>
      <c r="I90" s="405" t="s">
        <v>34</v>
      </c>
      <c r="J90" s="405" t="s">
        <v>149</v>
      </c>
      <c r="K90" s="406" t="s">
        <v>230</v>
      </c>
      <c r="L90" s="403">
        <v>100000</v>
      </c>
      <c r="M90" s="407">
        <f t="shared" si="4"/>
        <v>85000</v>
      </c>
      <c r="N90" s="408">
        <v>2025</v>
      </c>
      <c r="O90" s="409">
        <v>2026</v>
      </c>
      <c r="P90" s="410"/>
      <c r="Q90" s="411"/>
      <c r="R90" s="405" t="s">
        <v>48</v>
      </c>
      <c r="S90" s="405"/>
    </row>
    <row r="91" spans="1:19" s="3" customFormat="1" ht="28.8" x14ac:dyDescent="0.3">
      <c r="A91" s="133">
        <v>88</v>
      </c>
      <c r="B91" s="122" t="s">
        <v>813</v>
      </c>
      <c r="C91" s="141" t="s">
        <v>147</v>
      </c>
      <c r="D91" s="141">
        <v>19688202</v>
      </c>
      <c r="E91" s="141">
        <v>150008058</v>
      </c>
      <c r="F91" s="404">
        <v>691017140</v>
      </c>
      <c r="G91" s="405" t="s">
        <v>231</v>
      </c>
      <c r="H91" s="405" t="s">
        <v>33</v>
      </c>
      <c r="I91" s="405" t="s">
        <v>34</v>
      </c>
      <c r="J91" s="405" t="s">
        <v>149</v>
      </c>
      <c r="K91" s="406" t="s">
        <v>203</v>
      </c>
      <c r="L91" s="403">
        <v>400000</v>
      </c>
      <c r="M91" s="407">
        <f t="shared" si="4"/>
        <v>340000</v>
      </c>
      <c r="N91" s="408">
        <v>2025</v>
      </c>
      <c r="O91" s="409">
        <v>2026</v>
      </c>
      <c r="P91" s="410"/>
      <c r="Q91" s="411"/>
      <c r="R91" s="405" t="s">
        <v>48</v>
      </c>
      <c r="S91" s="405"/>
    </row>
    <row r="92" spans="1:19" s="3" customFormat="1" ht="28.8" x14ac:dyDescent="0.3">
      <c r="A92" s="133">
        <v>89</v>
      </c>
      <c r="B92" s="122" t="s">
        <v>813</v>
      </c>
      <c r="C92" s="141" t="s">
        <v>147</v>
      </c>
      <c r="D92" s="141">
        <v>19688202</v>
      </c>
      <c r="E92" s="141">
        <v>150008058</v>
      </c>
      <c r="F92" s="404">
        <v>691017140</v>
      </c>
      <c r="G92" s="405" t="s">
        <v>232</v>
      </c>
      <c r="H92" s="405" t="s">
        <v>33</v>
      </c>
      <c r="I92" s="405" t="s">
        <v>34</v>
      </c>
      <c r="J92" s="405" t="s">
        <v>149</v>
      </c>
      <c r="K92" s="406" t="s">
        <v>233</v>
      </c>
      <c r="L92" s="403">
        <v>2500000</v>
      </c>
      <c r="M92" s="407">
        <f t="shared" si="4"/>
        <v>2125000</v>
      </c>
      <c r="N92" s="408">
        <v>2024</v>
      </c>
      <c r="O92" s="409">
        <v>2026</v>
      </c>
      <c r="P92" s="410"/>
      <c r="Q92" s="411"/>
      <c r="R92" s="405" t="s">
        <v>48</v>
      </c>
      <c r="S92" s="405"/>
    </row>
    <row r="93" spans="1:19" s="3" customFormat="1" ht="28.8" x14ac:dyDescent="0.3">
      <c r="A93" s="133">
        <v>90</v>
      </c>
      <c r="B93" s="122" t="s">
        <v>813</v>
      </c>
      <c r="C93" s="141" t="s">
        <v>147</v>
      </c>
      <c r="D93" s="141">
        <v>19688202</v>
      </c>
      <c r="E93" s="141">
        <v>150008058</v>
      </c>
      <c r="F93" s="404">
        <v>691017140</v>
      </c>
      <c r="G93" s="405" t="s">
        <v>234</v>
      </c>
      <c r="H93" s="405" t="s">
        <v>33</v>
      </c>
      <c r="I93" s="405" t="s">
        <v>34</v>
      </c>
      <c r="J93" s="405" t="s">
        <v>149</v>
      </c>
      <c r="K93" s="406" t="s">
        <v>235</v>
      </c>
      <c r="L93" s="403">
        <v>500000</v>
      </c>
      <c r="M93" s="407">
        <f t="shared" si="4"/>
        <v>425000</v>
      </c>
      <c r="N93" s="408">
        <v>2024</v>
      </c>
      <c r="O93" s="409">
        <v>2025</v>
      </c>
      <c r="P93" s="410"/>
      <c r="Q93" s="411"/>
      <c r="R93" s="405" t="s">
        <v>48</v>
      </c>
      <c r="S93" s="405"/>
    </row>
    <row r="94" spans="1:19" s="3" customFormat="1" x14ac:dyDescent="0.3">
      <c r="A94" s="133">
        <v>91</v>
      </c>
      <c r="B94" s="122" t="s">
        <v>813</v>
      </c>
      <c r="C94" s="141" t="s">
        <v>147</v>
      </c>
      <c r="D94" s="141">
        <v>19688202</v>
      </c>
      <c r="E94" s="141">
        <v>150008058</v>
      </c>
      <c r="F94" s="404">
        <v>691017140</v>
      </c>
      <c r="G94" s="405" t="s">
        <v>236</v>
      </c>
      <c r="H94" s="405" t="s">
        <v>33</v>
      </c>
      <c r="I94" s="405" t="s">
        <v>34</v>
      </c>
      <c r="J94" s="405" t="s">
        <v>149</v>
      </c>
      <c r="K94" s="406" t="s">
        <v>237</v>
      </c>
      <c r="L94" s="403">
        <v>500000</v>
      </c>
      <c r="M94" s="407">
        <f t="shared" si="4"/>
        <v>425000</v>
      </c>
      <c r="N94" s="408" t="s">
        <v>613</v>
      </c>
      <c r="O94" s="409" t="s">
        <v>578</v>
      </c>
      <c r="P94" s="410"/>
      <c r="Q94" s="411"/>
      <c r="R94" s="405" t="s">
        <v>48</v>
      </c>
      <c r="S94" s="405"/>
    </row>
    <row r="95" spans="1:19" s="3" customFormat="1" x14ac:dyDescent="0.3">
      <c r="A95" s="133">
        <v>92</v>
      </c>
      <c r="B95" s="122" t="s">
        <v>813</v>
      </c>
      <c r="C95" s="141" t="s">
        <v>147</v>
      </c>
      <c r="D95" s="141">
        <v>19688202</v>
      </c>
      <c r="E95" s="141">
        <v>150008058</v>
      </c>
      <c r="F95" s="404">
        <v>691017140</v>
      </c>
      <c r="G95" s="405" t="s">
        <v>238</v>
      </c>
      <c r="H95" s="405" t="s">
        <v>33</v>
      </c>
      <c r="I95" s="405" t="s">
        <v>34</v>
      </c>
      <c r="J95" s="405" t="s">
        <v>149</v>
      </c>
      <c r="K95" s="406" t="s">
        <v>239</v>
      </c>
      <c r="L95" s="403">
        <v>200000</v>
      </c>
      <c r="M95" s="407">
        <f t="shared" si="4"/>
        <v>170000</v>
      </c>
      <c r="N95" s="408" t="s">
        <v>613</v>
      </c>
      <c r="O95" s="409" t="s">
        <v>578</v>
      </c>
      <c r="P95" s="410"/>
      <c r="Q95" s="411"/>
      <c r="R95" s="405" t="s">
        <v>48</v>
      </c>
      <c r="S95" s="405"/>
    </row>
    <row r="96" spans="1:19" s="3" customFormat="1" x14ac:dyDescent="0.3">
      <c r="A96" s="133">
        <v>93</v>
      </c>
      <c r="B96" s="122" t="s">
        <v>813</v>
      </c>
      <c r="C96" s="141" t="s">
        <v>147</v>
      </c>
      <c r="D96" s="141">
        <v>19688202</v>
      </c>
      <c r="E96" s="141">
        <v>150008058</v>
      </c>
      <c r="F96" s="404">
        <v>691017140</v>
      </c>
      <c r="G96" s="405" t="s">
        <v>240</v>
      </c>
      <c r="H96" s="405" t="s">
        <v>33</v>
      </c>
      <c r="I96" s="405" t="s">
        <v>34</v>
      </c>
      <c r="J96" s="405" t="s">
        <v>149</v>
      </c>
      <c r="K96" s="406" t="s">
        <v>241</v>
      </c>
      <c r="L96" s="403">
        <v>2000000</v>
      </c>
      <c r="M96" s="407">
        <f t="shared" si="4"/>
        <v>1700000</v>
      </c>
      <c r="N96" s="408" t="s">
        <v>613</v>
      </c>
      <c r="O96" s="409" t="s">
        <v>578</v>
      </c>
      <c r="P96" s="410"/>
      <c r="Q96" s="411"/>
      <c r="R96" s="405" t="s">
        <v>48</v>
      </c>
      <c r="S96" s="405"/>
    </row>
    <row r="97" spans="1:19" s="3" customFormat="1" x14ac:dyDescent="0.3">
      <c r="A97" s="133">
        <v>94</v>
      </c>
      <c r="B97" s="122" t="s">
        <v>813</v>
      </c>
      <c r="C97" s="141" t="s">
        <v>147</v>
      </c>
      <c r="D97" s="141">
        <v>19688202</v>
      </c>
      <c r="E97" s="141">
        <v>150008058</v>
      </c>
      <c r="F97" s="404">
        <v>691017140</v>
      </c>
      <c r="G97" s="405" t="s">
        <v>242</v>
      </c>
      <c r="H97" s="405" t="s">
        <v>33</v>
      </c>
      <c r="I97" s="405" t="s">
        <v>34</v>
      </c>
      <c r="J97" s="405" t="s">
        <v>149</v>
      </c>
      <c r="K97" s="406" t="s">
        <v>179</v>
      </c>
      <c r="L97" s="403">
        <v>250000</v>
      </c>
      <c r="M97" s="407">
        <f t="shared" si="4"/>
        <v>212500</v>
      </c>
      <c r="N97" s="408" t="s">
        <v>613</v>
      </c>
      <c r="O97" s="409" t="s">
        <v>578</v>
      </c>
      <c r="P97" s="410"/>
      <c r="Q97" s="411"/>
      <c r="R97" s="405" t="s">
        <v>48</v>
      </c>
      <c r="S97" s="405"/>
    </row>
    <row r="98" spans="1:19" s="3" customFormat="1" x14ac:dyDescent="0.3">
      <c r="A98" s="133">
        <v>95</v>
      </c>
      <c r="B98" s="122" t="s">
        <v>813</v>
      </c>
      <c r="C98" s="141" t="s">
        <v>147</v>
      </c>
      <c r="D98" s="141">
        <v>19688202</v>
      </c>
      <c r="E98" s="141">
        <v>150008058</v>
      </c>
      <c r="F98" s="404">
        <v>691017140</v>
      </c>
      <c r="G98" s="405" t="s">
        <v>243</v>
      </c>
      <c r="H98" s="405" t="s">
        <v>33</v>
      </c>
      <c r="I98" s="405" t="s">
        <v>34</v>
      </c>
      <c r="J98" s="405" t="s">
        <v>149</v>
      </c>
      <c r="K98" s="406" t="s">
        <v>191</v>
      </c>
      <c r="L98" s="403">
        <v>1000000</v>
      </c>
      <c r="M98" s="407">
        <f t="shared" si="4"/>
        <v>850000</v>
      </c>
      <c r="N98" s="408" t="s">
        <v>613</v>
      </c>
      <c r="O98" s="409" t="s">
        <v>578</v>
      </c>
      <c r="P98" s="410"/>
      <c r="Q98" s="411"/>
      <c r="R98" s="405" t="s">
        <v>717</v>
      </c>
      <c r="S98" s="405"/>
    </row>
    <row r="99" spans="1:19" s="3" customFormat="1" ht="28.8" x14ac:dyDescent="0.3">
      <c r="A99" s="133">
        <v>96</v>
      </c>
      <c r="B99" s="122" t="s">
        <v>813</v>
      </c>
      <c r="C99" s="141" t="s">
        <v>147</v>
      </c>
      <c r="D99" s="141">
        <v>19688202</v>
      </c>
      <c r="E99" s="141">
        <v>150008066</v>
      </c>
      <c r="F99" s="404">
        <v>691017140</v>
      </c>
      <c r="G99" s="405" t="s">
        <v>244</v>
      </c>
      <c r="H99" s="405" t="s">
        <v>33</v>
      </c>
      <c r="I99" s="405" t="s">
        <v>34</v>
      </c>
      <c r="J99" s="405" t="s">
        <v>149</v>
      </c>
      <c r="K99" s="406" t="s">
        <v>245</v>
      </c>
      <c r="L99" s="403">
        <v>3000000</v>
      </c>
      <c r="M99" s="407">
        <f t="shared" si="4"/>
        <v>2550000</v>
      </c>
      <c r="N99" s="408" t="s">
        <v>613</v>
      </c>
      <c r="O99" s="409" t="s">
        <v>578</v>
      </c>
      <c r="P99" s="410"/>
      <c r="Q99" s="411"/>
      <c r="R99" s="405" t="s">
        <v>48</v>
      </c>
      <c r="S99" s="405"/>
    </row>
    <row r="100" spans="1:19" s="3" customFormat="1" x14ac:dyDescent="0.3">
      <c r="A100" s="133">
        <v>97</v>
      </c>
      <c r="B100" s="122" t="s">
        <v>813</v>
      </c>
      <c r="C100" s="141" t="s">
        <v>147</v>
      </c>
      <c r="D100" s="141">
        <v>19688202</v>
      </c>
      <c r="E100" s="141">
        <v>150008066</v>
      </c>
      <c r="F100" s="404">
        <v>691017140</v>
      </c>
      <c r="G100" s="405" t="s">
        <v>246</v>
      </c>
      <c r="H100" s="405" t="s">
        <v>33</v>
      </c>
      <c r="I100" s="405" t="s">
        <v>34</v>
      </c>
      <c r="J100" s="405" t="s">
        <v>149</v>
      </c>
      <c r="K100" s="406" t="s">
        <v>246</v>
      </c>
      <c r="L100" s="403">
        <v>1500000</v>
      </c>
      <c r="M100" s="407">
        <f t="shared" si="4"/>
        <v>1275000</v>
      </c>
      <c r="N100" s="408">
        <v>2022</v>
      </c>
      <c r="O100" s="409">
        <v>2023</v>
      </c>
      <c r="P100" s="410"/>
      <c r="Q100" s="411"/>
      <c r="R100" s="405" t="s">
        <v>717</v>
      </c>
      <c r="S100" s="405"/>
    </row>
    <row r="101" spans="1:19" s="3" customFormat="1" x14ac:dyDescent="0.3">
      <c r="A101" s="133">
        <v>98</v>
      </c>
      <c r="B101" s="122" t="s">
        <v>813</v>
      </c>
      <c r="C101" s="141" t="s">
        <v>147</v>
      </c>
      <c r="D101" s="141">
        <v>19688202</v>
      </c>
      <c r="E101" s="141">
        <v>150008066</v>
      </c>
      <c r="F101" s="404">
        <v>691017140</v>
      </c>
      <c r="G101" s="405" t="s">
        <v>247</v>
      </c>
      <c r="H101" s="405" t="s">
        <v>33</v>
      </c>
      <c r="I101" s="405" t="s">
        <v>34</v>
      </c>
      <c r="J101" s="405" t="s">
        <v>149</v>
      </c>
      <c r="K101" s="406" t="s">
        <v>247</v>
      </c>
      <c r="L101" s="403">
        <v>400000</v>
      </c>
      <c r="M101" s="407">
        <f t="shared" si="4"/>
        <v>340000</v>
      </c>
      <c r="N101" s="408">
        <v>2024</v>
      </c>
      <c r="O101" s="409" t="s">
        <v>578</v>
      </c>
      <c r="P101" s="410"/>
      <c r="Q101" s="411"/>
      <c r="R101" s="405" t="s">
        <v>48</v>
      </c>
      <c r="S101" s="405"/>
    </row>
    <row r="102" spans="1:19" s="3" customFormat="1" ht="57.6" x14ac:dyDescent="0.3">
      <c r="A102" s="133">
        <v>99</v>
      </c>
      <c r="B102" s="122" t="s">
        <v>813</v>
      </c>
      <c r="C102" s="141" t="s">
        <v>147</v>
      </c>
      <c r="D102" s="141">
        <v>19688202</v>
      </c>
      <c r="E102" s="141">
        <v>150008066</v>
      </c>
      <c r="F102" s="404">
        <v>691017140</v>
      </c>
      <c r="G102" s="405" t="s">
        <v>817</v>
      </c>
      <c r="H102" s="405" t="s">
        <v>33</v>
      </c>
      <c r="I102" s="405" t="s">
        <v>34</v>
      </c>
      <c r="J102" s="405" t="s">
        <v>149</v>
      </c>
      <c r="K102" s="406" t="s">
        <v>248</v>
      </c>
      <c r="L102" s="403">
        <v>1200000</v>
      </c>
      <c r="M102" s="407">
        <f t="shared" si="4"/>
        <v>1020000</v>
      </c>
      <c r="N102" s="408">
        <v>2024</v>
      </c>
      <c r="O102" s="409">
        <v>2025</v>
      </c>
      <c r="P102" s="410"/>
      <c r="Q102" s="411" t="s">
        <v>50</v>
      </c>
      <c r="R102" s="405" t="s">
        <v>717</v>
      </c>
      <c r="S102" s="405"/>
    </row>
    <row r="103" spans="1:19" s="3" customFormat="1" ht="28.8" x14ac:dyDescent="0.3">
      <c r="A103" s="133">
        <v>100</v>
      </c>
      <c r="B103" s="122" t="s">
        <v>813</v>
      </c>
      <c r="C103" s="141" t="s">
        <v>147</v>
      </c>
      <c r="D103" s="141">
        <v>19688202</v>
      </c>
      <c r="E103" s="141">
        <v>150073186</v>
      </c>
      <c r="F103" s="404">
        <v>691017140</v>
      </c>
      <c r="G103" s="405" t="s">
        <v>249</v>
      </c>
      <c r="H103" s="405" t="s">
        <v>33</v>
      </c>
      <c r="I103" s="405" t="s">
        <v>34</v>
      </c>
      <c r="J103" s="405" t="s">
        <v>149</v>
      </c>
      <c r="K103" s="406" t="s">
        <v>250</v>
      </c>
      <c r="L103" s="403">
        <v>200000</v>
      </c>
      <c r="M103" s="407">
        <f t="shared" si="4"/>
        <v>170000</v>
      </c>
      <c r="N103" s="408">
        <v>2025</v>
      </c>
      <c r="O103" s="409">
        <v>2026</v>
      </c>
      <c r="P103" s="410"/>
      <c r="Q103" s="411" t="s">
        <v>50</v>
      </c>
      <c r="R103" s="405" t="s">
        <v>717</v>
      </c>
      <c r="S103" s="405"/>
    </row>
    <row r="104" spans="1:19" s="3" customFormat="1" ht="28.8" x14ac:dyDescent="0.3">
      <c r="A104" s="133">
        <v>101</v>
      </c>
      <c r="B104" s="122" t="s">
        <v>813</v>
      </c>
      <c r="C104" s="141" t="s">
        <v>147</v>
      </c>
      <c r="D104" s="141">
        <v>19688202</v>
      </c>
      <c r="E104" s="141">
        <v>150073186</v>
      </c>
      <c r="F104" s="404">
        <v>691017140</v>
      </c>
      <c r="G104" s="405" t="s">
        <v>251</v>
      </c>
      <c r="H104" s="405" t="s">
        <v>33</v>
      </c>
      <c r="I104" s="405" t="s">
        <v>34</v>
      </c>
      <c r="J104" s="405" t="s">
        <v>149</v>
      </c>
      <c r="K104" s="406" t="s">
        <v>245</v>
      </c>
      <c r="L104" s="403">
        <v>1000000</v>
      </c>
      <c r="M104" s="407">
        <f t="shared" si="4"/>
        <v>850000</v>
      </c>
      <c r="N104" s="408" t="s">
        <v>613</v>
      </c>
      <c r="O104" s="409" t="s">
        <v>578</v>
      </c>
      <c r="P104" s="410"/>
      <c r="Q104" s="411" t="s">
        <v>50</v>
      </c>
      <c r="R104" s="405" t="s">
        <v>717</v>
      </c>
      <c r="S104" s="405"/>
    </row>
    <row r="105" spans="1:19" s="3" customFormat="1" ht="28.8" x14ac:dyDescent="0.3">
      <c r="A105" s="133">
        <v>102</v>
      </c>
      <c r="B105" s="128" t="s">
        <v>813</v>
      </c>
      <c r="C105" s="188" t="s">
        <v>147</v>
      </c>
      <c r="D105" s="188">
        <v>19688202</v>
      </c>
      <c r="E105" s="188">
        <v>150008066</v>
      </c>
      <c r="F105" s="412">
        <v>691017140</v>
      </c>
      <c r="G105" s="413" t="s">
        <v>252</v>
      </c>
      <c r="H105" s="413" t="s">
        <v>33</v>
      </c>
      <c r="I105" s="413" t="s">
        <v>34</v>
      </c>
      <c r="J105" s="413" t="s">
        <v>149</v>
      </c>
      <c r="K105" s="414" t="s">
        <v>197</v>
      </c>
      <c r="L105" s="415">
        <v>800000</v>
      </c>
      <c r="M105" s="416">
        <f t="shared" si="4"/>
        <v>680000</v>
      </c>
      <c r="N105" s="417" t="s">
        <v>613</v>
      </c>
      <c r="O105" s="418" t="s">
        <v>607</v>
      </c>
      <c r="P105" s="419"/>
      <c r="Q105" s="420"/>
      <c r="R105" s="413" t="s">
        <v>717</v>
      </c>
      <c r="S105" s="413"/>
    </row>
    <row r="106" spans="1:19" s="3" customFormat="1" ht="15" thickBot="1" x14ac:dyDescent="0.35">
      <c r="A106" s="133">
        <v>103</v>
      </c>
      <c r="B106" s="122" t="s">
        <v>813</v>
      </c>
      <c r="C106" s="141" t="s">
        <v>147</v>
      </c>
      <c r="D106" s="141">
        <v>19688202</v>
      </c>
      <c r="E106" s="141">
        <v>150008066</v>
      </c>
      <c r="F106" s="404">
        <v>600149951</v>
      </c>
      <c r="G106" s="405" t="s">
        <v>818</v>
      </c>
      <c r="H106" s="405" t="s">
        <v>33</v>
      </c>
      <c r="I106" s="405" t="s">
        <v>34</v>
      </c>
      <c r="J106" s="405" t="s">
        <v>149</v>
      </c>
      <c r="K106" s="405" t="s">
        <v>819</v>
      </c>
      <c r="L106" s="421">
        <v>200000</v>
      </c>
      <c r="M106" s="422">
        <f t="shared" si="4"/>
        <v>170000</v>
      </c>
      <c r="N106" s="423">
        <v>2024</v>
      </c>
      <c r="O106" s="424">
        <v>2025</v>
      </c>
      <c r="P106" s="423"/>
      <c r="Q106" s="424"/>
      <c r="R106" s="405" t="s">
        <v>48</v>
      </c>
      <c r="S106" s="405"/>
    </row>
    <row r="107" spans="1:19" s="3" customFormat="1" ht="28.8" x14ac:dyDescent="0.3">
      <c r="A107" s="133">
        <v>104</v>
      </c>
      <c r="B107" s="56" t="s">
        <v>813</v>
      </c>
      <c r="C107" s="131" t="s">
        <v>147</v>
      </c>
      <c r="D107" s="131">
        <v>19688202</v>
      </c>
      <c r="E107" s="131">
        <v>150008066</v>
      </c>
      <c r="F107" s="404">
        <v>600149951</v>
      </c>
      <c r="G107" s="425" t="s">
        <v>883</v>
      </c>
      <c r="H107" s="426" t="s">
        <v>33</v>
      </c>
      <c r="I107" s="426" t="s">
        <v>34</v>
      </c>
      <c r="J107" s="426" t="s">
        <v>149</v>
      </c>
      <c r="K107" s="427" t="s">
        <v>885</v>
      </c>
      <c r="L107" s="428">
        <v>500000</v>
      </c>
      <c r="M107" s="429">
        <f t="shared" si="4"/>
        <v>425000</v>
      </c>
      <c r="N107" s="404">
        <v>2025</v>
      </c>
      <c r="O107" s="404">
        <v>2028</v>
      </c>
      <c r="P107" s="430"/>
      <c r="Q107" s="431"/>
      <c r="R107" s="426"/>
      <c r="S107" s="426"/>
    </row>
    <row r="108" spans="1:19" s="3" customFormat="1" x14ac:dyDescent="0.3">
      <c r="A108" s="133">
        <v>105</v>
      </c>
      <c r="B108" s="56" t="s">
        <v>813</v>
      </c>
      <c r="C108" s="131" t="s">
        <v>147</v>
      </c>
      <c r="D108" s="131">
        <v>19688202</v>
      </c>
      <c r="E108" s="131">
        <v>150008066</v>
      </c>
      <c r="F108" s="404">
        <v>600149951</v>
      </c>
      <c r="G108" s="425" t="s">
        <v>884</v>
      </c>
      <c r="H108" s="426" t="s">
        <v>33</v>
      </c>
      <c r="I108" s="426" t="s">
        <v>34</v>
      </c>
      <c r="J108" s="426" t="s">
        <v>149</v>
      </c>
      <c r="K108" s="432" t="s">
        <v>886</v>
      </c>
      <c r="L108" s="428">
        <v>200000</v>
      </c>
      <c r="M108" s="429">
        <f t="shared" si="4"/>
        <v>170000</v>
      </c>
      <c r="N108" s="404">
        <v>2025</v>
      </c>
      <c r="O108" s="404">
        <v>2028</v>
      </c>
      <c r="P108" s="430"/>
      <c r="Q108" s="431"/>
      <c r="R108" s="426"/>
      <c r="S108" s="426"/>
    </row>
    <row r="109" spans="1:19" s="3" customFormat="1" ht="28.8" x14ac:dyDescent="0.3">
      <c r="A109" s="133">
        <v>106</v>
      </c>
      <c r="B109" s="56" t="s">
        <v>813</v>
      </c>
      <c r="C109" s="131" t="s">
        <v>147</v>
      </c>
      <c r="D109" s="131">
        <v>19688202</v>
      </c>
      <c r="E109" s="131">
        <v>150008066</v>
      </c>
      <c r="F109" s="404">
        <v>600149951</v>
      </c>
      <c r="G109" s="405" t="s">
        <v>99</v>
      </c>
      <c r="H109" s="426" t="s">
        <v>33</v>
      </c>
      <c r="I109" s="426" t="s">
        <v>34</v>
      </c>
      <c r="J109" s="426" t="s">
        <v>149</v>
      </c>
      <c r="K109" s="432" t="s">
        <v>887</v>
      </c>
      <c r="L109" s="428">
        <v>500000</v>
      </c>
      <c r="M109" s="429">
        <f t="shared" si="4"/>
        <v>425000</v>
      </c>
      <c r="N109" s="404">
        <v>2028</v>
      </c>
      <c r="O109" s="404">
        <v>2028</v>
      </c>
      <c r="P109" s="430"/>
      <c r="Q109" s="431"/>
      <c r="R109" s="426"/>
      <c r="S109" s="426"/>
    </row>
    <row r="110" spans="1:19" s="3" customFormat="1" x14ac:dyDescent="0.3">
      <c r="A110" s="133">
        <v>107</v>
      </c>
      <c r="B110" s="146" t="s">
        <v>540</v>
      </c>
      <c r="C110" s="147" t="s">
        <v>323</v>
      </c>
      <c r="D110" s="147">
        <v>70938067</v>
      </c>
      <c r="E110" s="147">
        <v>107634228</v>
      </c>
      <c r="F110" s="147">
        <v>600149277</v>
      </c>
      <c r="G110" s="72" t="s">
        <v>49</v>
      </c>
      <c r="H110" s="72" t="s">
        <v>33</v>
      </c>
      <c r="I110" s="72" t="s">
        <v>34</v>
      </c>
      <c r="J110" s="72" t="s">
        <v>324</v>
      </c>
      <c r="K110" s="73"/>
      <c r="L110" s="74"/>
      <c r="M110" s="148">
        <f t="shared" ref="M110:M119" si="5">L110/100*85</f>
        <v>0</v>
      </c>
      <c r="N110" s="397"/>
      <c r="O110" s="398"/>
      <c r="P110" s="151"/>
      <c r="Q110" s="152"/>
      <c r="R110" s="72"/>
      <c r="S110" s="72"/>
    </row>
    <row r="111" spans="1:19" s="3" customFormat="1" x14ac:dyDescent="0.3">
      <c r="A111" s="133">
        <v>108</v>
      </c>
      <c r="B111" s="56" t="s">
        <v>555</v>
      </c>
      <c r="C111" s="131" t="s">
        <v>363</v>
      </c>
      <c r="D111" s="131">
        <v>70936366</v>
      </c>
      <c r="E111" s="131">
        <v>107634376</v>
      </c>
      <c r="F111" s="131">
        <v>600149382</v>
      </c>
      <c r="G111" s="67" t="s">
        <v>556</v>
      </c>
      <c r="H111" s="67" t="s">
        <v>33</v>
      </c>
      <c r="I111" s="67" t="s">
        <v>34</v>
      </c>
      <c r="J111" s="67" t="s">
        <v>364</v>
      </c>
      <c r="K111" s="76" t="s">
        <v>557</v>
      </c>
      <c r="L111" s="79">
        <v>2500000</v>
      </c>
      <c r="M111" s="156">
        <v>2000000</v>
      </c>
      <c r="N111" s="399">
        <v>45474</v>
      </c>
      <c r="O111" s="400">
        <v>45900</v>
      </c>
      <c r="P111" s="81"/>
      <c r="Q111" s="159"/>
      <c r="R111" s="67"/>
      <c r="S111" s="67"/>
    </row>
    <row r="112" spans="1:19" s="3" customFormat="1" x14ac:dyDescent="0.3">
      <c r="A112" s="133">
        <v>109</v>
      </c>
      <c r="B112" s="56" t="s">
        <v>555</v>
      </c>
      <c r="C112" s="131" t="s">
        <v>363</v>
      </c>
      <c r="D112" s="131">
        <v>70936366</v>
      </c>
      <c r="E112" s="131">
        <v>107634376</v>
      </c>
      <c r="F112" s="131">
        <v>600149382</v>
      </c>
      <c r="G112" s="67" t="s">
        <v>558</v>
      </c>
      <c r="H112" s="67" t="s">
        <v>33</v>
      </c>
      <c r="I112" s="67" t="s">
        <v>34</v>
      </c>
      <c r="J112" s="67" t="s">
        <v>364</v>
      </c>
      <c r="K112" s="76" t="s">
        <v>559</v>
      </c>
      <c r="L112" s="79">
        <v>1000000</v>
      </c>
      <c r="M112" s="156">
        <f t="shared" ref="M112:M116" si="6">L112/100*85</f>
        <v>850000</v>
      </c>
      <c r="N112" s="399">
        <v>45474</v>
      </c>
      <c r="O112" s="400">
        <v>45900</v>
      </c>
      <c r="P112" s="81"/>
      <c r="Q112" s="159"/>
      <c r="R112" s="67"/>
      <c r="S112" s="67"/>
    </row>
    <row r="113" spans="1:21" s="3" customFormat="1" ht="28.8" x14ac:dyDescent="0.3">
      <c r="A113" s="133">
        <v>110</v>
      </c>
      <c r="B113" s="56" t="s">
        <v>555</v>
      </c>
      <c r="C113" s="131" t="s">
        <v>363</v>
      </c>
      <c r="D113" s="131">
        <v>70936366</v>
      </c>
      <c r="E113" s="131">
        <v>107634376</v>
      </c>
      <c r="F113" s="131">
        <v>600149382</v>
      </c>
      <c r="G113" s="67" t="s">
        <v>560</v>
      </c>
      <c r="H113" s="67" t="s">
        <v>33</v>
      </c>
      <c r="I113" s="67" t="s">
        <v>34</v>
      </c>
      <c r="J113" s="67" t="s">
        <v>364</v>
      </c>
      <c r="K113" s="76" t="s">
        <v>561</v>
      </c>
      <c r="L113" s="79">
        <v>1000000</v>
      </c>
      <c r="M113" s="156">
        <f t="shared" si="6"/>
        <v>850000</v>
      </c>
      <c r="N113" s="399">
        <v>45474</v>
      </c>
      <c r="O113" s="400">
        <v>45901</v>
      </c>
      <c r="P113" s="81"/>
      <c r="Q113" s="159"/>
      <c r="R113" s="67"/>
      <c r="S113" s="67"/>
    </row>
    <row r="114" spans="1:21" s="3" customFormat="1" x14ac:dyDescent="0.3">
      <c r="A114" s="133">
        <v>111</v>
      </c>
      <c r="B114" s="56" t="s">
        <v>555</v>
      </c>
      <c r="C114" s="131" t="s">
        <v>363</v>
      </c>
      <c r="D114" s="131">
        <v>70936366</v>
      </c>
      <c r="E114" s="131">
        <v>107634376</v>
      </c>
      <c r="F114" s="131">
        <v>600149382</v>
      </c>
      <c r="G114" s="67" t="s">
        <v>562</v>
      </c>
      <c r="H114" s="67" t="s">
        <v>33</v>
      </c>
      <c r="I114" s="67" t="s">
        <v>34</v>
      </c>
      <c r="J114" s="67" t="s">
        <v>364</v>
      </c>
      <c r="K114" s="76" t="s">
        <v>563</v>
      </c>
      <c r="L114" s="79">
        <v>800000</v>
      </c>
      <c r="M114" s="156">
        <f t="shared" si="6"/>
        <v>680000</v>
      </c>
      <c r="N114" s="401" t="s">
        <v>576</v>
      </c>
      <c r="O114" s="400">
        <v>44806</v>
      </c>
      <c r="P114" s="81"/>
      <c r="Q114" s="159"/>
      <c r="R114" s="67"/>
      <c r="S114" s="67"/>
    </row>
    <row r="115" spans="1:21" s="3" customFormat="1" x14ac:dyDescent="0.3">
      <c r="A115" s="133">
        <v>112</v>
      </c>
      <c r="B115" s="56" t="s">
        <v>555</v>
      </c>
      <c r="C115" s="131" t="s">
        <v>363</v>
      </c>
      <c r="D115" s="131">
        <v>70936366</v>
      </c>
      <c r="E115" s="131">
        <v>107634376</v>
      </c>
      <c r="F115" s="131">
        <v>600149382</v>
      </c>
      <c r="G115" s="67" t="s">
        <v>564</v>
      </c>
      <c r="H115" s="67" t="s">
        <v>33</v>
      </c>
      <c r="I115" s="67" t="s">
        <v>34</v>
      </c>
      <c r="J115" s="67" t="s">
        <v>364</v>
      </c>
      <c r="K115" s="76" t="s">
        <v>565</v>
      </c>
      <c r="L115" s="79">
        <v>7500000</v>
      </c>
      <c r="M115" s="156">
        <f t="shared" si="6"/>
        <v>6375000</v>
      </c>
      <c r="N115" s="399">
        <v>45474</v>
      </c>
      <c r="O115" s="400">
        <v>45900</v>
      </c>
      <c r="P115" s="81"/>
      <c r="Q115" s="159"/>
      <c r="R115" s="67"/>
      <c r="S115" s="67"/>
    </row>
    <row r="116" spans="1:21" s="3" customFormat="1" x14ac:dyDescent="0.3">
      <c r="A116" s="133">
        <v>113</v>
      </c>
      <c r="B116" s="56" t="s">
        <v>555</v>
      </c>
      <c r="C116" s="131" t="s">
        <v>363</v>
      </c>
      <c r="D116" s="131">
        <v>70936366</v>
      </c>
      <c r="E116" s="131">
        <v>107634376</v>
      </c>
      <c r="F116" s="131">
        <v>600149382</v>
      </c>
      <c r="G116" s="67" t="s">
        <v>566</v>
      </c>
      <c r="H116" s="67" t="s">
        <v>33</v>
      </c>
      <c r="I116" s="67" t="s">
        <v>34</v>
      </c>
      <c r="J116" s="67" t="s">
        <v>364</v>
      </c>
      <c r="K116" s="76" t="s">
        <v>575</v>
      </c>
      <c r="L116" s="79">
        <v>15000000</v>
      </c>
      <c r="M116" s="156">
        <f t="shared" si="6"/>
        <v>12750000</v>
      </c>
      <c r="N116" s="56">
        <v>2024</v>
      </c>
      <c r="O116" s="158" t="s">
        <v>578</v>
      </c>
      <c r="P116" s="81" t="s">
        <v>50</v>
      </c>
      <c r="Q116" s="159"/>
      <c r="R116" s="67"/>
      <c r="S116" s="67"/>
    </row>
    <row r="117" spans="1:21" s="3" customFormat="1" ht="72" x14ac:dyDescent="0.3">
      <c r="A117" s="133">
        <v>114</v>
      </c>
      <c r="B117" s="56" t="s">
        <v>253</v>
      </c>
      <c r="C117" s="131" t="s">
        <v>254</v>
      </c>
      <c r="D117" s="131">
        <v>71006150</v>
      </c>
      <c r="E117" s="131">
        <v>107634180</v>
      </c>
      <c r="F117" s="131">
        <v>600149986</v>
      </c>
      <c r="G117" s="67" t="s">
        <v>255</v>
      </c>
      <c r="H117" s="67" t="s">
        <v>33</v>
      </c>
      <c r="I117" s="67" t="s">
        <v>34</v>
      </c>
      <c r="J117" s="67" t="s">
        <v>256</v>
      </c>
      <c r="K117" s="76" t="s">
        <v>257</v>
      </c>
      <c r="L117" s="79">
        <v>15000000</v>
      </c>
      <c r="M117" s="156">
        <f t="shared" si="5"/>
        <v>12750000</v>
      </c>
      <c r="N117" s="157">
        <v>2023</v>
      </c>
      <c r="O117" s="158">
        <v>2024</v>
      </c>
      <c r="P117" s="81" t="s">
        <v>50</v>
      </c>
      <c r="Q117" s="159"/>
      <c r="R117" s="67"/>
      <c r="S117" s="67"/>
    </row>
    <row r="118" spans="1:21" s="3" customFormat="1" x14ac:dyDescent="0.3">
      <c r="A118" s="133">
        <v>115</v>
      </c>
      <c r="B118" s="134" t="s">
        <v>253</v>
      </c>
      <c r="C118" s="135" t="s">
        <v>254</v>
      </c>
      <c r="D118" s="135">
        <v>71006150</v>
      </c>
      <c r="E118" s="135">
        <v>107634180</v>
      </c>
      <c r="F118" s="135">
        <v>600149986</v>
      </c>
      <c r="G118" s="69" t="s">
        <v>258</v>
      </c>
      <c r="H118" s="69" t="s">
        <v>33</v>
      </c>
      <c r="I118" s="69" t="s">
        <v>34</v>
      </c>
      <c r="J118" s="69" t="s">
        <v>256</v>
      </c>
      <c r="K118" s="70" t="s">
        <v>259</v>
      </c>
      <c r="L118" s="75">
        <v>600000</v>
      </c>
      <c r="M118" s="153">
        <f t="shared" si="5"/>
        <v>510000</v>
      </c>
      <c r="N118" s="154">
        <v>2023</v>
      </c>
      <c r="O118" s="155">
        <v>2024</v>
      </c>
      <c r="P118" s="136"/>
      <c r="Q118" s="137"/>
      <c r="R118" s="69"/>
      <c r="S118" s="69"/>
    </row>
    <row r="119" spans="1:21" s="3" customFormat="1" ht="201.6" x14ac:dyDescent="0.3">
      <c r="A119" s="133">
        <v>116</v>
      </c>
      <c r="B119" s="56" t="s">
        <v>253</v>
      </c>
      <c r="C119" s="131" t="s">
        <v>254</v>
      </c>
      <c r="D119" s="131">
        <v>71006150</v>
      </c>
      <c r="E119" s="131">
        <v>107634180</v>
      </c>
      <c r="F119" s="131">
        <v>600149986</v>
      </c>
      <c r="G119" s="67" t="s">
        <v>627</v>
      </c>
      <c r="H119" s="67" t="s">
        <v>33</v>
      </c>
      <c r="I119" s="67" t="s">
        <v>34</v>
      </c>
      <c r="J119" s="67" t="s">
        <v>256</v>
      </c>
      <c r="K119" s="67" t="s">
        <v>628</v>
      </c>
      <c r="L119" s="71">
        <v>17000000</v>
      </c>
      <c r="M119" s="156">
        <f t="shared" si="5"/>
        <v>14450000</v>
      </c>
      <c r="N119" s="56">
        <v>2022</v>
      </c>
      <c r="O119" s="160">
        <v>2023</v>
      </c>
      <c r="P119" s="81" t="s">
        <v>50</v>
      </c>
      <c r="Q119" s="140"/>
      <c r="R119" s="67" t="s">
        <v>629</v>
      </c>
      <c r="S119" s="67" t="s">
        <v>48</v>
      </c>
    </row>
    <row r="120" spans="1:21" x14ac:dyDescent="0.3">
      <c r="A120" s="133">
        <v>117</v>
      </c>
      <c r="B120" s="131" t="s">
        <v>567</v>
      </c>
      <c r="C120" s="131" t="s">
        <v>114</v>
      </c>
      <c r="D120" s="131">
        <v>5155088</v>
      </c>
      <c r="E120" s="131">
        <v>181086361</v>
      </c>
      <c r="F120" s="140">
        <v>691010404</v>
      </c>
      <c r="G120" s="67" t="s">
        <v>49</v>
      </c>
      <c r="H120" s="67" t="s">
        <v>33</v>
      </c>
      <c r="I120" s="67" t="s">
        <v>34</v>
      </c>
      <c r="J120" s="67" t="s">
        <v>272</v>
      </c>
      <c r="K120" s="82"/>
      <c r="L120" s="83"/>
      <c r="M120" s="165"/>
      <c r="N120" s="191"/>
      <c r="O120" s="192"/>
      <c r="P120" s="81"/>
      <c r="Q120" s="193"/>
      <c r="R120" s="84"/>
      <c r="S120" s="67"/>
      <c r="T120" s="3"/>
      <c r="U120" s="3"/>
    </row>
    <row r="121" spans="1:21" ht="15" thickBot="1" x14ac:dyDescent="0.35">
      <c r="A121" s="133">
        <v>118</v>
      </c>
      <c r="B121" s="66" t="s">
        <v>716</v>
      </c>
      <c r="C121" s="66" t="s">
        <v>114</v>
      </c>
      <c r="D121" s="66">
        <v>8733201</v>
      </c>
      <c r="E121" s="66">
        <v>181120763</v>
      </c>
      <c r="F121" s="201">
        <v>691015015</v>
      </c>
      <c r="G121" s="194" t="s">
        <v>49</v>
      </c>
      <c r="H121" s="194" t="s">
        <v>33</v>
      </c>
      <c r="I121" s="194" t="s">
        <v>34</v>
      </c>
      <c r="J121" s="194" t="s">
        <v>272</v>
      </c>
      <c r="K121" s="87"/>
      <c r="L121" s="85"/>
      <c r="M121" s="195"/>
      <c r="N121" s="196"/>
      <c r="O121" s="197"/>
      <c r="P121" s="86"/>
      <c r="Q121" s="198"/>
      <c r="R121" s="87"/>
      <c r="S121" s="194"/>
    </row>
  </sheetData>
  <sortState xmlns:xlrd2="http://schemas.microsoft.com/office/spreadsheetml/2017/richdata2" ref="A1:S100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83"/>
  <sheetViews>
    <sheetView tabSelected="1" topLeftCell="A11" zoomScale="70" zoomScaleNormal="70" workbookViewId="0">
      <selection activeCell="A239" sqref="A239:A240"/>
    </sheetView>
  </sheetViews>
  <sheetFormatPr defaultColWidth="9.33203125" defaultRowHeight="14.4" x14ac:dyDescent="0.3"/>
  <cols>
    <col min="1" max="1" width="6.5546875" customWidth="1"/>
    <col min="2" max="2" width="70" customWidth="1"/>
    <col min="3" max="3" width="37.44140625" customWidth="1"/>
    <col min="4" max="4" width="14.88671875" customWidth="1"/>
    <col min="5" max="5" width="14.5546875" customWidth="1"/>
    <col min="6" max="6" width="14.109375" customWidth="1"/>
    <col min="7" max="7" width="71.44140625" customWidth="1"/>
    <col min="8" max="8" width="14.33203125" customWidth="1"/>
    <col min="9" max="9" width="19.33203125" customWidth="1"/>
    <col min="10" max="10" width="18" customWidth="1"/>
    <col min="11" max="11" width="61.109375" customWidth="1"/>
    <col min="12" max="12" width="15" style="8" customWidth="1"/>
    <col min="13" max="13" width="15.5546875" style="8" customWidth="1"/>
    <col min="14" max="14" width="12.88671875" style="43" customWidth="1"/>
    <col min="15" max="15" width="12.33203125" style="43" customWidth="1"/>
    <col min="16" max="24" width="10.6640625" customWidth="1"/>
    <col min="25" max="25" width="37.33203125" customWidth="1"/>
    <col min="26" max="26" width="10.33203125" customWidth="1"/>
  </cols>
  <sheetData>
    <row r="1" spans="1:26" ht="18.600000000000001" thickBot="1" x14ac:dyDescent="0.35">
      <c r="A1" s="517" t="s">
        <v>17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9"/>
    </row>
    <row r="2" spans="1:26" ht="15" thickBot="1" x14ac:dyDescent="0.35">
      <c r="A2" s="520" t="s">
        <v>0</v>
      </c>
      <c r="B2" s="539" t="s">
        <v>1</v>
      </c>
      <c r="C2" s="540"/>
      <c r="D2" s="540"/>
      <c r="E2" s="540"/>
      <c r="F2" s="547"/>
      <c r="G2" s="527" t="s">
        <v>2</v>
      </c>
      <c r="H2" s="530" t="s">
        <v>18</v>
      </c>
      <c r="I2" s="564" t="s">
        <v>28</v>
      </c>
      <c r="J2" s="530" t="s">
        <v>3</v>
      </c>
      <c r="K2" s="544" t="s">
        <v>4</v>
      </c>
      <c r="L2" s="548" t="s">
        <v>19</v>
      </c>
      <c r="M2" s="549"/>
      <c r="N2" s="550" t="s">
        <v>5</v>
      </c>
      <c r="O2" s="551"/>
      <c r="P2" s="539" t="s">
        <v>20</v>
      </c>
      <c r="Q2" s="540"/>
      <c r="R2" s="540"/>
      <c r="S2" s="540"/>
      <c r="T2" s="540"/>
      <c r="U2" s="540"/>
      <c r="V2" s="540"/>
      <c r="W2" s="541"/>
      <c r="X2" s="541"/>
      <c r="Y2" s="503" t="s">
        <v>6</v>
      </c>
      <c r="Z2" s="504"/>
    </row>
    <row r="3" spans="1:26" x14ac:dyDescent="0.3">
      <c r="A3" s="521"/>
      <c r="B3" s="527" t="s">
        <v>7</v>
      </c>
      <c r="C3" s="523" t="s">
        <v>8</v>
      </c>
      <c r="D3" s="523" t="s">
        <v>9</v>
      </c>
      <c r="E3" s="523" t="s">
        <v>10</v>
      </c>
      <c r="F3" s="525" t="s">
        <v>11</v>
      </c>
      <c r="G3" s="528"/>
      <c r="H3" s="531"/>
      <c r="I3" s="565"/>
      <c r="J3" s="531"/>
      <c r="K3" s="545"/>
      <c r="L3" s="556" t="s">
        <v>12</v>
      </c>
      <c r="M3" s="558" t="s">
        <v>32</v>
      </c>
      <c r="N3" s="560" t="s">
        <v>13</v>
      </c>
      <c r="O3" s="562" t="s">
        <v>14</v>
      </c>
      <c r="P3" s="542" t="s">
        <v>21</v>
      </c>
      <c r="Q3" s="543"/>
      <c r="R3" s="543"/>
      <c r="S3" s="543"/>
      <c r="T3" s="533" t="s">
        <v>22</v>
      </c>
      <c r="U3" s="535" t="s">
        <v>30</v>
      </c>
      <c r="V3" s="535" t="s">
        <v>31</v>
      </c>
      <c r="W3" s="533" t="s">
        <v>23</v>
      </c>
      <c r="X3" s="537" t="s">
        <v>29</v>
      </c>
      <c r="Y3" s="552" t="s">
        <v>15</v>
      </c>
      <c r="Z3" s="554" t="s">
        <v>16</v>
      </c>
    </row>
    <row r="4" spans="1:26" ht="44.4" thickBot="1" x14ac:dyDescent="0.35">
      <c r="A4" s="522"/>
      <c r="B4" s="529"/>
      <c r="C4" s="524"/>
      <c r="D4" s="524"/>
      <c r="E4" s="524"/>
      <c r="F4" s="526"/>
      <c r="G4" s="529"/>
      <c r="H4" s="532"/>
      <c r="I4" s="566"/>
      <c r="J4" s="532"/>
      <c r="K4" s="546"/>
      <c r="L4" s="557"/>
      <c r="M4" s="559"/>
      <c r="N4" s="561"/>
      <c r="O4" s="563"/>
      <c r="P4" s="307" t="s">
        <v>27</v>
      </c>
      <c r="Q4" s="308" t="s">
        <v>24</v>
      </c>
      <c r="R4" s="308" t="s">
        <v>25</v>
      </c>
      <c r="S4" s="309" t="s">
        <v>26</v>
      </c>
      <c r="T4" s="534"/>
      <c r="U4" s="536"/>
      <c r="V4" s="536"/>
      <c r="W4" s="534"/>
      <c r="X4" s="538"/>
      <c r="Y4" s="553"/>
      <c r="Z4" s="555"/>
    </row>
    <row r="5" spans="1:26" s="3" customFormat="1" ht="28.8" x14ac:dyDescent="0.3">
      <c r="A5" s="205">
        <v>1</v>
      </c>
      <c r="B5" s="88" t="s">
        <v>269</v>
      </c>
      <c r="C5" s="177" t="s">
        <v>270</v>
      </c>
      <c r="D5" s="177">
        <v>70918643</v>
      </c>
      <c r="E5" s="177">
        <v>102100918</v>
      </c>
      <c r="F5" s="177">
        <v>600149846</v>
      </c>
      <c r="G5" s="80" t="s">
        <v>271</v>
      </c>
      <c r="H5" s="80" t="s">
        <v>33</v>
      </c>
      <c r="I5" s="80" t="s">
        <v>34</v>
      </c>
      <c r="J5" s="80" t="s">
        <v>272</v>
      </c>
      <c r="K5" s="80" t="s">
        <v>271</v>
      </c>
      <c r="L5" s="79">
        <v>2000000</v>
      </c>
      <c r="M5" s="178">
        <f t="shared" ref="M5:M15" si="0">L5/100*85</f>
        <v>1700000</v>
      </c>
      <c r="N5" s="207" t="s">
        <v>613</v>
      </c>
      <c r="O5" s="208" t="s">
        <v>578</v>
      </c>
      <c r="P5" s="181"/>
      <c r="Q5" s="206"/>
      <c r="R5" s="206"/>
      <c r="S5" s="182"/>
      <c r="T5" s="205"/>
      <c r="U5" s="205"/>
      <c r="V5" s="205" t="s">
        <v>50</v>
      </c>
      <c r="W5" s="205"/>
      <c r="X5" s="205"/>
      <c r="Y5" s="88" t="s">
        <v>273</v>
      </c>
      <c r="Z5" s="89"/>
    </row>
    <row r="6" spans="1:26" s="3" customFormat="1" x14ac:dyDescent="0.3">
      <c r="A6" s="205">
        <v>2</v>
      </c>
      <c r="B6" s="88" t="s">
        <v>269</v>
      </c>
      <c r="C6" s="177" t="s">
        <v>270</v>
      </c>
      <c r="D6" s="177">
        <v>70918643</v>
      </c>
      <c r="E6" s="177">
        <v>102100918</v>
      </c>
      <c r="F6" s="177">
        <v>600149846</v>
      </c>
      <c r="G6" s="80" t="s">
        <v>274</v>
      </c>
      <c r="H6" s="80" t="s">
        <v>33</v>
      </c>
      <c r="I6" s="80" t="s">
        <v>34</v>
      </c>
      <c r="J6" s="80" t="s">
        <v>272</v>
      </c>
      <c r="K6" s="80" t="s">
        <v>274</v>
      </c>
      <c r="L6" s="79">
        <v>1860000</v>
      </c>
      <c r="M6" s="178">
        <f t="shared" si="0"/>
        <v>1581000</v>
      </c>
      <c r="N6" s="207" t="s">
        <v>578</v>
      </c>
      <c r="O6" s="208" t="s">
        <v>578</v>
      </c>
      <c r="P6" s="181"/>
      <c r="Q6" s="206"/>
      <c r="R6" s="206"/>
      <c r="S6" s="182"/>
      <c r="T6" s="205"/>
      <c r="U6" s="205"/>
      <c r="V6" s="205"/>
      <c r="W6" s="205"/>
      <c r="X6" s="205"/>
      <c r="Y6" s="88" t="s">
        <v>275</v>
      </c>
      <c r="Z6" s="89"/>
    </row>
    <row r="7" spans="1:26" s="3" customFormat="1" x14ac:dyDescent="0.3">
      <c r="A7" s="205">
        <v>3</v>
      </c>
      <c r="B7" s="88" t="s">
        <v>269</v>
      </c>
      <c r="C7" s="177" t="s">
        <v>270</v>
      </c>
      <c r="D7" s="177">
        <v>70918643</v>
      </c>
      <c r="E7" s="177">
        <v>102100918</v>
      </c>
      <c r="F7" s="177">
        <v>600149846</v>
      </c>
      <c r="G7" s="80" t="s">
        <v>276</v>
      </c>
      <c r="H7" s="80" t="s">
        <v>33</v>
      </c>
      <c r="I7" s="80" t="s">
        <v>34</v>
      </c>
      <c r="J7" s="80" t="s">
        <v>272</v>
      </c>
      <c r="K7" s="80" t="s">
        <v>276</v>
      </c>
      <c r="L7" s="79">
        <v>500000</v>
      </c>
      <c r="M7" s="178">
        <f>L7/100*85</f>
        <v>425000</v>
      </c>
      <c r="N7" s="207" t="s">
        <v>613</v>
      </c>
      <c r="O7" s="208" t="s">
        <v>607</v>
      </c>
      <c r="P7" s="181" t="s">
        <v>50</v>
      </c>
      <c r="Q7" s="206" t="s">
        <v>50</v>
      </c>
      <c r="R7" s="206" t="s">
        <v>50</v>
      </c>
      <c r="S7" s="182" t="s">
        <v>50</v>
      </c>
      <c r="T7" s="205" t="s">
        <v>50</v>
      </c>
      <c r="U7" s="205"/>
      <c r="V7" s="205"/>
      <c r="W7" s="205"/>
      <c r="X7" s="205"/>
      <c r="Y7" s="88" t="s">
        <v>872</v>
      </c>
      <c r="Z7" s="89"/>
    </row>
    <row r="8" spans="1:26" s="3" customFormat="1" x14ac:dyDescent="0.3">
      <c r="A8" s="205">
        <v>4</v>
      </c>
      <c r="B8" s="88" t="s">
        <v>269</v>
      </c>
      <c r="C8" s="177" t="s">
        <v>270</v>
      </c>
      <c r="D8" s="177">
        <v>70918643</v>
      </c>
      <c r="E8" s="177">
        <v>102100918</v>
      </c>
      <c r="F8" s="177">
        <v>600149846</v>
      </c>
      <c r="G8" s="80" t="s">
        <v>277</v>
      </c>
      <c r="H8" s="80" t="s">
        <v>33</v>
      </c>
      <c r="I8" s="80" t="s">
        <v>34</v>
      </c>
      <c r="J8" s="80" t="s">
        <v>272</v>
      </c>
      <c r="K8" s="80" t="s">
        <v>277</v>
      </c>
      <c r="L8" s="79">
        <v>300000</v>
      </c>
      <c r="M8" s="178">
        <f t="shared" si="0"/>
        <v>255000</v>
      </c>
      <c r="N8" s="207" t="s">
        <v>577</v>
      </c>
      <c r="O8" s="208" t="s">
        <v>613</v>
      </c>
      <c r="P8" s="181"/>
      <c r="Q8" s="206"/>
      <c r="R8" s="206"/>
      <c r="S8" s="182"/>
      <c r="T8" s="205"/>
      <c r="U8" s="205"/>
      <c r="V8" s="205"/>
      <c r="W8" s="205"/>
      <c r="X8" s="205"/>
      <c r="Y8" s="88" t="s">
        <v>278</v>
      </c>
      <c r="Z8" s="89"/>
    </row>
    <row r="9" spans="1:26" s="3" customFormat="1" ht="28.8" x14ac:dyDescent="0.3">
      <c r="A9" s="205">
        <v>5</v>
      </c>
      <c r="B9" s="88" t="s">
        <v>269</v>
      </c>
      <c r="C9" s="177" t="s">
        <v>270</v>
      </c>
      <c r="D9" s="177">
        <v>70918643</v>
      </c>
      <c r="E9" s="177">
        <v>102100918</v>
      </c>
      <c r="F9" s="177">
        <v>600149846</v>
      </c>
      <c r="G9" s="80" t="s">
        <v>279</v>
      </c>
      <c r="H9" s="80" t="s">
        <v>33</v>
      </c>
      <c r="I9" s="80" t="s">
        <v>34</v>
      </c>
      <c r="J9" s="80" t="s">
        <v>272</v>
      </c>
      <c r="K9" s="80" t="s">
        <v>279</v>
      </c>
      <c r="L9" s="79">
        <v>2000000</v>
      </c>
      <c r="M9" s="178">
        <f t="shared" si="0"/>
        <v>1700000</v>
      </c>
      <c r="N9" s="207" t="s">
        <v>873</v>
      </c>
      <c r="O9" s="208" t="s">
        <v>874</v>
      </c>
      <c r="P9" s="181"/>
      <c r="Q9" s="206" t="s">
        <v>50</v>
      </c>
      <c r="R9" s="206" t="s">
        <v>50</v>
      </c>
      <c r="S9" s="182"/>
      <c r="T9" s="205"/>
      <c r="U9" s="205"/>
      <c r="V9" s="205" t="s">
        <v>50</v>
      </c>
      <c r="W9" s="205"/>
      <c r="X9" s="205"/>
      <c r="Y9" s="88" t="s">
        <v>875</v>
      </c>
      <c r="Z9" s="89"/>
    </row>
    <row r="10" spans="1:26" s="3" customFormat="1" ht="28.8" x14ac:dyDescent="0.3">
      <c r="A10" s="205">
        <v>6</v>
      </c>
      <c r="B10" s="88" t="s">
        <v>269</v>
      </c>
      <c r="C10" s="177" t="s">
        <v>270</v>
      </c>
      <c r="D10" s="177">
        <v>70918643</v>
      </c>
      <c r="E10" s="177">
        <v>102100918</v>
      </c>
      <c r="F10" s="177">
        <v>600149846</v>
      </c>
      <c r="G10" s="80" t="s">
        <v>281</v>
      </c>
      <c r="H10" s="80" t="s">
        <v>33</v>
      </c>
      <c r="I10" s="80" t="s">
        <v>34</v>
      </c>
      <c r="J10" s="80" t="s">
        <v>272</v>
      </c>
      <c r="K10" s="80" t="s">
        <v>282</v>
      </c>
      <c r="L10" s="79">
        <v>500000</v>
      </c>
      <c r="M10" s="178">
        <f t="shared" si="0"/>
        <v>425000</v>
      </c>
      <c r="N10" s="207" t="s">
        <v>280</v>
      </c>
      <c r="O10" s="208" t="s">
        <v>283</v>
      </c>
      <c r="P10" s="181"/>
      <c r="Q10" s="206"/>
      <c r="R10" s="206"/>
      <c r="S10" s="182"/>
      <c r="T10" s="205" t="s">
        <v>50</v>
      </c>
      <c r="U10" s="205"/>
      <c r="V10" s="205"/>
      <c r="W10" s="205" t="s">
        <v>50</v>
      </c>
      <c r="X10" s="205"/>
      <c r="Y10" s="88" t="s">
        <v>675</v>
      </c>
      <c r="Z10" s="89"/>
    </row>
    <row r="11" spans="1:26" s="3" customFormat="1" ht="28.8" x14ac:dyDescent="0.3">
      <c r="A11" s="205">
        <v>7</v>
      </c>
      <c r="B11" s="88" t="s">
        <v>269</v>
      </c>
      <c r="C11" s="177" t="s">
        <v>270</v>
      </c>
      <c r="D11" s="177">
        <v>70918643</v>
      </c>
      <c r="E11" s="177">
        <v>102100918</v>
      </c>
      <c r="F11" s="177">
        <v>600149846</v>
      </c>
      <c r="G11" s="80" t="s">
        <v>284</v>
      </c>
      <c r="H11" s="80" t="s">
        <v>33</v>
      </c>
      <c r="I11" s="80" t="s">
        <v>34</v>
      </c>
      <c r="J11" s="80" t="s">
        <v>272</v>
      </c>
      <c r="K11" s="80" t="s">
        <v>284</v>
      </c>
      <c r="L11" s="79">
        <v>7000000</v>
      </c>
      <c r="M11" s="178">
        <f t="shared" si="0"/>
        <v>5950000</v>
      </c>
      <c r="N11" s="207" t="s">
        <v>577</v>
      </c>
      <c r="O11" s="208" t="s">
        <v>613</v>
      </c>
      <c r="P11" s="181"/>
      <c r="Q11" s="206" t="s">
        <v>50</v>
      </c>
      <c r="R11" s="206" t="s">
        <v>50</v>
      </c>
      <c r="S11" s="182"/>
      <c r="T11" s="205"/>
      <c r="U11" s="205"/>
      <c r="V11" s="205" t="s">
        <v>50</v>
      </c>
      <c r="W11" s="205"/>
      <c r="X11" s="205"/>
      <c r="Y11" s="88" t="s">
        <v>676</v>
      </c>
      <c r="Z11" s="89"/>
    </row>
    <row r="12" spans="1:26" s="3" customFormat="1" x14ac:dyDescent="0.3">
      <c r="A12" s="205">
        <v>8</v>
      </c>
      <c r="B12" s="88" t="s">
        <v>269</v>
      </c>
      <c r="C12" s="177" t="s">
        <v>270</v>
      </c>
      <c r="D12" s="177">
        <v>70918643</v>
      </c>
      <c r="E12" s="177">
        <v>102100918</v>
      </c>
      <c r="F12" s="177">
        <v>600149846</v>
      </c>
      <c r="G12" s="80" t="s">
        <v>730</v>
      </c>
      <c r="H12" s="80" t="s">
        <v>33</v>
      </c>
      <c r="I12" s="80" t="s">
        <v>34</v>
      </c>
      <c r="J12" s="80" t="s">
        <v>272</v>
      </c>
      <c r="K12" s="80" t="s">
        <v>734</v>
      </c>
      <c r="L12" s="79">
        <v>1000000</v>
      </c>
      <c r="M12" s="178">
        <f t="shared" si="0"/>
        <v>850000</v>
      </c>
      <c r="N12" s="207">
        <v>2024</v>
      </c>
      <c r="O12" s="208">
        <v>2025</v>
      </c>
      <c r="P12" s="181"/>
      <c r="Q12" s="206"/>
      <c r="R12" s="206"/>
      <c r="S12" s="182"/>
      <c r="T12" s="205"/>
      <c r="U12" s="205"/>
      <c r="V12" s="205"/>
      <c r="W12" s="205"/>
      <c r="X12" s="205" t="s">
        <v>50</v>
      </c>
      <c r="Y12" s="88" t="s">
        <v>736</v>
      </c>
      <c r="Z12" s="89" t="s">
        <v>48</v>
      </c>
    </row>
    <row r="13" spans="1:26" s="3" customFormat="1" x14ac:dyDescent="0.3">
      <c r="A13" s="205">
        <v>9</v>
      </c>
      <c r="B13" s="88" t="s">
        <v>269</v>
      </c>
      <c r="C13" s="177" t="s">
        <v>270</v>
      </c>
      <c r="D13" s="177">
        <v>70918643</v>
      </c>
      <c r="E13" s="177">
        <v>102100918</v>
      </c>
      <c r="F13" s="177">
        <v>600149846</v>
      </c>
      <c r="G13" s="80" t="s">
        <v>731</v>
      </c>
      <c r="H13" s="80" t="s">
        <v>33</v>
      </c>
      <c r="I13" s="80" t="s">
        <v>34</v>
      </c>
      <c r="J13" s="80" t="s">
        <v>272</v>
      </c>
      <c r="K13" s="80" t="s">
        <v>735</v>
      </c>
      <c r="L13" s="79">
        <v>2600000</v>
      </c>
      <c r="M13" s="178">
        <f t="shared" si="0"/>
        <v>2210000</v>
      </c>
      <c r="N13" s="207">
        <v>2024</v>
      </c>
      <c r="O13" s="208">
        <v>2025</v>
      </c>
      <c r="P13" s="181"/>
      <c r="Q13" s="206"/>
      <c r="R13" s="206"/>
      <c r="S13" s="182"/>
      <c r="T13" s="205"/>
      <c r="U13" s="205"/>
      <c r="V13" s="205" t="s">
        <v>50</v>
      </c>
      <c r="W13" s="205" t="s">
        <v>50</v>
      </c>
      <c r="X13" s="205"/>
      <c r="Y13" s="88" t="s">
        <v>736</v>
      </c>
      <c r="Z13" s="89" t="s">
        <v>48</v>
      </c>
    </row>
    <row r="14" spans="1:26" s="3" customFormat="1" x14ac:dyDescent="0.3">
      <c r="A14" s="205">
        <v>10</v>
      </c>
      <c r="B14" s="88" t="s">
        <v>269</v>
      </c>
      <c r="C14" s="177" t="s">
        <v>270</v>
      </c>
      <c r="D14" s="177">
        <v>70918643</v>
      </c>
      <c r="E14" s="177">
        <v>102100918</v>
      </c>
      <c r="F14" s="177">
        <v>600149846</v>
      </c>
      <c r="G14" s="80" t="s">
        <v>732</v>
      </c>
      <c r="H14" s="80" t="s">
        <v>33</v>
      </c>
      <c r="I14" s="80" t="s">
        <v>34</v>
      </c>
      <c r="J14" s="80" t="s">
        <v>272</v>
      </c>
      <c r="K14" s="80" t="s">
        <v>732</v>
      </c>
      <c r="L14" s="79">
        <v>2000000</v>
      </c>
      <c r="M14" s="178">
        <f t="shared" si="0"/>
        <v>1700000</v>
      </c>
      <c r="N14" s="207">
        <v>2024</v>
      </c>
      <c r="O14" s="208">
        <v>2025</v>
      </c>
      <c r="P14" s="181"/>
      <c r="Q14" s="206"/>
      <c r="R14" s="206"/>
      <c r="S14" s="182"/>
      <c r="T14" s="205"/>
      <c r="U14" s="205"/>
      <c r="V14" s="205"/>
      <c r="W14" s="205"/>
      <c r="X14" s="205"/>
      <c r="Y14" s="88" t="s">
        <v>736</v>
      </c>
      <c r="Z14" s="89" t="s">
        <v>48</v>
      </c>
    </row>
    <row r="15" spans="1:26" s="3" customFormat="1" x14ac:dyDescent="0.3">
      <c r="A15" s="205">
        <v>11</v>
      </c>
      <c r="B15" s="88" t="s">
        <v>269</v>
      </c>
      <c r="C15" s="177" t="s">
        <v>270</v>
      </c>
      <c r="D15" s="177">
        <v>70918643</v>
      </c>
      <c r="E15" s="177">
        <v>102100918</v>
      </c>
      <c r="F15" s="177">
        <v>600149846</v>
      </c>
      <c r="G15" s="80" t="s">
        <v>733</v>
      </c>
      <c r="H15" s="80" t="s">
        <v>33</v>
      </c>
      <c r="I15" s="80" t="s">
        <v>34</v>
      </c>
      <c r="J15" s="80" t="s">
        <v>272</v>
      </c>
      <c r="K15" s="80" t="s">
        <v>733</v>
      </c>
      <c r="L15" s="79">
        <v>400000</v>
      </c>
      <c r="M15" s="178">
        <f t="shared" si="0"/>
        <v>340000</v>
      </c>
      <c r="N15" s="207">
        <v>2023</v>
      </c>
      <c r="O15" s="208">
        <v>2024</v>
      </c>
      <c r="P15" s="181" t="s">
        <v>50</v>
      </c>
      <c r="Q15" s="206" t="s">
        <v>50</v>
      </c>
      <c r="R15" s="206"/>
      <c r="S15" s="182" t="s">
        <v>50</v>
      </c>
      <c r="T15" s="205"/>
      <c r="U15" s="205"/>
      <c r="V15" s="205"/>
      <c r="W15" s="205"/>
      <c r="X15" s="205" t="s">
        <v>50</v>
      </c>
      <c r="Y15" s="88" t="s">
        <v>876</v>
      </c>
      <c r="Z15" s="89" t="s">
        <v>48</v>
      </c>
    </row>
    <row r="16" spans="1:26" s="3" customFormat="1" x14ac:dyDescent="0.3">
      <c r="A16" s="205">
        <v>12</v>
      </c>
      <c r="B16" s="88" t="s">
        <v>285</v>
      </c>
      <c r="C16" s="177" t="s">
        <v>270</v>
      </c>
      <c r="D16" s="177">
        <v>45211761</v>
      </c>
      <c r="E16" s="177">
        <v>45211761</v>
      </c>
      <c r="F16" s="177">
        <v>600149641</v>
      </c>
      <c r="G16" s="80" t="s">
        <v>286</v>
      </c>
      <c r="H16" s="80" t="s">
        <v>33</v>
      </c>
      <c r="I16" s="80" t="s">
        <v>34</v>
      </c>
      <c r="J16" s="80" t="s">
        <v>272</v>
      </c>
      <c r="K16" s="80" t="s">
        <v>287</v>
      </c>
      <c r="L16" s="79">
        <v>300000</v>
      </c>
      <c r="M16" s="178">
        <f t="shared" ref="M16:M83" si="1">L16/100*85</f>
        <v>255000</v>
      </c>
      <c r="N16" s="310">
        <v>46569</v>
      </c>
      <c r="O16" s="311">
        <v>46600</v>
      </c>
      <c r="P16" s="181"/>
      <c r="Q16" s="206"/>
      <c r="R16" s="206"/>
      <c r="S16" s="182"/>
      <c r="T16" s="205"/>
      <c r="U16" s="205"/>
      <c r="V16" s="205"/>
      <c r="W16" s="205"/>
      <c r="X16" s="205"/>
      <c r="Y16" s="88" t="s">
        <v>288</v>
      </c>
      <c r="Z16" s="89" t="s">
        <v>48</v>
      </c>
    </row>
    <row r="17" spans="1:26" s="3" customFormat="1" x14ac:dyDescent="0.3">
      <c r="A17" s="205">
        <v>13</v>
      </c>
      <c r="B17" s="88" t="s">
        <v>285</v>
      </c>
      <c r="C17" s="177" t="s">
        <v>270</v>
      </c>
      <c r="D17" s="177">
        <v>45211761</v>
      </c>
      <c r="E17" s="177">
        <v>45211761</v>
      </c>
      <c r="F17" s="177">
        <v>600149641</v>
      </c>
      <c r="G17" s="80" t="s">
        <v>289</v>
      </c>
      <c r="H17" s="80" t="s">
        <v>33</v>
      </c>
      <c r="I17" s="80" t="s">
        <v>34</v>
      </c>
      <c r="J17" s="80" t="s">
        <v>272</v>
      </c>
      <c r="K17" s="80" t="s">
        <v>290</v>
      </c>
      <c r="L17" s="79">
        <v>2000000</v>
      </c>
      <c r="M17" s="178">
        <f t="shared" si="1"/>
        <v>1700000</v>
      </c>
      <c r="N17" s="310">
        <v>46204</v>
      </c>
      <c r="O17" s="311">
        <v>46600</v>
      </c>
      <c r="P17" s="181"/>
      <c r="Q17" s="206"/>
      <c r="R17" s="206"/>
      <c r="S17" s="182"/>
      <c r="T17" s="205"/>
      <c r="U17" s="205"/>
      <c r="V17" s="205"/>
      <c r="W17" s="205"/>
      <c r="X17" s="205"/>
      <c r="Y17" s="88" t="s">
        <v>288</v>
      </c>
      <c r="Z17" s="89" t="s">
        <v>48</v>
      </c>
    </row>
    <row r="18" spans="1:26" s="3" customFormat="1" x14ac:dyDescent="0.3">
      <c r="A18" s="205">
        <v>14</v>
      </c>
      <c r="B18" s="88" t="s">
        <v>285</v>
      </c>
      <c r="C18" s="177" t="s">
        <v>270</v>
      </c>
      <c r="D18" s="177">
        <v>45211761</v>
      </c>
      <c r="E18" s="177">
        <v>45211761</v>
      </c>
      <c r="F18" s="177">
        <v>600149641</v>
      </c>
      <c r="G18" s="80" t="s">
        <v>291</v>
      </c>
      <c r="H18" s="80" t="s">
        <v>33</v>
      </c>
      <c r="I18" s="80" t="s">
        <v>34</v>
      </c>
      <c r="J18" s="80" t="s">
        <v>272</v>
      </c>
      <c r="K18" s="80" t="s">
        <v>292</v>
      </c>
      <c r="L18" s="79">
        <v>2000000</v>
      </c>
      <c r="M18" s="178">
        <f t="shared" si="1"/>
        <v>1700000</v>
      </c>
      <c r="N18" s="310">
        <v>45839</v>
      </c>
      <c r="O18" s="311">
        <v>46600</v>
      </c>
      <c r="P18" s="181"/>
      <c r="Q18" s="206"/>
      <c r="R18" s="206"/>
      <c r="S18" s="182"/>
      <c r="T18" s="205"/>
      <c r="U18" s="205"/>
      <c r="V18" s="205"/>
      <c r="W18" s="205"/>
      <c r="X18" s="205"/>
      <c r="Y18" s="88" t="s">
        <v>288</v>
      </c>
      <c r="Z18" s="89" t="s">
        <v>48</v>
      </c>
    </row>
    <row r="19" spans="1:26" s="3" customFormat="1" x14ac:dyDescent="0.3">
      <c r="A19" s="205">
        <v>15</v>
      </c>
      <c r="B19" s="88" t="s">
        <v>285</v>
      </c>
      <c r="C19" s="177" t="s">
        <v>270</v>
      </c>
      <c r="D19" s="177">
        <v>45211761</v>
      </c>
      <c r="E19" s="177">
        <v>45211761</v>
      </c>
      <c r="F19" s="177">
        <v>600149641</v>
      </c>
      <c r="G19" s="80" t="s">
        <v>293</v>
      </c>
      <c r="H19" s="80" t="s">
        <v>33</v>
      </c>
      <c r="I19" s="80" t="s">
        <v>34</v>
      </c>
      <c r="J19" s="80" t="s">
        <v>272</v>
      </c>
      <c r="K19" s="80" t="s">
        <v>294</v>
      </c>
      <c r="L19" s="79">
        <v>4000000</v>
      </c>
      <c r="M19" s="178">
        <f t="shared" si="1"/>
        <v>3400000</v>
      </c>
      <c r="N19" s="310">
        <v>45108</v>
      </c>
      <c r="O19" s="311">
        <v>45108</v>
      </c>
      <c r="P19" s="181"/>
      <c r="Q19" s="206"/>
      <c r="R19" s="206"/>
      <c r="S19" s="182"/>
      <c r="T19" s="205"/>
      <c r="U19" s="205"/>
      <c r="V19" s="205"/>
      <c r="W19" s="205"/>
      <c r="X19" s="205"/>
      <c r="Y19" s="88" t="s">
        <v>288</v>
      </c>
      <c r="Z19" s="89" t="s">
        <v>48</v>
      </c>
    </row>
    <row r="20" spans="1:26" s="3" customFormat="1" x14ac:dyDescent="0.3">
      <c r="A20" s="205">
        <v>16</v>
      </c>
      <c r="B20" s="88" t="s">
        <v>285</v>
      </c>
      <c r="C20" s="177" t="s">
        <v>270</v>
      </c>
      <c r="D20" s="177">
        <v>45211761</v>
      </c>
      <c r="E20" s="177">
        <v>45211761</v>
      </c>
      <c r="F20" s="177">
        <v>600149641</v>
      </c>
      <c r="G20" s="80" t="s">
        <v>295</v>
      </c>
      <c r="H20" s="80" t="s">
        <v>33</v>
      </c>
      <c r="I20" s="80" t="s">
        <v>34</v>
      </c>
      <c r="J20" s="80" t="s">
        <v>272</v>
      </c>
      <c r="K20" s="80" t="s">
        <v>296</v>
      </c>
      <c r="L20" s="79">
        <v>100000</v>
      </c>
      <c r="M20" s="178">
        <f t="shared" si="1"/>
        <v>85000</v>
      </c>
      <c r="N20" s="310">
        <v>44743</v>
      </c>
      <c r="O20" s="311">
        <v>44743</v>
      </c>
      <c r="P20" s="181"/>
      <c r="Q20" s="206" t="s">
        <v>50</v>
      </c>
      <c r="R20" s="206"/>
      <c r="S20" s="182"/>
      <c r="T20" s="205"/>
      <c r="U20" s="205"/>
      <c r="V20" s="205"/>
      <c r="W20" s="205"/>
      <c r="X20" s="205"/>
      <c r="Y20" s="88" t="s">
        <v>288</v>
      </c>
      <c r="Z20" s="89" t="s">
        <v>48</v>
      </c>
    </row>
    <row r="21" spans="1:26" s="3" customFormat="1" x14ac:dyDescent="0.3">
      <c r="A21" s="205">
        <v>17</v>
      </c>
      <c r="B21" s="88" t="s">
        <v>285</v>
      </c>
      <c r="C21" s="177" t="s">
        <v>270</v>
      </c>
      <c r="D21" s="177">
        <v>45211761</v>
      </c>
      <c r="E21" s="177">
        <v>45211761</v>
      </c>
      <c r="F21" s="177">
        <v>600149641</v>
      </c>
      <c r="G21" s="80" t="s">
        <v>297</v>
      </c>
      <c r="H21" s="80" t="s">
        <v>33</v>
      </c>
      <c r="I21" s="80" t="s">
        <v>34</v>
      </c>
      <c r="J21" s="80" t="s">
        <v>272</v>
      </c>
      <c r="K21" s="80" t="s">
        <v>298</v>
      </c>
      <c r="L21" s="79">
        <v>2000000</v>
      </c>
      <c r="M21" s="178">
        <f t="shared" si="1"/>
        <v>1700000</v>
      </c>
      <c r="N21" s="310">
        <v>44805</v>
      </c>
      <c r="O21" s="311">
        <v>44835</v>
      </c>
      <c r="P21" s="181"/>
      <c r="Q21" s="206"/>
      <c r="R21" s="206"/>
      <c r="S21" s="182"/>
      <c r="T21" s="205"/>
      <c r="U21" s="205"/>
      <c r="V21" s="205"/>
      <c r="W21" s="205"/>
      <c r="X21" s="205"/>
      <c r="Y21" s="88" t="s">
        <v>288</v>
      </c>
      <c r="Z21" s="89" t="s">
        <v>48</v>
      </c>
    </row>
    <row r="22" spans="1:26" s="3" customFormat="1" x14ac:dyDescent="0.3">
      <c r="A22" s="312"/>
      <c r="B22" s="313" t="s">
        <v>285</v>
      </c>
      <c r="C22" s="314" t="s">
        <v>270</v>
      </c>
      <c r="D22" s="314">
        <v>45211761</v>
      </c>
      <c r="E22" s="314">
        <v>45211761</v>
      </c>
      <c r="F22" s="314">
        <v>600149641</v>
      </c>
      <c r="G22" s="315" t="s">
        <v>299</v>
      </c>
      <c r="H22" s="315" t="s">
        <v>33</v>
      </c>
      <c r="I22" s="315" t="s">
        <v>34</v>
      </c>
      <c r="J22" s="315" t="s">
        <v>272</v>
      </c>
      <c r="K22" s="315" t="s">
        <v>300</v>
      </c>
      <c r="L22" s="316">
        <v>500000</v>
      </c>
      <c r="M22" s="317">
        <f t="shared" si="1"/>
        <v>425000</v>
      </c>
      <c r="N22" s="318">
        <v>44652</v>
      </c>
      <c r="O22" s="319">
        <v>44682</v>
      </c>
      <c r="P22" s="320"/>
      <c r="Q22" s="321"/>
      <c r="R22" s="321"/>
      <c r="S22" s="322"/>
      <c r="T22" s="312"/>
      <c r="U22" s="312"/>
      <c r="V22" s="312"/>
      <c r="W22" s="312"/>
      <c r="X22" s="312"/>
      <c r="Y22" s="313" t="s">
        <v>301</v>
      </c>
      <c r="Z22" s="323" t="s">
        <v>48</v>
      </c>
    </row>
    <row r="23" spans="1:26" s="3" customFormat="1" x14ac:dyDescent="0.3">
      <c r="A23" s="205">
        <v>18</v>
      </c>
      <c r="B23" s="88" t="s">
        <v>285</v>
      </c>
      <c r="C23" s="177" t="s">
        <v>270</v>
      </c>
      <c r="D23" s="177">
        <v>45211761</v>
      </c>
      <c r="E23" s="177">
        <v>45211761</v>
      </c>
      <c r="F23" s="177">
        <v>600149641</v>
      </c>
      <c r="G23" s="80" t="s">
        <v>302</v>
      </c>
      <c r="H23" s="80" t="s">
        <v>33</v>
      </c>
      <c r="I23" s="80" t="s">
        <v>34</v>
      </c>
      <c r="J23" s="80" t="s">
        <v>272</v>
      </c>
      <c r="K23" s="80" t="s">
        <v>303</v>
      </c>
      <c r="L23" s="79">
        <v>200000</v>
      </c>
      <c r="M23" s="178">
        <f t="shared" si="1"/>
        <v>170000</v>
      </c>
      <c r="N23" s="310">
        <v>44743</v>
      </c>
      <c r="O23" s="311">
        <v>44743</v>
      </c>
      <c r="P23" s="181"/>
      <c r="Q23" s="206"/>
      <c r="R23" s="206"/>
      <c r="S23" s="182"/>
      <c r="T23" s="205"/>
      <c r="U23" s="205"/>
      <c r="V23" s="205"/>
      <c r="W23" s="205"/>
      <c r="X23" s="205"/>
      <c r="Y23" s="88" t="s">
        <v>288</v>
      </c>
      <c r="Z23" s="89" t="s">
        <v>48</v>
      </c>
    </row>
    <row r="24" spans="1:26" s="3" customFormat="1" x14ac:dyDescent="0.3">
      <c r="A24" s="312"/>
      <c r="B24" s="313" t="s">
        <v>285</v>
      </c>
      <c r="C24" s="314" t="s">
        <v>270</v>
      </c>
      <c r="D24" s="314">
        <v>45211761</v>
      </c>
      <c r="E24" s="314">
        <v>45211761</v>
      </c>
      <c r="F24" s="314">
        <v>600149641</v>
      </c>
      <c r="G24" s="315" t="s">
        <v>304</v>
      </c>
      <c r="H24" s="315" t="s">
        <v>33</v>
      </c>
      <c r="I24" s="315" t="s">
        <v>34</v>
      </c>
      <c r="J24" s="315" t="s">
        <v>272</v>
      </c>
      <c r="K24" s="315" t="s">
        <v>305</v>
      </c>
      <c r="L24" s="316">
        <v>80000</v>
      </c>
      <c r="M24" s="317">
        <f t="shared" si="1"/>
        <v>68000</v>
      </c>
      <c r="N24" s="318">
        <v>44682</v>
      </c>
      <c r="O24" s="319">
        <v>44682</v>
      </c>
      <c r="P24" s="320"/>
      <c r="Q24" s="321"/>
      <c r="R24" s="321"/>
      <c r="S24" s="322"/>
      <c r="T24" s="312"/>
      <c r="U24" s="312"/>
      <c r="V24" s="312"/>
      <c r="W24" s="312"/>
      <c r="X24" s="312"/>
      <c r="Y24" s="313" t="s">
        <v>288</v>
      </c>
      <c r="Z24" s="323" t="s">
        <v>48</v>
      </c>
    </row>
    <row r="25" spans="1:26" s="3" customFormat="1" ht="15" thickBot="1" x14ac:dyDescent="0.35">
      <c r="A25" s="205">
        <v>19</v>
      </c>
      <c r="B25" s="88" t="s">
        <v>285</v>
      </c>
      <c r="C25" s="177" t="s">
        <v>270</v>
      </c>
      <c r="D25" s="177">
        <v>45211761</v>
      </c>
      <c r="E25" s="177">
        <v>45211761</v>
      </c>
      <c r="F25" s="177">
        <v>600149641</v>
      </c>
      <c r="G25" s="80" t="s">
        <v>306</v>
      </c>
      <c r="H25" s="80" t="s">
        <v>33</v>
      </c>
      <c r="I25" s="80" t="s">
        <v>34</v>
      </c>
      <c r="J25" s="80" t="s">
        <v>272</v>
      </c>
      <c r="K25" s="80" t="s">
        <v>307</v>
      </c>
      <c r="L25" s="79">
        <v>400000</v>
      </c>
      <c r="M25" s="178">
        <f t="shared" si="1"/>
        <v>340000</v>
      </c>
      <c r="N25" s="310">
        <v>44743</v>
      </c>
      <c r="O25" s="311">
        <v>45139</v>
      </c>
      <c r="P25" s="181"/>
      <c r="Q25" s="206"/>
      <c r="R25" s="206"/>
      <c r="S25" s="182"/>
      <c r="T25" s="205"/>
      <c r="U25" s="205"/>
      <c r="V25" s="205"/>
      <c r="W25" s="205"/>
      <c r="X25" s="205" t="s">
        <v>50</v>
      </c>
      <c r="Y25" s="88" t="s">
        <v>301</v>
      </c>
      <c r="Z25" s="89" t="s">
        <v>48</v>
      </c>
    </row>
    <row r="26" spans="1:26" s="3" customFormat="1" x14ac:dyDescent="0.3">
      <c r="A26" s="205">
        <v>20</v>
      </c>
      <c r="B26" s="448" t="s">
        <v>902</v>
      </c>
      <c r="C26" s="449" t="s">
        <v>270</v>
      </c>
      <c r="D26" s="449">
        <v>45211761</v>
      </c>
      <c r="E26" s="449">
        <v>45211761</v>
      </c>
      <c r="F26" s="450">
        <v>600149641</v>
      </c>
      <c r="G26" s="451" t="s">
        <v>60</v>
      </c>
      <c r="H26" s="453" t="s">
        <v>33</v>
      </c>
      <c r="I26" s="453" t="s">
        <v>34</v>
      </c>
      <c r="J26" s="453" t="s">
        <v>272</v>
      </c>
      <c r="K26" s="451" t="s">
        <v>903</v>
      </c>
      <c r="L26" s="452">
        <v>5000000</v>
      </c>
      <c r="M26" s="454">
        <f t="shared" si="1"/>
        <v>4250000</v>
      </c>
      <c r="N26" s="460" t="s">
        <v>904</v>
      </c>
      <c r="O26" s="461" t="s">
        <v>905</v>
      </c>
      <c r="P26" s="455"/>
      <c r="Q26" s="456"/>
      <c r="R26" s="456" t="s">
        <v>50</v>
      </c>
      <c r="S26" s="457"/>
      <c r="T26" s="447"/>
      <c r="U26" s="447"/>
      <c r="V26" s="447"/>
      <c r="W26" s="447"/>
      <c r="X26" s="447"/>
      <c r="Y26" s="458" t="s">
        <v>288</v>
      </c>
      <c r="Z26" s="459" t="s">
        <v>48</v>
      </c>
    </row>
    <row r="27" spans="1:26" s="3" customFormat="1" x14ac:dyDescent="0.3">
      <c r="A27" s="205">
        <v>21</v>
      </c>
      <c r="B27" s="88" t="s">
        <v>390</v>
      </c>
      <c r="C27" s="177" t="s">
        <v>270</v>
      </c>
      <c r="D27" s="177">
        <v>60990376</v>
      </c>
      <c r="E27" s="177">
        <v>103108564</v>
      </c>
      <c r="F27" s="177">
        <v>600149731</v>
      </c>
      <c r="G27" s="80" t="s">
        <v>391</v>
      </c>
      <c r="H27" s="80" t="s">
        <v>33</v>
      </c>
      <c r="I27" s="80" t="s">
        <v>34</v>
      </c>
      <c r="J27" s="80" t="s">
        <v>272</v>
      </c>
      <c r="K27" s="80" t="s">
        <v>391</v>
      </c>
      <c r="L27" s="79">
        <v>2200000</v>
      </c>
      <c r="M27" s="178">
        <f t="shared" si="1"/>
        <v>1870000</v>
      </c>
      <c r="N27" s="207">
        <v>2022</v>
      </c>
      <c r="O27" s="208">
        <v>2023</v>
      </c>
      <c r="P27" s="181"/>
      <c r="Q27" s="206"/>
      <c r="R27" s="206"/>
      <c r="S27" s="182"/>
      <c r="T27" s="205"/>
      <c r="U27" s="205"/>
      <c r="V27" s="205"/>
      <c r="W27" s="205"/>
      <c r="X27" s="205"/>
      <c r="Y27" s="88"/>
      <c r="Z27" s="89"/>
    </row>
    <row r="28" spans="1:26" s="3" customFormat="1" x14ac:dyDescent="0.3">
      <c r="A28" s="205">
        <v>22</v>
      </c>
      <c r="B28" s="88" t="s">
        <v>390</v>
      </c>
      <c r="C28" s="177" t="s">
        <v>270</v>
      </c>
      <c r="D28" s="177">
        <v>60990376</v>
      </c>
      <c r="E28" s="177">
        <v>60990376</v>
      </c>
      <c r="F28" s="177">
        <v>600149731</v>
      </c>
      <c r="G28" s="80" t="s">
        <v>392</v>
      </c>
      <c r="H28" s="80" t="s">
        <v>33</v>
      </c>
      <c r="I28" s="80" t="s">
        <v>34</v>
      </c>
      <c r="J28" s="80" t="s">
        <v>272</v>
      </c>
      <c r="K28" s="80" t="s">
        <v>393</v>
      </c>
      <c r="L28" s="79">
        <v>1500000</v>
      </c>
      <c r="M28" s="178">
        <f t="shared" si="1"/>
        <v>1275000</v>
      </c>
      <c r="N28" s="207">
        <v>2022</v>
      </c>
      <c r="O28" s="208">
        <v>2023</v>
      </c>
      <c r="P28" s="181"/>
      <c r="Q28" s="206"/>
      <c r="R28" s="206"/>
      <c r="S28" s="182"/>
      <c r="T28" s="205"/>
      <c r="U28" s="205"/>
      <c r="V28" s="205"/>
      <c r="W28" s="205"/>
      <c r="X28" s="205"/>
      <c r="Y28" s="88"/>
      <c r="Z28" s="89"/>
    </row>
    <row r="29" spans="1:26" s="3" customFormat="1" x14ac:dyDescent="0.3">
      <c r="A29" s="205">
        <v>23</v>
      </c>
      <c r="B29" s="88" t="s">
        <v>390</v>
      </c>
      <c r="C29" s="177" t="s">
        <v>270</v>
      </c>
      <c r="D29" s="177">
        <v>60990376</v>
      </c>
      <c r="E29" s="177">
        <v>60990376</v>
      </c>
      <c r="F29" s="177">
        <v>600149731</v>
      </c>
      <c r="G29" s="80" t="s">
        <v>394</v>
      </c>
      <c r="H29" s="80" t="s">
        <v>33</v>
      </c>
      <c r="I29" s="80" t="s">
        <v>34</v>
      </c>
      <c r="J29" s="80" t="s">
        <v>272</v>
      </c>
      <c r="K29" s="80" t="s">
        <v>394</v>
      </c>
      <c r="L29" s="79">
        <v>1000000</v>
      </c>
      <c r="M29" s="178">
        <f t="shared" si="1"/>
        <v>850000</v>
      </c>
      <c r="N29" s="207">
        <v>2022</v>
      </c>
      <c r="O29" s="208">
        <v>2023</v>
      </c>
      <c r="P29" s="181"/>
      <c r="Q29" s="206"/>
      <c r="R29" s="206"/>
      <c r="S29" s="182"/>
      <c r="T29" s="205"/>
      <c r="U29" s="205"/>
      <c r="V29" s="205"/>
      <c r="W29" s="205"/>
      <c r="X29" s="205"/>
      <c r="Y29" s="88"/>
      <c r="Z29" s="89"/>
    </row>
    <row r="30" spans="1:26" s="3" customFormat="1" x14ac:dyDescent="0.3">
      <c r="A30" s="205">
        <v>24</v>
      </c>
      <c r="B30" s="88" t="s">
        <v>390</v>
      </c>
      <c r="C30" s="177" t="s">
        <v>270</v>
      </c>
      <c r="D30" s="177">
        <v>60990376</v>
      </c>
      <c r="E30" s="177">
        <v>60990376</v>
      </c>
      <c r="F30" s="177">
        <v>600149731</v>
      </c>
      <c r="G30" s="80" t="s">
        <v>395</v>
      </c>
      <c r="H30" s="80" t="s">
        <v>33</v>
      </c>
      <c r="I30" s="80" t="s">
        <v>34</v>
      </c>
      <c r="J30" s="80" t="s">
        <v>272</v>
      </c>
      <c r="K30" s="80" t="s">
        <v>395</v>
      </c>
      <c r="L30" s="79">
        <v>400000</v>
      </c>
      <c r="M30" s="178">
        <f t="shared" si="1"/>
        <v>340000</v>
      </c>
      <c r="N30" s="207">
        <v>2022</v>
      </c>
      <c r="O30" s="208">
        <v>2023</v>
      </c>
      <c r="P30" s="181"/>
      <c r="Q30" s="206"/>
      <c r="R30" s="206"/>
      <c r="S30" s="182"/>
      <c r="T30" s="205"/>
      <c r="U30" s="205"/>
      <c r="V30" s="205"/>
      <c r="W30" s="205"/>
      <c r="X30" s="205"/>
      <c r="Y30" s="88"/>
      <c r="Z30" s="89"/>
    </row>
    <row r="31" spans="1:26" s="3" customFormat="1" x14ac:dyDescent="0.3">
      <c r="A31" s="205">
        <v>25</v>
      </c>
      <c r="B31" s="88" t="s">
        <v>390</v>
      </c>
      <c r="C31" s="177" t="s">
        <v>270</v>
      </c>
      <c r="D31" s="177">
        <v>60990376</v>
      </c>
      <c r="E31" s="177">
        <v>60990376</v>
      </c>
      <c r="F31" s="177">
        <v>600149731</v>
      </c>
      <c r="G31" s="80" t="s">
        <v>396</v>
      </c>
      <c r="H31" s="80" t="s">
        <v>33</v>
      </c>
      <c r="I31" s="80" t="s">
        <v>34</v>
      </c>
      <c r="J31" s="80" t="s">
        <v>272</v>
      </c>
      <c r="K31" s="80" t="s">
        <v>396</v>
      </c>
      <c r="L31" s="79">
        <v>2000000</v>
      </c>
      <c r="M31" s="178">
        <f t="shared" si="1"/>
        <v>1700000</v>
      </c>
      <c r="N31" s="207">
        <v>2022</v>
      </c>
      <c r="O31" s="208">
        <v>2023</v>
      </c>
      <c r="P31" s="181"/>
      <c r="Q31" s="206"/>
      <c r="R31" s="206"/>
      <c r="S31" s="182"/>
      <c r="T31" s="205"/>
      <c r="U31" s="205"/>
      <c r="V31" s="205"/>
      <c r="W31" s="205"/>
      <c r="X31" s="205"/>
      <c r="Y31" s="88"/>
      <c r="Z31" s="89"/>
    </row>
    <row r="32" spans="1:26" s="3" customFormat="1" x14ac:dyDescent="0.3">
      <c r="A32" s="205">
        <v>26</v>
      </c>
      <c r="B32" s="88" t="s">
        <v>390</v>
      </c>
      <c r="C32" s="177" t="s">
        <v>270</v>
      </c>
      <c r="D32" s="177">
        <v>60990376</v>
      </c>
      <c r="E32" s="177">
        <v>103108564</v>
      </c>
      <c r="F32" s="177">
        <v>600149731</v>
      </c>
      <c r="G32" s="80" t="s">
        <v>397</v>
      </c>
      <c r="H32" s="80" t="s">
        <v>33</v>
      </c>
      <c r="I32" s="80" t="s">
        <v>34</v>
      </c>
      <c r="J32" s="80" t="s">
        <v>272</v>
      </c>
      <c r="K32" s="80" t="s">
        <v>397</v>
      </c>
      <c r="L32" s="79">
        <v>1500000</v>
      </c>
      <c r="M32" s="178">
        <f t="shared" si="1"/>
        <v>1275000</v>
      </c>
      <c r="N32" s="207">
        <v>2022</v>
      </c>
      <c r="O32" s="208">
        <v>2023</v>
      </c>
      <c r="P32" s="181"/>
      <c r="Q32" s="206"/>
      <c r="R32" s="206"/>
      <c r="S32" s="182"/>
      <c r="T32" s="205"/>
      <c r="U32" s="205"/>
      <c r="V32" s="205"/>
      <c r="W32" s="205"/>
      <c r="X32" s="205"/>
      <c r="Y32" s="88"/>
      <c r="Z32" s="89"/>
    </row>
    <row r="33" spans="1:26" s="3" customFormat="1" x14ac:dyDescent="0.3">
      <c r="A33" s="205">
        <v>27</v>
      </c>
      <c r="B33" s="88" t="s">
        <v>390</v>
      </c>
      <c r="C33" s="177" t="s">
        <v>270</v>
      </c>
      <c r="D33" s="177">
        <v>60990376</v>
      </c>
      <c r="E33" s="177">
        <v>60990376</v>
      </c>
      <c r="F33" s="177">
        <v>600149731</v>
      </c>
      <c r="G33" s="80" t="s">
        <v>398</v>
      </c>
      <c r="H33" s="80" t="s">
        <v>33</v>
      </c>
      <c r="I33" s="80" t="s">
        <v>34</v>
      </c>
      <c r="J33" s="80" t="s">
        <v>272</v>
      </c>
      <c r="K33" s="80" t="s">
        <v>398</v>
      </c>
      <c r="L33" s="79">
        <v>3000000</v>
      </c>
      <c r="M33" s="178">
        <f t="shared" si="1"/>
        <v>2550000</v>
      </c>
      <c r="N33" s="207">
        <v>2022</v>
      </c>
      <c r="O33" s="208">
        <v>2023</v>
      </c>
      <c r="P33" s="181"/>
      <c r="Q33" s="206" t="s">
        <v>50</v>
      </c>
      <c r="R33" s="206"/>
      <c r="S33" s="182"/>
      <c r="T33" s="205"/>
      <c r="U33" s="205"/>
      <c r="V33" s="205"/>
      <c r="W33" s="205"/>
      <c r="X33" s="205"/>
      <c r="Y33" s="88"/>
      <c r="Z33" s="89"/>
    </row>
    <row r="34" spans="1:26" s="3" customFormat="1" ht="28.8" x14ac:dyDescent="0.3">
      <c r="A34" s="205">
        <v>28</v>
      </c>
      <c r="B34" s="88" t="s">
        <v>390</v>
      </c>
      <c r="C34" s="177" t="s">
        <v>270</v>
      </c>
      <c r="D34" s="177">
        <v>60990376</v>
      </c>
      <c r="E34" s="177">
        <v>60990376</v>
      </c>
      <c r="F34" s="177">
        <v>600149731</v>
      </c>
      <c r="G34" s="80" t="s">
        <v>399</v>
      </c>
      <c r="H34" s="80" t="s">
        <v>33</v>
      </c>
      <c r="I34" s="80" t="s">
        <v>34</v>
      </c>
      <c r="J34" s="80" t="s">
        <v>272</v>
      </c>
      <c r="K34" s="80" t="s">
        <v>400</v>
      </c>
      <c r="L34" s="79">
        <v>3000000</v>
      </c>
      <c r="M34" s="178">
        <f t="shared" si="1"/>
        <v>2550000</v>
      </c>
      <c r="N34" s="207">
        <v>2022</v>
      </c>
      <c r="O34" s="208">
        <v>2023</v>
      </c>
      <c r="P34" s="181" t="s">
        <v>50</v>
      </c>
      <c r="Q34" s="206" t="s">
        <v>50</v>
      </c>
      <c r="R34" s="206" t="s">
        <v>50</v>
      </c>
      <c r="S34" s="182" t="s">
        <v>50</v>
      </c>
      <c r="T34" s="205"/>
      <c r="U34" s="205"/>
      <c r="V34" s="205"/>
      <c r="W34" s="205"/>
      <c r="X34" s="205" t="s">
        <v>50</v>
      </c>
      <c r="Y34" s="88"/>
      <c r="Z34" s="89"/>
    </row>
    <row r="35" spans="1:26" s="3" customFormat="1" x14ac:dyDescent="0.3">
      <c r="A35" s="205">
        <v>29</v>
      </c>
      <c r="B35" s="88" t="s">
        <v>390</v>
      </c>
      <c r="C35" s="177" t="s">
        <v>270</v>
      </c>
      <c r="D35" s="177">
        <v>60990376</v>
      </c>
      <c r="E35" s="177">
        <v>60990376</v>
      </c>
      <c r="F35" s="177">
        <v>600149731</v>
      </c>
      <c r="G35" s="80" t="s">
        <v>401</v>
      </c>
      <c r="H35" s="80" t="s">
        <v>33</v>
      </c>
      <c r="I35" s="80" t="s">
        <v>34</v>
      </c>
      <c r="J35" s="80" t="s">
        <v>272</v>
      </c>
      <c r="K35" s="80" t="s">
        <v>685</v>
      </c>
      <c r="L35" s="79">
        <v>40000000</v>
      </c>
      <c r="M35" s="178">
        <f t="shared" si="1"/>
        <v>34000000</v>
      </c>
      <c r="N35" s="207" t="s">
        <v>430</v>
      </c>
      <c r="O35" s="208" t="s">
        <v>430</v>
      </c>
      <c r="P35" s="181"/>
      <c r="Q35" s="206"/>
      <c r="R35" s="206" t="s">
        <v>50</v>
      </c>
      <c r="S35" s="182" t="s">
        <v>50</v>
      </c>
      <c r="T35" s="205"/>
      <c r="U35" s="205"/>
      <c r="V35" s="205" t="s">
        <v>50</v>
      </c>
      <c r="W35" s="205" t="s">
        <v>50</v>
      </c>
      <c r="X35" s="205" t="s">
        <v>50</v>
      </c>
      <c r="Y35" s="88"/>
      <c r="Z35" s="89"/>
    </row>
    <row r="36" spans="1:26" s="3" customFormat="1" x14ac:dyDescent="0.3">
      <c r="A36" s="205">
        <v>30</v>
      </c>
      <c r="B36" s="88" t="s">
        <v>390</v>
      </c>
      <c r="C36" s="177" t="s">
        <v>270</v>
      </c>
      <c r="D36" s="177">
        <v>60990376</v>
      </c>
      <c r="E36" s="177">
        <v>60990376</v>
      </c>
      <c r="F36" s="177">
        <v>600149731</v>
      </c>
      <c r="G36" s="80" t="s">
        <v>402</v>
      </c>
      <c r="H36" s="80" t="s">
        <v>33</v>
      </c>
      <c r="I36" s="80" t="s">
        <v>34</v>
      </c>
      <c r="J36" s="80" t="s">
        <v>272</v>
      </c>
      <c r="K36" s="80" t="s">
        <v>403</v>
      </c>
      <c r="L36" s="79">
        <v>350000</v>
      </c>
      <c r="M36" s="178">
        <f t="shared" si="1"/>
        <v>297500</v>
      </c>
      <c r="N36" s="207">
        <v>2022</v>
      </c>
      <c r="O36" s="208">
        <v>2023</v>
      </c>
      <c r="P36" s="181"/>
      <c r="Q36" s="206"/>
      <c r="R36" s="206"/>
      <c r="S36" s="182" t="s">
        <v>50</v>
      </c>
      <c r="T36" s="205"/>
      <c r="U36" s="205"/>
      <c r="V36" s="205"/>
      <c r="W36" s="205"/>
      <c r="X36" s="205" t="s">
        <v>50</v>
      </c>
      <c r="Y36" s="88" t="s">
        <v>729</v>
      </c>
      <c r="Z36" s="89"/>
    </row>
    <row r="37" spans="1:26" s="3" customFormat="1" ht="43.2" x14ac:dyDescent="0.3">
      <c r="A37" s="205">
        <v>31</v>
      </c>
      <c r="B37" s="88" t="s">
        <v>390</v>
      </c>
      <c r="C37" s="177" t="s">
        <v>270</v>
      </c>
      <c r="D37" s="177">
        <v>60990376</v>
      </c>
      <c r="E37" s="177">
        <v>60990376</v>
      </c>
      <c r="F37" s="177">
        <v>600149731</v>
      </c>
      <c r="G37" s="80" t="s">
        <v>404</v>
      </c>
      <c r="H37" s="80" t="s">
        <v>33</v>
      </c>
      <c r="I37" s="80" t="s">
        <v>34</v>
      </c>
      <c r="J37" s="80" t="s">
        <v>272</v>
      </c>
      <c r="K37" s="80" t="s">
        <v>405</v>
      </c>
      <c r="L37" s="75">
        <v>200000</v>
      </c>
      <c r="M37" s="221">
        <f t="shared" si="1"/>
        <v>170000</v>
      </c>
      <c r="N37" s="269">
        <v>2022</v>
      </c>
      <c r="O37" s="270">
        <v>2023</v>
      </c>
      <c r="P37" s="217"/>
      <c r="Q37" s="218"/>
      <c r="R37" s="218"/>
      <c r="S37" s="219"/>
      <c r="T37" s="220"/>
      <c r="U37" s="220"/>
      <c r="V37" s="220"/>
      <c r="W37" s="220" t="s">
        <v>50</v>
      </c>
      <c r="X37" s="220" t="s">
        <v>50</v>
      </c>
      <c r="Y37" s="90" t="s">
        <v>729</v>
      </c>
      <c r="Z37" s="91"/>
    </row>
    <row r="38" spans="1:26" s="3" customFormat="1" ht="28.8" x14ac:dyDescent="0.3">
      <c r="A38" s="205">
        <v>32</v>
      </c>
      <c r="B38" s="56" t="s">
        <v>686</v>
      </c>
      <c r="C38" s="131" t="s">
        <v>270</v>
      </c>
      <c r="D38" s="131">
        <v>60990376</v>
      </c>
      <c r="E38" s="131">
        <v>60990376</v>
      </c>
      <c r="F38" s="131">
        <v>600149731</v>
      </c>
      <c r="G38" s="67" t="s">
        <v>687</v>
      </c>
      <c r="H38" s="67" t="s">
        <v>33</v>
      </c>
      <c r="I38" s="67" t="s">
        <v>34</v>
      </c>
      <c r="J38" s="67" t="s">
        <v>272</v>
      </c>
      <c r="K38" s="67" t="s">
        <v>688</v>
      </c>
      <c r="L38" s="324">
        <v>3000000</v>
      </c>
      <c r="M38" s="156">
        <f>L38/100*85</f>
        <v>2550000</v>
      </c>
      <c r="N38" s="81" t="s">
        <v>430</v>
      </c>
      <c r="O38" s="193" t="s">
        <v>430</v>
      </c>
      <c r="P38" s="81"/>
      <c r="Q38" s="209" t="s">
        <v>50</v>
      </c>
      <c r="R38" s="209"/>
      <c r="S38" s="159"/>
      <c r="T38" s="78"/>
      <c r="U38" s="78"/>
      <c r="V38" s="78"/>
      <c r="W38" s="78"/>
      <c r="X38" s="78"/>
      <c r="Y38" s="56" t="s">
        <v>447</v>
      </c>
      <c r="Z38" s="160" t="s">
        <v>48</v>
      </c>
    </row>
    <row r="39" spans="1:26" s="3" customFormat="1" x14ac:dyDescent="0.3">
      <c r="A39" s="205">
        <v>33</v>
      </c>
      <c r="B39" s="56" t="s">
        <v>686</v>
      </c>
      <c r="C39" s="131" t="s">
        <v>270</v>
      </c>
      <c r="D39" s="131">
        <v>60990376</v>
      </c>
      <c r="E39" s="131">
        <v>60990376</v>
      </c>
      <c r="F39" s="131">
        <v>600149731</v>
      </c>
      <c r="G39" s="67" t="s">
        <v>689</v>
      </c>
      <c r="H39" s="67" t="s">
        <v>33</v>
      </c>
      <c r="I39" s="67" t="s">
        <v>34</v>
      </c>
      <c r="J39" s="67" t="s">
        <v>272</v>
      </c>
      <c r="K39" s="67" t="s">
        <v>690</v>
      </c>
      <c r="L39" s="325">
        <v>1000000</v>
      </c>
      <c r="M39" s="326">
        <f>L39/100*85</f>
        <v>850000</v>
      </c>
      <c r="N39" s="327" t="s">
        <v>430</v>
      </c>
      <c r="O39" s="210" t="s">
        <v>430</v>
      </c>
      <c r="P39" s="327"/>
      <c r="Q39" s="328" t="s">
        <v>50</v>
      </c>
      <c r="R39" s="328"/>
      <c r="S39" s="211"/>
      <c r="T39" s="184"/>
      <c r="U39" s="184"/>
      <c r="V39" s="184"/>
      <c r="W39" s="184"/>
      <c r="X39" s="184"/>
      <c r="Y39" s="329"/>
      <c r="Z39" s="330"/>
    </row>
    <row r="40" spans="1:26" s="3" customFormat="1" x14ac:dyDescent="0.3">
      <c r="A40" s="205">
        <v>34</v>
      </c>
      <c r="B40" s="56" t="s">
        <v>686</v>
      </c>
      <c r="C40" s="131" t="s">
        <v>270</v>
      </c>
      <c r="D40" s="131">
        <v>60990376</v>
      </c>
      <c r="E40" s="131">
        <v>60990376</v>
      </c>
      <c r="F40" s="131">
        <v>600149731</v>
      </c>
      <c r="G40" s="67" t="s">
        <v>263</v>
      </c>
      <c r="H40" s="67" t="s">
        <v>33</v>
      </c>
      <c r="I40" s="67" t="s">
        <v>34</v>
      </c>
      <c r="J40" s="67" t="s">
        <v>272</v>
      </c>
      <c r="K40" s="67" t="s">
        <v>263</v>
      </c>
      <c r="L40" s="324">
        <v>1500000</v>
      </c>
      <c r="M40" s="326">
        <f t="shared" ref="M40:M62" si="2">L40/100*85</f>
        <v>1275000</v>
      </c>
      <c r="N40" s="81">
        <v>2023</v>
      </c>
      <c r="O40" s="193">
        <v>2025</v>
      </c>
      <c r="P40" s="81"/>
      <c r="Q40" s="209"/>
      <c r="R40" s="209"/>
      <c r="S40" s="159"/>
      <c r="T40" s="78"/>
      <c r="U40" s="78"/>
      <c r="V40" s="78" t="s">
        <v>50</v>
      </c>
      <c r="W40" s="78" t="s">
        <v>50</v>
      </c>
      <c r="X40" s="78"/>
      <c r="Y40" s="56"/>
      <c r="Z40" s="160" t="s">
        <v>48</v>
      </c>
    </row>
    <row r="41" spans="1:26" s="3" customFormat="1" x14ac:dyDescent="0.3">
      <c r="A41" s="205">
        <v>35</v>
      </c>
      <c r="B41" s="56" t="s">
        <v>686</v>
      </c>
      <c r="C41" s="131" t="s">
        <v>270</v>
      </c>
      <c r="D41" s="131">
        <v>60990376</v>
      </c>
      <c r="E41" s="131">
        <v>60990376</v>
      </c>
      <c r="F41" s="131">
        <v>600149731</v>
      </c>
      <c r="G41" s="67" t="s">
        <v>728</v>
      </c>
      <c r="H41" s="67" t="s">
        <v>33</v>
      </c>
      <c r="I41" s="67" t="s">
        <v>34</v>
      </c>
      <c r="J41" s="67" t="s">
        <v>272</v>
      </c>
      <c r="K41" s="67" t="s">
        <v>728</v>
      </c>
      <c r="L41" s="331">
        <v>700000</v>
      </c>
      <c r="M41" s="153">
        <f t="shared" si="2"/>
        <v>595000</v>
      </c>
      <c r="N41" s="136">
        <v>2023</v>
      </c>
      <c r="O41" s="222">
        <v>2024</v>
      </c>
      <c r="P41" s="136" t="s">
        <v>50</v>
      </c>
      <c r="Q41" s="223" t="s">
        <v>50</v>
      </c>
      <c r="R41" s="223" t="s">
        <v>50</v>
      </c>
      <c r="S41" s="137" t="s">
        <v>50</v>
      </c>
      <c r="T41" s="133"/>
      <c r="U41" s="133" t="s">
        <v>50</v>
      </c>
      <c r="V41" s="133"/>
      <c r="W41" s="133" t="s">
        <v>50</v>
      </c>
      <c r="X41" s="133" t="s">
        <v>50</v>
      </c>
      <c r="Y41" s="134"/>
      <c r="Z41" s="162" t="s">
        <v>48</v>
      </c>
    </row>
    <row r="42" spans="1:26" s="3" customFormat="1" x14ac:dyDescent="0.3">
      <c r="A42" s="205">
        <v>36</v>
      </c>
      <c r="B42" s="56" t="s">
        <v>686</v>
      </c>
      <c r="C42" s="131" t="s">
        <v>270</v>
      </c>
      <c r="D42" s="131">
        <v>60990376</v>
      </c>
      <c r="E42" s="131">
        <v>60990376</v>
      </c>
      <c r="F42" s="131">
        <v>600149731</v>
      </c>
      <c r="G42" s="67" t="s">
        <v>859</v>
      </c>
      <c r="H42" s="67" t="s">
        <v>33</v>
      </c>
      <c r="I42" s="67" t="s">
        <v>34</v>
      </c>
      <c r="J42" s="67" t="s">
        <v>272</v>
      </c>
      <c r="K42" s="67" t="s">
        <v>860</v>
      </c>
      <c r="L42" s="332">
        <v>4000000</v>
      </c>
      <c r="M42" s="153">
        <f t="shared" si="2"/>
        <v>3400000</v>
      </c>
      <c r="N42" s="329">
        <v>2024</v>
      </c>
      <c r="O42" s="330">
        <v>2025</v>
      </c>
      <c r="P42" s="327"/>
      <c r="Q42" s="328"/>
      <c r="R42" s="328"/>
      <c r="S42" s="211"/>
      <c r="T42" s="184"/>
      <c r="U42" s="184"/>
      <c r="V42" s="184"/>
      <c r="W42" s="184"/>
      <c r="X42" s="184"/>
      <c r="Y42" s="329"/>
      <c r="Z42" s="330" t="s">
        <v>48</v>
      </c>
    </row>
    <row r="43" spans="1:26" s="3" customFormat="1" ht="28.8" x14ac:dyDescent="0.3">
      <c r="A43" s="447">
        <v>37</v>
      </c>
      <c r="B43" s="88" t="s">
        <v>406</v>
      </c>
      <c r="C43" s="177" t="s">
        <v>270</v>
      </c>
      <c r="D43" s="177">
        <v>70918651</v>
      </c>
      <c r="E43" s="177">
        <v>120400596</v>
      </c>
      <c r="F43" s="177">
        <v>600150097</v>
      </c>
      <c r="G43" s="80" t="s">
        <v>861</v>
      </c>
      <c r="H43" s="80" t="s">
        <v>33</v>
      </c>
      <c r="I43" s="80" t="s">
        <v>34</v>
      </c>
      <c r="J43" s="80" t="s">
        <v>272</v>
      </c>
      <c r="K43" s="80" t="s">
        <v>407</v>
      </c>
      <c r="L43" s="79">
        <v>5000000</v>
      </c>
      <c r="M43" s="178">
        <f t="shared" si="2"/>
        <v>4250000</v>
      </c>
      <c r="N43" s="333" t="s">
        <v>577</v>
      </c>
      <c r="O43" s="334" t="s">
        <v>577</v>
      </c>
      <c r="P43" s="181"/>
      <c r="Q43" s="206" t="s">
        <v>50</v>
      </c>
      <c r="R43" s="206" t="s">
        <v>50</v>
      </c>
      <c r="S43" s="182"/>
      <c r="T43" s="205"/>
      <c r="U43" s="205"/>
      <c r="V43" s="205"/>
      <c r="W43" s="205" t="s">
        <v>50</v>
      </c>
      <c r="X43" s="205"/>
      <c r="Y43" s="458" t="s">
        <v>717</v>
      </c>
      <c r="Z43" s="459"/>
    </row>
    <row r="44" spans="1:26" s="3" customFormat="1" x14ac:dyDescent="0.3">
      <c r="A44" s="205">
        <v>38</v>
      </c>
      <c r="B44" s="88" t="s">
        <v>406</v>
      </c>
      <c r="C44" s="177" t="s">
        <v>270</v>
      </c>
      <c r="D44" s="177">
        <v>70918651</v>
      </c>
      <c r="E44" s="177">
        <v>108033376</v>
      </c>
      <c r="F44" s="177">
        <v>600150097</v>
      </c>
      <c r="G44" s="80" t="s">
        <v>408</v>
      </c>
      <c r="H44" s="80" t="s">
        <v>33</v>
      </c>
      <c r="I44" s="80" t="s">
        <v>34</v>
      </c>
      <c r="J44" s="80" t="s">
        <v>272</v>
      </c>
      <c r="K44" s="80" t="s">
        <v>409</v>
      </c>
      <c r="L44" s="79">
        <v>400000</v>
      </c>
      <c r="M44" s="178">
        <f t="shared" si="2"/>
        <v>340000</v>
      </c>
      <c r="N44" s="207" t="s">
        <v>613</v>
      </c>
      <c r="O44" s="208">
        <v>2025</v>
      </c>
      <c r="P44" s="181" t="s">
        <v>114</v>
      </c>
      <c r="Q44" s="206" t="s">
        <v>50</v>
      </c>
      <c r="R44" s="206"/>
      <c r="S44" s="322" t="s">
        <v>114</v>
      </c>
      <c r="T44" s="205"/>
      <c r="U44" s="205"/>
      <c r="V44" s="205"/>
      <c r="W44" s="205"/>
      <c r="X44" s="205"/>
      <c r="Y44" s="88" t="s">
        <v>410</v>
      </c>
      <c r="Z44" s="89" t="s">
        <v>48</v>
      </c>
    </row>
    <row r="45" spans="1:26" s="3" customFormat="1" x14ac:dyDescent="0.3">
      <c r="A45" s="205">
        <v>39</v>
      </c>
      <c r="B45" s="88" t="s">
        <v>406</v>
      </c>
      <c r="C45" s="177" t="s">
        <v>270</v>
      </c>
      <c r="D45" s="177">
        <v>70918651</v>
      </c>
      <c r="E45" s="177">
        <v>108033376</v>
      </c>
      <c r="F45" s="177">
        <v>600150097</v>
      </c>
      <c r="G45" s="80" t="s">
        <v>411</v>
      </c>
      <c r="H45" s="80" t="s">
        <v>33</v>
      </c>
      <c r="I45" s="80" t="s">
        <v>34</v>
      </c>
      <c r="J45" s="80" t="s">
        <v>272</v>
      </c>
      <c r="K45" s="80" t="s">
        <v>412</v>
      </c>
      <c r="L45" s="79">
        <v>4000000</v>
      </c>
      <c r="M45" s="178">
        <f t="shared" si="2"/>
        <v>3400000</v>
      </c>
      <c r="N45" s="207">
        <v>2025</v>
      </c>
      <c r="O45" s="208" t="s">
        <v>607</v>
      </c>
      <c r="P45" s="181"/>
      <c r="Q45" s="206"/>
      <c r="R45" s="206"/>
      <c r="S45" s="182"/>
      <c r="T45" s="205"/>
      <c r="U45" s="205"/>
      <c r="V45" s="205"/>
      <c r="W45" s="205"/>
      <c r="X45" s="205"/>
      <c r="Y45" s="88"/>
      <c r="Z45" s="89" t="s">
        <v>48</v>
      </c>
    </row>
    <row r="46" spans="1:26" s="3" customFormat="1" x14ac:dyDescent="0.3">
      <c r="A46" s="447">
        <v>40</v>
      </c>
      <c r="B46" s="88" t="s">
        <v>406</v>
      </c>
      <c r="C46" s="177" t="s">
        <v>270</v>
      </c>
      <c r="D46" s="177">
        <v>70918651</v>
      </c>
      <c r="E46" s="177">
        <v>108033376</v>
      </c>
      <c r="F46" s="177">
        <v>600150097</v>
      </c>
      <c r="G46" s="80" t="s">
        <v>413</v>
      </c>
      <c r="H46" s="80" t="s">
        <v>33</v>
      </c>
      <c r="I46" s="80" t="s">
        <v>34</v>
      </c>
      <c r="J46" s="80" t="s">
        <v>272</v>
      </c>
      <c r="K46" s="80" t="s">
        <v>862</v>
      </c>
      <c r="L46" s="79">
        <v>4000000</v>
      </c>
      <c r="M46" s="178">
        <f t="shared" si="2"/>
        <v>3400000</v>
      </c>
      <c r="N46" s="207">
        <v>2024</v>
      </c>
      <c r="O46" s="208" t="s">
        <v>607</v>
      </c>
      <c r="P46" s="181"/>
      <c r="Q46" s="206"/>
      <c r="R46" s="206"/>
      <c r="S46" s="182"/>
      <c r="T46" s="205"/>
      <c r="U46" s="205"/>
      <c r="V46" s="205"/>
      <c r="W46" s="205"/>
      <c r="X46" s="205"/>
      <c r="Y46" s="458" t="s">
        <v>717</v>
      </c>
      <c r="Z46" s="459"/>
    </row>
    <row r="47" spans="1:26" s="3" customFormat="1" ht="28.8" x14ac:dyDescent="0.3">
      <c r="A47" s="205">
        <v>41</v>
      </c>
      <c r="B47" s="88" t="s">
        <v>406</v>
      </c>
      <c r="C47" s="177" t="s">
        <v>270</v>
      </c>
      <c r="D47" s="177">
        <v>70918651</v>
      </c>
      <c r="E47" s="177">
        <v>108033376</v>
      </c>
      <c r="F47" s="177">
        <v>600150097</v>
      </c>
      <c r="G47" s="80" t="s">
        <v>863</v>
      </c>
      <c r="H47" s="80" t="s">
        <v>33</v>
      </c>
      <c r="I47" s="80" t="s">
        <v>34</v>
      </c>
      <c r="J47" s="80" t="s">
        <v>272</v>
      </c>
      <c r="K47" s="80" t="s">
        <v>864</v>
      </c>
      <c r="L47" s="79">
        <v>2500000</v>
      </c>
      <c r="M47" s="178">
        <f t="shared" si="2"/>
        <v>2125000</v>
      </c>
      <c r="N47" s="207" t="s">
        <v>607</v>
      </c>
      <c r="O47" s="208" t="s">
        <v>649</v>
      </c>
      <c r="P47" s="181"/>
      <c r="Q47" s="206"/>
      <c r="R47" s="206"/>
      <c r="S47" s="182"/>
      <c r="T47" s="205"/>
      <c r="U47" s="205"/>
      <c r="V47" s="205"/>
      <c r="W47" s="205"/>
      <c r="X47" s="205"/>
      <c r="Y47" s="88"/>
      <c r="Z47" s="89" t="s">
        <v>48</v>
      </c>
    </row>
    <row r="48" spans="1:26" s="3" customFormat="1" ht="28.8" x14ac:dyDescent="0.3">
      <c r="A48" s="447">
        <v>42</v>
      </c>
      <c r="B48" s="88" t="s">
        <v>406</v>
      </c>
      <c r="C48" s="177" t="s">
        <v>270</v>
      </c>
      <c r="D48" s="177">
        <v>70918651</v>
      </c>
      <c r="E48" s="177">
        <v>108033376</v>
      </c>
      <c r="F48" s="177">
        <v>600150097</v>
      </c>
      <c r="G48" s="80" t="s">
        <v>865</v>
      </c>
      <c r="H48" s="80" t="s">
        <v>33</v>
      </c>
      <c r="I48" s="80" t="s">
        <v>34</v>
      </c>
      <c r="J48" s="80" t="s">
        <v>272</v>
      </c>
      <c r="K48" s="80" t="s">
        <v>726</v>
      </c>
      <c r="L48" s="79">
        <v>25000000</v>
      </c>
      <c r="M48" s="178">
        <f t="shared" si="2"/>
        <v>21250000</v>
      </c>
      <c r="N48" s="207" t="s">
        <v>577</v>
      </c>
      <c r="O48" s="208" t="s">
        <v>577</v>
      </c>
      <c r="P48" s="181"/>
      <c r="Q48" s="206"/>
      <c r="R48" s="206"/>
      <c r="S48" s="182"/>
      <c r="T48" s="205"/>
      <c r="U48" s="205"/>
      <c r="V48" s="205"/>
      <c r="W48" s="205"/>
      <c r="X48" s="205"/>
      <c r="Y48" s="458" t="s">
        <v>717</v>
      </c>
      <c r="Z48" s="459"/>
    </row>
    <row r="49" spans="1:27" s="3" customFormat="1" x14ac:dyDescent="0.3">
      <c r="A49" s="205">
        <v>43</v>
      </c>
      <c r="B49" s="88" t="s">
        <v>406</v>
      </c>
      <c r="C49" s="177" t="s">
        <v>270</v>
      </c>
      <c r="D49" s="177">
        <v>70918651</v>
      </c>
      <c r="E49" s="177">
        <v>108033376</v>
      </c>
      <c r="F49" s="177">
        <v>600150097</v>
      </c>
      <c r="G49" s="335" t="s">
        <v>691</v>
      </c>
      <c r="H49" s="80" t="s">
        <v>33</v>
      </c>
      <c r="I49" s="80" t="s">
        <v>34</v>
      </c>
      <c r="J49" s="80" t="s">
        <v>272</v>
      </c>
      <c r="K49" s="335" t="s">
        <v>692</v>
      </c>
      <c r="L49" s="79">
        <v>800000</v>
      </c>
      <c r="M49" s="178">
        <f t="shared" si="2"/>
        <v>680000</v>
      </c>
      <c r="N49" s="207" t="s">
        <v>578</v>
      </c>
      <c r="O49" s="208" t="s">
        <v>578</v>
      </c>
      <c r="P49" s="181"/>
      <c r="Q49" s="206"/>
      <c r="R49" s="206"/>
      <c r="S49" s="182"/>
      <c r="T49" s="205"/>
      <c r="U49" s="205"/>
      <c r="V49" s="205"/>
      <c r="W49" s="205"/>
      <c r="X49" s="205"/>
      <c r="Y49" s="88"/>
      <c r="Z49" s="89" t="s">
        <v>546</v>
      </c>
    </row>
    <row r="50" spans="1:27" s="3" customFormat="1" ht="28.8" x14ac:dyDescent="0.3">
      <c r="A50" s="447">
        <v>44</v>
      </c>
      <c r="B50" s="88" t="s">
        <v>406</v>
      </c>
      <c r="C50" s="177" t="s">
        <v>270</v>
      </c>
      <c r="D50" s="177">
        <v>70918651</v>
      </c>
      <c r="E50" s="177">
        <v>108033376</v>
      </c>
      <c r="F50" s="177">
        <v>600150097</v>
      </c>
      <c r="G50" s="80" t="s">
        <v>866</v>
      </c>
      <c r="H50" s="80" t="s">
        <v>33</v>
      </c>
      <c r="I50" s="80" t="s">
        <v>34</v>
      </c>
      <c r="J50" s="80" t="s">
        <v>272</v>
      </c>
      <c r="K50" s="335" t="s">
        <v>867</v>
      </c>
      <c r="L50" s="79">
        <v>1000000</v>
      </c>
      <c r="M50" s="178">
        <f t="shared" si="2"/>
        <v>850000</v>
      </c>
      <c r="N50" s="207" t="s">
        <v>613</v>
      </c>
      <c r="O50" s="208" t="s">
        <v>613</v>
      </c>
      <c r="P50" s="181"/>
      <c r="Q50" s="206"/>
      <c r="R50" s="206"/>
      <c r="S50" s="182"/>
      <c r="T50" s="205"/>
      <c r="U50" s="205"/>
      <c r="V50" s="205"/>
      <c r="W50" s="205"/>
      <c r="X50" s="205" t="s">
        <v>50</v>
      </c>
      <c r="Y50" s="458" t="s">
        <v>717</v>
      </c>
      <c r="Z50" s="459"/>
    </row>
    <row r="51" spans="1:27" s="3" customFormat="1" x14ac:dyDescent="0.3">
      <c r="A51" s="205">
        <v>45</v>
      </c>
      <c r="B51" s="88" t="s">
        <v>406</v>
      </c>
      <c r="C51" s="177" t="s">
        <v>270</v>
      </c>
      <c r="D51" s="177">
        <v>70918651</v>
      </c>
      <c r="E51" s="177">
        <v>108033376</v>
      </c>
      <c r="F51" s="177">
        <v>600150097</v>
      </c>
      <c r="G51" s="80" t="s">
        <v>414</v>
      </c>
      <c r="H51" s="80" t="s">
        <v>33</v>
      </c>
      <c r="I51" s="80" t="s">
        <v>34</v>
      </c>
      <c r="J51" s="80" t="s">
        <v>272</v>
      </c>
      <c r="K51" s="80" t="s">
        <v>579</v>
      </c>
      <c r="L51" s="79">
        <v>2000000</v>
      </c>
      <c r="M51" s="178">
        <f t="shared" si="2"/>
        <v>1700000</v>
      </c>
      <c r="N51" s="207" t="s">
        <v>607</v>
      </c>
      <c r="O51" s="208" t="s">
        <v>649</v>
      </c>
      <c r="P51" s="181"/>
      <c r="Q51" s="206"/>
      <c r="R51" s="206"/>
      <c r="S51" s="182"/>
      <c r="T51" s="205"/>
      <c r="U51" s="205"/>
      <c r="V51" s="205"/>
      <c r="W51" s="205"/>
      <c r="X51" s="205"/>
      <c r="Y51" s="88"/>
      <c r="Z51" s="89" t="s">
        <v>48</v>
      </c>
    </row>
    <row r="52" spans="1:27" s="3" customFormat="1" x14ac:dyDescent="0.3">
      <c r="A52" s="205">
        <v>46</v>
      </c>
      <c r="B52" s="88" t="s">
        <v>406</v>
      </c>
      <c r="C52" s="177" t="s">
        <v>270</v>
      </c>
      <c r="D52" s="177">
        <v>70918651</v>
      </c>
      <c r="E52" s="177">
        <v>108033376</v>
      </c>
      <c r="F52" s="177">
        <v>600150097</v>
      </c>
      <c r="G52" s="80" t="s">
        <v>415</v>
      </c>
      <c r="H52" s="80" t="s">
        <v>33</v>
      </c>
      <c r="I52" s="80" t="s">
        <v>34</v>
      </c>
      <c r="J52" s="80" t="s">
        <v>272</v>
      </c>
      <c r="K52" s="80" t="s">
        <v>416</v>
      </c>
      <c r="L52" s="79">
        <v>3000000</v>
      </c>
      <c r="M52" s="178">
        <f t="shared" si="2"/>
        <v>2550000</v>
      </c>
      <c r="N52" s="207">
        <v>2026</v>
      </c>
      <c r="O52" s="208">
        <v>2026</v>
      </c>
      <c r="P52" s="181"/>
      <c r="Q52" s="206"/>
      <c r="R52" s="206"/>
      <c r="S52" s="182"/>
      <c r="T52" s="205"/>
      <c r="U52" s="205"/>
      <c r="V52" s="205"/>
      <c r="W52" s="205"/>
      <c r="X52" s="205"/>
      <c r="Y52" s="88"/>
      <c r="Z52" s="89" t="s">
        <v>48</v>
      </c>
    </row>
    <row r="53" spans="1:27" s="3" customFormat="1" x14ac:dyDescent="0.3">
      <c r="A53" s="205">
        <v>47</v>
      </c>
      <c r="B53" s="88" t="s">
        <v>406</v>
      </c>
      <c r="C53" s="177" t="s">
        <v>270</v>
      </c>
      <c r="D53" s="177">
        <v>70918651</v>
      </c>
      <c r="E53" s="177">
        <v>108033376</v>
      </c>
      <c r="F53" s="177">
        <v>600150097</v>
      </c>
      <c r="G53" s="80" t="s">
        <v>417</v>
      </c>
      <c r="H53" s="80" t="s">
        <v>33</v>
      </c>
      <c r="I53" s="80" t="s">
        <v>34</v>
      </c>
      <c r="J53" s="80" t="s">
        <v>272</v>
      </c>
      <c r="K53" s="80" t="s">
        <v>418</v>
      </c>
      <c r="L53" s="79">
        <v>4000000</v>
      </c>
      <c r="M53" s="178">
        <f t="shared" si="2"/>
        <v>3400000</v>
      </c>
      <c r="N53" s="207">
        <v>2025</v>
      </c>
      <c r="O53" s="208">
        <v>2026</v>
      </c>
      <c r="P53" s="181"/>
      <c r="Q53" s="206" t="s">
        <v>50</v>
      </c>
      <c r="R53" s="206" t="s">
        <v>50</v>
      </c>
      <c r="S53" s="182"/>
      <c r="T53" s="205"/>
      <c r="U53" s="205"/>
      <c r="V53" s="205" t="s">
        <v>114</v>
      </c>
      <c r="W53" s="205" t="s">
        <v>114</v>
      </c>
      <c r="X53" s="205"/>
      <c r="Y53" s="88"/>
      <c r="Z53" s="89" t="s">
        <v>48</v>
      </c>
    </row>
    <row r="54" spans="1:27" s="3" customFormat="1" ht="28.8" x14ac:dyDescent="0.3">
      <c r="A54" s="205">
        <v>48</v>
      </c>
      <c r="B54" s="90" t="s">
        <v>406</v>
      </c>
      <c r="C54" s="277" t="s">
        <v>270</v>
      </c>
      <c r="D54" s="277">
        <v>70918651</v>
      </c>
      <c r="E54" s="277">
        <v>108033376</v>
      </c>
      <c r="F54" s="277">
        <v>600150097</v>
      </c>
      <c r="G54" s="92" t="s">
        <v>727</v>
      </c>
      <c r="H54" s="92" t="s">
        <v>419</v>
      </c>
      <c r="I54" s="92" t="s">
        <v>420</v>
      </c>
      <c r="J54" s="92" t="s">
        <v>272</v>
      </c>
      <c r="K54" s="92" t="s">
        <v>693</v>
      </c>
      <c r="L54" s="75">
        <v>800000</v>
      </c>
      <c r="M54" s="221">
        <f t="shared" si="2"/>
        <v>680000</v>
      </c>
      <c r="N54" s="269" t="s">
        <v>613</v>
      </c>
      <c r="O54" s="270" t="s">
        <v>578</v>
      </c>
      <c r="P54" s="217"/>
      <c r="Q54" s="218"/>
      <c r="R54" s="218"/>
      <c r="S54" s="219"/>
      <c r="T54" s="220"/>
      <c r="U54" s="220"/>
      <c r="V54" s="220"/>
      <c r="W54" s="220"/>
      <c r="X54" s="220" t="s">
        <v>50</v>
      </c>
      <c r="Y54" s="90" t="s">
        <v>421</v>
      </c>
      <c r="Z54" s="91" t="s">
        <v>546</v>
      </c>
    </row>
    <row r="55" spans="1:27" x14ac:dyDescent="0.3">
      <c r="A55" s="447">
        <v>49</v>
      </c>
      <c r="B55" s="56" t="s">
        <v>406</v>
      </c>
      <c r="C55" s="131" t="s">
        <v>270</v>
      </c>
      <c r="D55" s="131">
        <v>70918651</v>
      </c>
      <c r="E55" s="131">
        <v>108033376</v>
      </c>
      <c r="F55" s="131">
        <v>600150097</v>
      </c>
      <c r="G55" s="67" t="s">
        <v>580</v>
      </c>
      <c r="H55" s="67" t="s">
        <v>33</v>
      </c>
      <c r="I55" s="67" t="s">
        <v>34</v>
      </c>
      <c r="J55" s="67" t="s">
        <v>581</v>
      </c>
      <c r="K55" s="67" t="s">
        <v>582</v>
      </c>
      <c r="L55" s="324">
        <v>3000000</v>
      </c>
      <c r="M55" s="221">
        <f t="shared" si="2"/>
        <v>2550000</v>
      </c>
      <c r="N55" s="81">
        <v>2025</v>
      </c>
      <c r="O55" s="193">
        <v>2026</v>
      </c>
      <c r="P55" s="81"/>
      <c r="Q55" s="209"/>
      <c r="R55" s="209"/>
      <c r="S55" s="159"/>
      <c r="T55" s="78"/>
      <c r="U55" s="78"/>
      <c r="V55" s="78"/>
      <c r="W55" s="78"/>
      <c r="X55" s="78"/>
      <c r="Y55" s="441" t="s">
        <v>918</v>
      </c>
      <c r="Z55" s="160" t="s">
        <v>48</v>
      </c>
      <c r="AA55" s="3"/>
    </row>
    <row r="56" spans="1:27" x14ac:dyDescent="0.3">
      <c r="A56" s="447">
        <v>50</v>
      </c>
      <c r="B56" s="56" t="s">
        <v>406</v>
      </c>
      <c r="C56" s="131" t="s">
        <v>270</v>
      </c>
      <c r="D56" s="131">
        <v>70918651</v>
      </c>
      <c r="E56" s="131">
        <v>108033376</v>
      </c>
      <c r="F56" s="131">
        <v>600150097</v>
      </c>
      <c r="G56" s="67" t="s">
        <v>583</v>
      </c>
      <c r="H56" s="67" t="s">
        <v>33</v>
      </c>
      <c r="I56" s="67" t="s">
        <v>34</v>
      </c>
      <c r="J56" s="67" t="s">
        <v>584</v>
      </c>
      <c r="K56" s="67" t="s">
        <v>585</v>
      </c>
      <c r="L56" s="324">
        <v>3000000</v>
      </c>
      <c r="M56" s="221">
        <f t="shared" si="2"/>
        <v>2550000</v>
      </c>
      <c r="N56" s="81">
        <v>2026</v>
      </c>
      <c r="O56" s="193">
        <v>2027</v>
      </c>
      <c r="P56" s="81"/>
      <c r="Q56" s="209"/>
      <c r="R56" s="209"/>
      <c r="S56" s="159"/>
      <c r="T56" s="78"/>
      <c r="U56" s="78"/>
      <c r="V56" s="78"/>
      <c r="W56" s="78"/>
      <c r="X56" s="78"/>
      <c r="Y56" s="441" t="s">
        <v>918</v>
      </c>
      <c r="Z56" s="160" t="s">
        <v>48</v>
      </c>
      <c r="AA56" s="3"/>
    </row>
    <row r="57" spans="1:27" x14ac:dyDescent="0.3">
      <c r="A57" s="205">
        <v>51</v>
      </c>
      <c r="B57" s="56" t="s">
        <v>406</v>
      </c>
      <c r="C57" s="131" t="s">
        <v>270</v>
      </c>
      <c r="D57" s="131">
        <v>70918651</v>
      </c>
      <c r="E57" s="131">
        <v>108033376</v>
      </c>
      <c r="F57" s="131">
        <v>600150097</v>
      </c>
      <c r="G57" s="67" t="s">
        <v>586</v>
      </c>
      <c r="H57" s="67" t="s">
        <v>33</v>
      </c>
      <c r="I57" s="67" t="s">
        <v>34</v>
      </c>
      <c r="J57" s="67" t="s">
        <v>584</v>
      </c>
      <c r="K57" s="67" t="s">
        <v>587</v>
      </c>
      <c r="L57" s="324">
        <v>3000000</v>
      </c>
      <c r="M57" s="221">
        <f t="shared" si="2"/>
        <v>2550000</v>
      </c>
      <c r="N57" s="81">
        <v>2026</v>
      </c>
      <c r="O57" s="193">
        <v>2027</v>
      </c>
      <c r="P57" s="81" t="s">
        <v>50</v>
      </c>
      <c r="Q57" s="209" t="s">
        <v>50</v>
      </c>
      <c r="R57" s="209" t="s">
        <v>50</v>
      </c>
      <c r="S57" s="159"/>
      <c r="T57" s="78"/>
      <c r="U57" s="78"/>
      <c r="V57" s="78" t="s">
        <v>50</v>
      </c>
      <c r="W57" s="78" t="s">
        <v>50</v>
      </c>
      <c r="X57" s="78" t="s">
        <v>50</v>
      </c>
      <c r="Y57" s="56"/>
      <c r="Z57" s="160" t="s">
        <v>48</v>
      </c>
      <c r="AA57" s="3"/>
    </row>
    <row r="58" spans="1:27" x14ac:dyDescent="0.3">
      <c r="A58" s="447">
        <v>52</v>
      </c>
      <c r="B58" s="56" t="s">
        <v>406</v>
      </c>
      <c r="C58" s="131" t="s">
        <v>270</v>
      </c>
      <c r="D58" s="131">
        <v>70918651</v>
      </c>
      <c r="E58" s="131">
        <v>108033376</v>
      </c>
      <c r="F58" s="131">
        <v>600150097</v>
      </c>
      <c r="G58" s="67" t="s">
        <v>868</v>
      </c>
      <c r="H58" s="67" t="s">
        <v>33</v>
      </c>
      <c r="I58" s="67" t="s">
        <v>34</v>
      </c>
      <c r="J58" s="67" t="s">
        <v>584</v>
      </c>
      <c r="K58" s="67" t="s">
        <v>588</v>
      </c>
      <c r="L58" s="324">
        <v>10000000</v>
      </c>
      <c r="M58" s="221">
        <f t="shared" si="2"/>
        <v>8500000</v>
      </c>
      <c r="N58" s="81">
        <v>2023</v>
      </c>
      <c r="O58" s="193">
        <v>2023</v>
      </c>
      <c r="P58" s="81"/>
      <c r="Q58" s="209"/>
      <c r="R58" s="209"/>
      <c r="S58" s="159"/>
      <c r="T58" s="78"/>
      <c r="U58" s="78"/>
      <c r="V58" s="78"/>
      <c r="W58" s="78"/>
      <c r="X58" s="78"/>
      <c r="Y58" s="441" t="s">
        <v>717</v>
      </c>
      <c r="Z58" s="442"/>
      <c r="AA58" s="3"/>
    </row>
    <row r="59" spans="1:27" x14ac:dyDescent="0.3">
      <c r="A59" s="205">
        <v>53</v>
      </c>
      <c r="B59" s="56" t="s">
        <v>406</v>
      </c>
      <c r="C59" s="131" t="s">
        <v>270</v>
      </c>
      <c r="D59" s="131">
        <v>70918651</v>
      </c>
      <c r="E59" s="131">
        <v>108033376</v>
      </c>
      <c r="F59" s="131">
        <v>600150097</v>
      </c>
      <c r="G59" s="67" t="s">
        <v>589</v>
      </c>
      <c r="H59" s="67" t="s">
        <v>33</v>
      </c>
      <c r="I59" s="67" t="s">
        <v>34</v>
      </c>
      <c r="J59" s="67" t="s">
        <v>584</v>
      </c>
      <c r="K59" s="67" t="s">
        <v>590</v>
      </c>
      <c r="L59" s="324">
        <v>1000000</v>
      </c>
      <c r="M59" s="221">
        <f t="shared" si="2"/>
        <v>850000</v>
      </c>
      <c r="N59" s="81">
        <v>2024</v>
      </c>
      <c r="O59" s="193">
        <v>2025</v>
      </c>
      <c r="P59" s="81"/>
      <c r="Q59" s="209"/>
      <c r="R59" s="209"/>
      <c r="S59" s="159"/>
      <c r="T59" s="78"/>
      <c r="U59" s="78" t="s">
        <v>50</v>
      </c>
      <c r="V59" s="78"/>
      <c r="W59" s="78"/>
      <c r="X59" s="78" t="s">
        <v>114</v>
      </c>
      <c r="Y59" s="56"/>
      <c r="Z59" s="160" t="s">
        <v>48</v>
      </c>
      <c r="AA59" s="3"/>
    </row>
    <row r="60" spans="1:27" x14ac:dyDescent="0.3">
      <c r="A60" s="447">
        <v>54</v>
      </c>
      <c r="B60" s="56" t="s">
        <v>406</v>
      </c>
      <c r="C60" s="131" t="s">
        <v>270</v>
      </c>
      <c r="D60" s="131">
        <v>70918651</v>
      </c>
      <c r="E60" s="131">
        <v>108033376</v>
      </c>
      <c r="F60" s="131">
        <v>600150097</v>
      </c>
      <c r="G60" s="67" t="s">
        <v>869</v>
      </c>
      <c r="H60" s="67" t="s">
        <v>33</v>
      </c>
      <c r="I60" s="67" t="s">
        <v>591</v>
      </c>
      <c r="J60" s="67" t="s">
        <v>584</v>
      </c>
      <c r="K60" s="67" t="s">
        <v>592</v>
      </c>
      <c r="L60" s="324">
        <v>2000000</v>
      </c>
      <c r="M60" s="221">
        <f t="shared" si="2"/>
        <v>1700000</v>
      </c>
      <c r="N60" s="81">
        <v>2023</v>
      </c>
      <c r="O60" s="193">
        <v>2023</v>
      </c>
      <c r="P60" s="81"/>
      <c r="Q60" s="209"/>
      <c r="R60" s="209"/>
      <c r="S60" s="159"/>
      <c r="T60" s="78"/>
      <c r="U60" s="78"/>
      <c r="V60" s="78"/>
      <c r="W60" s="78"/>
      <c r="X60" s="78"/>
      <c r="Y60" s="441" t="s">
        <v>717</v>
      </c>
      <c r="Z60" s="442"/>
      <c r="AA60" s="3"/>
    </row>
    <row r="61" spans="1:27" x14ac:dyDescent="0.3">
      <c r="A61" s="205">
        <v>55</v>
      </c>
      <c r="B61" s="56" t="s">
        <v>406</v>
      </c>
      <c r="C61" s="131" t="s">
        <v>270</v>
      </c>
      <c r="D61" s="131">
        <v>70918651</v>
      </c>
      <c r="E61" s="131">
        <v>108033376</v>
      </c>
      <c r="F61" s="131">
        <v>600150097</v>
      </c>
      <c r="G61" s="67" t="s">
        <v>870</v>
      </c>
      <c r="H61" s="67" t="s">
        <v>33</v>
      </c>
      <c r="I61" s="67" t="s">
        <v>591</v>
      </c>
      <c r="J61" s="67" t="s">
        <v>584</v>
      </c>
      <c r="K61" s="67" t="s">
        <v>593</v>
      </c>
      <c r="L61" s="324">
        <v>600000</v>
      </c>
      <c r="M61" s="221">
        <f t="shared" si="2"/>
        <v>510000</v>
      </c>
      <c r="N61" s="81">
        <v>2024</v>
      </c>
      <c r="O61" s="208" t="s">
        <v>578</v>
      </c>
      <c r="P61" s="81" t="s">
        <v>50</v>
      </c>
      <c r="Q61" s="209" t="s">
        <v>50</v>
      </c>
      <c r="R61" s="209"/>
      <c r="S61" s="159" t="s">
        <v>50</v>
      </c>
      <c r="T61" s="78"/>
      <c r="U61" s="78"/>
      <c r="V61" s="78"/>
      <c r="W61" s="78"/>
      <c r="X61" s="78" t="s">
        <v>114</v>
      </c>
      <c r="Y61" s="56"/>
      <c r="Z61" s="160"/>
      <c r="AA61" s="3"/>
    </row>
    <row r="62" spans="1:27" x14ac:dyDescent="0.3">
      <c r="A62" s="205">
        <v>56</v>
      </c>
      <c r="B62" s="134" t="s">
        <v>406</v>
      </c>
      <c r="C62" s="135" t="s">
        <v>270</v>
      </c>
      <c r="D62" s="135">
        <v>70918651</v>
      </c>
      <c r="E62" s="135">
        <v>108033376</v>
      </c>
      <c r="F62" s="135">
        <v>600150097</v>
      </c>
      <c r="G62" s="69" t="s">
        <v>594</v>
      </c>
      <c r="H62" s="69" t="s">
        <v>33</v>
      </c>
      <c r="I62" s="69" t="s">
        <v>591</v>
      </c>
      <c r="J62" s="69" t="s">
        <v>584</v>
      </c>
      <c r="K62" s="69" t="s">
        <v>595</v>
      </c>
      <c r="L62" s="331">
        <v>150000</v>
      </c>
      <c r="M62" s="336">
        <f t="shared" si="2"/>
        <v>127500</v>
      </c>
      <c r="N62" s="136">
        <v>2025</v>
      </c>
      <c r="O62" s="222">
        <v>2026</v>
      </c>
      <c r="P62" s="136" t="s">
        <v>50</v>
      </c>
      <c r="Q62" s="223"/>
      <c r="R62" s="223"/>
      <c r="S62" s="137" t="s">
        <v>50</v>
      </c>
      <c r="T62" s="133"/>
      <c r="U62" s="133"/>
      <c r="V62" s="133"/>
      <c r="W62" s="133"/>
      <c r="X62" s="133"/>
      <c r="Y62" s="134"/>
      <c r="Z62" s="162"/>
      <c r="AA62" s="3"/>
    </row>
    <row r="63" spans="1:27" x14ac:dyDescent="0.3">
      <c r="A63" s="447">
        <v>57</v>
      </c>
      <c r="B63" s="272" t="s">
        <v>406</v>
      </c>
      <c r="C63" s="337" t="s">
        <v>270</v>
      </c>
      <c r="D63" s="337">
        <v>70918651</v>
      </c>
      <c r="E63" s="337">
        <v>108033376</v>
      </c>
      <c r="F63" s="338">
        <v>600150097</v>
      </c>
      <c r="G63" s="339" t="s">
        <v>871</v>
      </c>
      <c r="H63" s="339" t="s">
        <v>33</v>
      </c>
      <c r="I63" s="339" t="s">
        <v>34</v>
      </c>
      <c r="J63" s="339" t="s">
        <v>272</v>
      </c>
      <c r="K63" s="339" t="s">
        <v>694</v>
      </c>
      <c r="L63" s="340">
        <v>4000000</v>
      </c>
      <c r="M63" s="341">
        <f>L63/100*85</f>
        <v>3400000</v>
      </c>
      <c r="N63" s="342">
        <v>2023</v>
      </c>
      <c r="O63" s="274">
        <v>2023</v>
      </c>
      <c r="P63" s="342"/>
      <c r="Q63" s="343"/>
      <c r="R63" s="343"/>
      <c r="S63" s="273"/>
      <c r="T63" s="185"/>
      <c r="U63" s="185"/>
      <c r="V63" s="185" t="s">
        <v>50</v>
      </c>
      <c r="W63" s="185" t="s">
        <v>50</v>
      </c>
      <c r="X63" s="185"/>
      <c r="Y63" s="500" t="s">
        <v>876</v>
      </c>
      <c r="Z63" s="501"/>
      <c r="AA63" s="3"/>
    </row>
    <row r="64" spans="1:27" x14ac:dyDescent="0.3">
      <c r="A64" s="205"/>
      <c r="B64" s="344" t="s">
        <v>406</v>
      </c>
      <c r="C64" s="345" t="s">
        <v>270</v>
      </c>
      <c r="D64" s="345">
        <v>70918651</v>
      </c>
      <c r="E64" s="345">
        <v>108033376</v>
      </c>
      <c r="F64" s="346">
        <v>600150097</v>
      </c>
      <c r="G64" s="347" t="s">
        <v>695</v>
      </c>
      <c r="H64" s="347" t="s">
        <v>33</v>
      </c>
      <c r="I64" s="347" t="s">
        <v>34</v>
      </c>
      <c r="J64" s="347" t="s">
        <v>272</v>
      </c>
      <c r="K64" s="347" t="s">
        <v>593</v>
      </c>
      <c r="L64" s="348">
        <v>300000</v>
      </c>
      <c r="M64" s="349">
        <f t="shared" ref="M64:M68" si="3">L64/100*85</f>
        <v>255000</v>
      </c>
      <c r="N64" s="350">
        <v>2023</v>
      </c>
      <c r="O64" s="351">
        <v>2025</v>
      </c>
      <c r="P64" s="350" t="s">
        <v>50</v>
      </c>
      <c r="Q64" s="352" t="s">
        <v>50</v>
      </c>
      <c r="R64" s="352"/>
      <c r="S64" s="353" t="s">
        <v>50</v>
      </c>
      <c r="T64" s="354"/>
      <c r="U64" s="354"/>
      <c r="V64" s="354"/>
      <c r="W64" s="354"/>
      <c r="X64" s="354" t="s">
        <v>50</v>
      </c>
      <c r="Y64" s="355"/>
      <c r="Z64" s="356"/>
      <c r="AA64" s="3"/>
    </row>
    <row r="65" spans="1:27" x14ac:dyDescent="0.3">
      <c r="A65" s="205"/>
      <c r="B65" s="344" t="s">
        <v>406</v>
      </c>
      <c r="C65" s="345" t="s">
        <v>270</v>
      </c>
      <c r="D65" s="345">
        <v>70918651</v>
      </c>
      <c r="E65" s="345">
        <v>108033376</v>
      </c>
      <c r="F65" s="346">
        <v>600150097</v>
      </c>
      <c r="G65" s="347" t="s">
        <v>696</v>
      </c>
      <c r="H65" s="347" t="s">
        <v>33</v>
      </c>
      <c r="I65" s="347" t="s">
        <v>34</v>
      </c>
      <c r="J65" s="347" t="s">
        <v>272</v>
      </c>
      <c r="K65" s="347" t="s">
        <v>697</v>
      </c>
      <c r="L65" s="348">
        <v>150000</v>
      </c>
      <c r="M65" s="349">
        <f t="shared" si="3"/>
        <v>127500</v>
      </c>
      <c r="N65" s="350">
        <v>2024</v>
      </c>
      <c r="O65" s="351">
        <v>2027</v>
      </c>
      <c r="P65" s="350" t="s">
        <v>50</v>
      </c>
      <c r="Q65" s="352"/>
      <c r="R65" s="352"/>
      <c r="S65" s="353" t="s">
        <v>50</v>
      </c>
      <c r="T65" s="354"/>
      <c r="U65" s="354"/>
      <c r="V65" s="354"/>
      <c r="W65" s="354"/>
      <c r="X65" s="354" t="s">
        <v>50</v>
      </c>
      <c r="Y65" s="355"/>
      <c r="Z65" s="356"/>
      <c r="AA65" s="3"/>
    </row>
    <row r="66" spans="1:27" x14ac:dyDescent="0.3">
      <c r="A66" s="205"/>
      <c r="B66" s="344" t="s">
        <v>406</v>
      </c>
      <c r="C66" s="345" t="s">
        <v>270</v>
      </c>
      <c r="D66" s="345">
        <v>70918651</v>
      </c>
      <c r="E66" s="345">
        <v>108033376</v>
      </c>
      <c r="F66" s="346">
        <v>600150097</v>
      </c>
      <c r="G66" s="347" t="s">
        <v>698</v>
      </c>
      <c r="H66" s="347" t="s">
        <v>33</v>
      </c>
      <c r="I66" s="347" t="s">
        <v>34</v>
      </c>
      <c r="J66" s="347" t="s">
        <v>272</v>
      </c>
      <c r="K66" s="347" t="s">
        <v>699</v>
      </c>
      <c r="L66" s="348">
        <v>3000000</v>
      </c>
      <c r="M66" s="349">
        <f t="shared" si="3"/>
        <v>2550000</v>
      </c>
      <c r="N66" s="350">
        <v>2024</v>
      </c>
      <c r="O66" s="351">
        <v>2024</v>
      </c>
      <c r="P66" s="350" t="s">
        <v>50</v>
      </c>
      <c r="Q66" s="352" t="s">
        <v>50</v>
      </c>
      <c r="R66" s="352" t="s">
        <v>50</v>
      </c>
      <c r="S66" s="353"/>
      <c r="T66" s="354"/>
      <c r="U66" s="354"/>
      <c r="V66" s="354" t="s">
        <v>50</v>
      </c>
      <c r="W66" s="354" t="s">
        <v>50</v>
      </c>
      <c r="X66" s="354"/>
      <c r="Y66" s="355"/>
      <c r="Z66" s="356"/>
      <c r="AA66" s="3"/>
    </row>
    <row r="67" spans="1:27" x14ac:dyDescent="0.3">
      <c r="A67" s="205">
        <v>58</v>
      </c>
      <c r="B67" s="357" t="s">
        <v>406</v>
      </c>
      <c r="C67" s="131" t="s">
        <v>270</v>
      </c>
      <c r="D67" s="131">
        <v>70918651</v>
      </c>
      <c r="E67" s="131">
        <v>108033376</v>
      </c>
      <c r="F67" s="358">
        <v>600150097</v>
      </c>
      <c r="G67" s="67" t="s">
        <v>700</v>
      </c>
      <c r="H67" s="67" t="s">
        <v>33</v>
      </c>
      <c r="I67" s="67" t="s">
        <v>34</v>
      </c>
      <c r="J67" s="67" t="s">
        <v>272</v>
      </c>
      <c r="K67" s="67" t="s">
        <v>701</v>
      </c>
      <c r="L67" s="324">
        <v>1500000</v>
      </c>
      <c r="M67" s="156">
        <f t="shared" si="3"/>
        <v>1275000</v>
      </c>
      <c r="N67" s="81">
        <v>2025</v>
      </c>
      <c r="O67" s="193">
        <v>2027</v>
      </c>
      <c r="P67" s="81"/>
      <c r="Q67" s="209" t="s">
        <v>50</v>
      </c>
      <c r="R67" s="209" t="s">
        <v>50</v>
      </c>
      <c r="S67" s="159"/>
      <c r="T67" s="78"/>
      <c r="U67" s="78"/>
      <c r="V67" s="78" t="s">
        <v>50</v>
      </c>
      <c r="W67" s="78" t="s">
        <v>114</v>
      </c>
      <c r="X67" s="78"/>
      <c r="Y67" s="56"/>
      <c r="Z67" s="160"/>
      <c r="AA67" s="3"/>
    </row>
    <row r="68" spans="1:27" x14ac:dyDescent="0.3">
      <c r="A68" s="447">
        <v>59</v>
      </c>
      <c r="B68" s="448" t="s">
        <v>914</v>
      </c>
      <c r="C68" s="449" t="s">
        <v>915</v>
      </c>
      <c r="D68" s="449">
        <v>70918651</v>
      </c>
      <c r="E68" s="449">
        <v>108033376</v>
      </c>
      <c r="F68" s="449">
        <v>600150097</v>
      </c>
      <c r="G68" s="451" t="s">
        <v>916</v>
      </c>
      <c r="H68" s="451" t="s">
        <v>33</v>
      </c>
      <c r="I68" s="451" t="s">
        <v>34</v>
      </c>
      <c r="J68" s="451" t="s">
        <v>272</v>
      </c>
      <c r="K68" s="493" t="s">
        <v>917</v>
      </c>
      <c r="L68" s="495">
        <v>2000000</v>
      </c>
      <c r="M68" s="496">
        <f t="shared" si="3"/>
        <v>1700000</v>
      </c>
      <c r="N68" s="468">
        <v>2026</v>
      </c>
      <c r="O68" s="497">
        <v>2026</v>
      </c>
      <c r="P68" s="498"/>
      <c r="Q68" s="498"/>
      <c r="R68" s="498"/>
      <c r="S68" s="498"/>
      <c r="T68" s="502"/>
      <c r="U68" s="498"/>
      <c r="V68" s="502"/>
      <c r="W68" s="498"/>
      <c r="X68" s="502"/>
      <c r="Y68" s="499" t="s">
        <v>913</v>
      </c>
      <c r="Z68" s="494" t="s">
        <v>48</v>
      </c>
      <c r="AA68" s="3"/>
    </row>
    <row r="69" spans="1:27" s="3" customFormat="1" x14ac:dyDescent="0.3">
      <c r="A69" s="205">
        <v>60</v>
      </c>
      <c r="B69" s="93" t="s">
        <v>444</v>
      </c>
      <c r="C69" s="359" t="s">
        <v>270</v>
      </c>
      <c r="D69" s="359">
        <v>60990384</v>
      </c>
      <c r="E69" s="359">
        <v>108033601</v>
      </c>
      <c r="F69" s="359">
        <v>600150143</v>
      </c>
      <c r="G69" s="360" t="s">
        <v>445</v>
      </c>
      <c r="H69" s="360" t="s">
        <v>33</v>
      </c>
      <c r="I69" s="360" t="s">
        <v>34</v>
      </c>
      <c r="J69" s="360" t="s">
        <v>272</v>
      </c>
      <c r="K69" s="360" t="s">
        <v>446</v>
      </c>
      <c r="L69" s="74">
        <v>4000000</v>
      </c>
      <c r="M69" s="361">
        <f t="shared" si="1"/>
        <v>3400000</v>
      </c>
      <c r="N69" s="362">
        <v>45108</v>
      </c>
      <c r="O69" s="363">
        <v>45169</v>
      </c>
      <c r="P69" s="364"/>
      <c r="Q69" s="365"/>
      <c r="R69" s="365"/>
      <c r="S69" s="224"/>
      <c r="T69" s="225"/>
      <c r="U69" s="225"/>
      <c r="V69" s="225"/>
      <c r="W69" s="225"/>
      <c r="X69" s="225"/>
      <c r="Y69" s="93" t="s">
        <v>447</v>
      </c>
      <c r="Z69" s="94" t="s">
        <v>48</v>
      </c>
    </row>
    <row r="70" spans="1:27" s="3" customFormat="1" x14ac:dyDescent="0.3">
      <c r="A70" s="205">
        <v>61</v>
      </c>
      <c r="B70" s="88" t="s">
        <v>444</v>
      </c>
      <c r="C70" s="177" t="s">
        <v>270</v>
      </c>
      <c r="D70" s="177">
        <v>60990384</v>
      </c>
      <c r="E70" s="177">
        <v>108033601</v>
      </c>
      <c r="F70" s="177">
        <v>600150143</v>
      </c>
      <c r="G70" s="80" t="s">
        <v>448</v>
      </c>
      <c r="H70" s="80" t="s">
        <v>33</v>
      </c>
      <c r="I70" s="80" t="s">
        <v>34</v>
      </c>
      <c r="J70" s="80" t="s">
        <v>272</v>
      </c>
      <c r="K70" s="80" t="s">
        <v>449</v>
      </c>
      <c r="L70" s="79">
        <v>2500000</v>
      </c>
      <c r="M70" s="178">
        <f t="shared" si="1"/>
        <v>2125000</v>
      </c>
      <c r="N70" s="366">
        <v>45474</v>
      </c>
      <c r="O70" s="367">
        <v>45535</v>
      </c>
      <c r="P70" s="181"/>
      <c r="Q70" s="206"/>
      <c r="R70" s="206"/>
      <c r="S70" s="182"/>
      <c r="T70" s="205"/>
      <c r="U70" s="205"/>
      <c r="V70" s="205"/>
      <c r="W70" s="205"/>
      <c r="X70" s="205"/>
      <c r="Y70" s="88" t="s">
        <v>447</v>
      </c>
      <c r="Z70" s="89" t="s">
        <v>48</v>
      </c>
    </row>
    <row r="71" spans="1:27" s="3" customFormat="1" x14ac:dyDescent="0.3">
      <c r="A71" s="205">
        <v>62</v>
      </c>
      <c r="B71" s="88" t="s">
        <v>444</v>
      </c>
      <c r="C71" s="177" t="s">
        <v>270</v>
      </c>
      <c r="D71" s="177">
        <v>60990384</v>
      </c>
      <c r="E71" s="177">
        <v>108033601</v>
      </c>
      <c r="F71" s="177">
        <v>600150143</v>
      </c>
      <c r="G71" s="80" t="s">
        <v>450</v>
      </c>
      <c r="H71" s="80" t="s">
        <v>33</v>
      </c>
      <c r="I71" s="80" t="s">
        <v>34</v>
      </c>
      <c r="J71" s="80" t="s">
        <v>272</v>
      </c>
      <c r="K71" s="80" t="s">
        <v>451</v>
      </c>
      <c r="L71" s="79">
        <v>2500000</v>
      </c>
      <c r="M71" s="178">
        <f t="shared" si="1"/>
        <v>2125000</v>
      </c>
      <c r="N71" s="366">
        <v>44743</v>
      </c>
      <c r="O71" s="367">
        <v>44804</v>
      </c>
      <c r="P71" s="181"/>
      <c r="Q71" s="206"/>
      <c r="R71" s="206"/>
      <c r="S71" s="182"/>
      <c r="T71" s="205"/>
      <c r="U71" s="205"/>
      <c r="V71" s="205"/>
      <c r="W71" s="205"/>
      <c r="X71" s="205"/>
      <c r="Y71" s="88" t="s">
        <v>447</v>
      </c>
      <c r="Z71" s="89" t="s">
        <v>48</v>
      </c>
    </row>
    <row r="72" spans="1:27" s="3" customFormat="1" x14ac:dyDescent="0.3">
      <c r="A72" s="205">
        <v>63</v>
      </c>
      <c r="B72" s="88" t="s">
        <v>444</v>
      </c>
      <c r="C72" s="177" t="s">
        <v>270</v>
      </c>
      <c r="D72" s="177">
        <v>60990384</v>
      </c>
      <c r="E72" s="177">
        <v>108033601</v>
      </c>
      <c r="F72" s="177">
        <v>600150143</v>
      </c>
      <c r="G72" s="80" t="s">
        <v>452</v>
      </c>
      <c r="H72" s="80" t="s">
        <v>33</v>
      </c>
      <c r="I72" s="80" t="s">
        <v>34</v>
      </c>
      <c r="J72" s="80" t="s">
        <v>272</v>
      </c>
      <c r="K72" s="80" t="s">
        <v>453</v>
      </c>
      <c r="L72" s="79">
        <v>5000000</v>
      </c>
      <c r="M72" s="178">
        <f t="shared" si="1"/>
        <v>4250000</v>
      </c>
      <c r="N72" s="366">
        <v>45474</v>
      </c>
      <c r="O72" s="367">
        <v>45535</v>
      </c>
      <c r="P72" s="181"/>
      <c r="Q72" s="206"/>
      <c r="R72" s="206"/>
      <c r="S72" s="182"/>
      <c r="T72" s="205"/>
      <c r="U72" s="205"/>
      <c r="V72" s="205"/>
      <c r="W72" s="205"/>
      <c r="X72" s="205"/>
      <c r="Y72" s="88" t="s">
        <v>447</v>
      </c>
      <c r="Z72" s="89" t="s">
        <v>48</v>
      </c>
    </row>
    <row r="73" spans="1:27" s="3" customFormat="1" x14ac:dyDescent="0.3">
      <c r="A73" s="205">
        <v>64</v>
      </c>
      <c r="B73" s="88" t="s">
        <v>444</v>
      </c>
      <c r="C73" s="177" t="s">
        <v>270</v>
      </c>
      <c r="D73" s="177">
        <v>60990384</v>
      </c>
      <c r="E73" s="177">
        <v>108033601</v>
      </c>
      <c r="F73" s="177">
        <v>600150143</v>
      </c>
      <c r="G73" s="80" t="s">
        <v>454</v>
      </c>
      <c r="H73" s="80" t="s">
        <v>33</v>
      </c>
      <c r="I73" s="80" t="s">
        <v>34</v>
      </c>
      <c r="J73" s="80" t="s">
        <v>272</v>
      </c>
      <c r="K73" s="80" t="s">
        <v>455</v>
      </c>
      <c r="L73" s="79">
        <v>750000</v>
      </c>
      <c r="M73" s="178">
        <f t="shared" si="1"/>
        <v>637500</v>
      </c>
      <c r="N73" s="366">
        <v>44743</v>
      </c>
      <c r="O73" s="367">
        <v>44804</v>
      </c>
      <c r="P73" s="181" t="s">
        <v>50</v>
      </c>
      <c r="Q73" s="206" t="s">
        <v>50</v>
      </c>
      <c r="R73" s="206" t="s">
        <v>50</v>
      </c>
      <c r="S73" s="182" t="s">
        <v>50</v>
      </c>
      <c r="T73" s="205"/>
      <c r="U73" s="205"/>
      <c r="V73" s="205"/>
      <c r="W73" s="205"/>
      <c r="X73" s="205"/>
      <c r="Y73" s="88" t="s">
        <v>447</v>
      </c>
      <c r="Z73" s="89" t="s">
        <v>48</v>
      </c>
    </row>
    <row r="74" spans="1:27" s="3" customFormat="1" x14ac:dyDescent="0.3">
      <c r="A74" s="205">
        <v>65</v>
      </c>
      <c r="B74" s="88" t="s">
        <v>444</v>
      </c>
      <c r="C74" s="177" t="s">
        <v>270</v>
      </c>
      <c r="D74" s="177">
        <v>60990384</v>
      </c>
      <c r="E74" s="177">
        <v>108033601</v>
      </c>
      <c r="F74" s="177">
        <v>600150143</v>
      </c>
      <c r="G74" s="80" t="s">
        <v>456</v>
      </c>
      <c r="H74" s="80" t="s">
        <v>33</v>
      </c>
      <c r="I74" s="80" t="s">
        <v>34</v>
      </c>
      <c r="J74" s="80" t="s">
        <v>272</v>
      </c>
      <c r="K74" s="80" t="s">
        <v>457</v>
      </c>
      <c r="L74" s="79">
        <v>4000000</v>
      </c>
      <c r="M74" s="178">
        <f t="shared" si="1"/>
        <v>3400000</v>
      </c>
      <c r="N74" s="366">
        <v>45108</v>
      </c>
      <c r="O74" s="367">
        <v>45169</v>
      </c>
      <c r="P74" s="181"/>
      <c r="Q74" s="206"/>
      <c r="R74" s="206"/>
      <c r="S74" s="182"/>
      <c r="T74" s="205"/>
      <c r="U74" s="205"/>
      <c r="V74" s="205"/>
      <c r="W74" s="205"/>
      <c r="X74" s="205"/>
      <c r="Y74" s="88" t="s">
        <v>447</v>
      </c>
      <c r="Z74" s="89" t="s">
        <v>48</v>
      </c>
    </row>
    <row r="75" spans="1:27" s="3" customFormat="1" x14ac:dyDescent="0.3">
      <c r="A75" s="205">
        <v>66</v>
      </c>
      <c r="B75" s="88" t="s">
        <v>444</v>
      </c>
      <c r="C75" s="177" t="s">
        <v>270</v>
      </c>
      <c r="D75" s="177">
        <v>60990384</v>
      </c>
      <c r="E75" s="177">
        <v>108033601</v>
      </c>
      <c r="F75" s="177">
        <v>600150143</v>
      </c>
      <c r="G75" s="80" t="s">
        <v>458</v>
      </c>
      <c r="H75" s="80" t="s">
        <v>33</v>
      </c>
      <c r="I75" s="80" t="s">
        <v>34</v>
      </c>
      <c r="J75" s="80" t="s">
        <v>272</v>
      </c>
      <c r="K75" s="80" t="s">
        <v>459</v>
      </c>
      <c r="L75" s="79">
        <v>6500000</v>
      </c>
      <c r="M75" s="178">
        <f t="shared" si="1"/>
        <v>5525000</v>
      </c>
      <c r="N75" s="366">
        <v>45839</v>
      </c>
      <c r="O75" s="367">
        <v>45900</v>
      </c>
      <c r="P75" s="181"/>
      <c r="Q75" s="206"/>
      <c r="R75" s="206"/>
      <c r="S75" s="182"/>
      <c r="T75" s="205"/>
      <c r="U75" s="205"/>
      <c r="V75" s="205"/>
      <c r="W75" s="205"/>
      <c r="X75" s="205"/>
      <c r="Y75" s="88" t="s">
        <v>447</v>
      </c>
      <c r="Z75" s="89" t="s">
        <v>48</v>
      </c>
    </row>
    <row r="76" spans="1:27" s="3" customFormat="1" x14ac:dyDescent="0.3">
      <c r="A76" s="205">
        <v>67</v>
      </c>
      <c r="B76" s="88" t="s">
        <v>444</v>
      </c>
      <c r="C76" s="177" t="s">
        <v>270</v>
      </c>
      <c r="D76" s="177">
        <v>60990384</v>
      </c>
      <c r="E76" s="177">
        <v>108033601</v>
      </c>
      <c r="F76" s="177">
        <v>600150143</v>
      </c>
      <c r="G76" s="80" t="s">
        <v>460</v>
      </c>
      <c r="H76" s="80" t="s">
        <v>33</v>
      </c>
      <c r="I76" s="80" t="s">
        <v>34</v>
      </c>
      <c r="J76" s="80" t="s">
        <v>272</v>
      </c>
      <c r="K76" s="80" t="s">
        <v>461</v>
      </c>
      <c r="L76" s="79">
        <v>1800000</v>
      </c>
      <c r="M76" s="178">
        <f t="shared" si="1"/>
        <v>1530000</v>
      </c>
      <c r="N76" s="366">
        <v>44440</v>
      </c>
      <c r="O76" s="367">
        <v>44484</v>
      </c>
      <c r="P76" s="181"/>
      <c r="Q76" s="206" t="s">
        <v>50</v>
      </c>
      <c r="R76" s="206"/>
      <c r="S76" s="182"/>
      <c r="T76" s="205"/>
      <c r="U76" s="205"/>
      <c r="V76" s="205"/>
      <c r="W76" s="205"/>
      <c r="X76" s="205"/>
      <c r="Y76" s="88" t="s">
        <v>462</v>
      </c>
      <c r="Z76" s="89" t="s">
        <v>48</v>
      </c>
    </row>
    <row r="77" spans="1:27" s="3" customFormat="1" x14ac:dyDescent="0.3">
      <c r="A77" s="205">
        <v>68</v>
      </c>
      <c r="B77" s="88" t="s">
        <v>444</v>
      </c>
      <c r="C77" s="177" t="s">
        <v>270</v>
      </c>
      <c r="D77" s="177">
        <v>60990384</v>
      </c>
      <c r="E77" s="177">
        <v>108033601</v>
      </c>
      <c r="F77" s="177">
        <v>600150143</v>
      </c>
      <c r="G77" s="80" t="s">
        <v>463</v>
      </c>
      <c r="H77" s="80" t="s">
        <v>33</v>
      </c>
      <c r="I77" s="80" t="s">
        <v>34</v>
      </c>
      <c r="J77" s="80" t="s">
        <v>272</v>
      </c>
      <c r="K77" s="80" t="s">
        <v>464</v>
      </c>
      <c r="L77" s="79">
        <v>3000000</v>
      </c>
      <c r="M77" s="178">
        <f t="shared" si="1"/>
        <v>2550000</v>
      </c>
      <c r="N77" s="366">
        <v>45108</v>
      </c>
      <c r="O77" s="367">
        <v>45169</v>
      </c>
      <c r="P77" s="181"/>
      <c r="Q77" s="206"/>
      <c r="R77" s="206"/>
      <c r="S77" s="182"/>
      <c r="T77" s="205"/>
      <c r="U77" s="205"/>
      <c r="V77" s="205"/>
      <c r="W77" s="205"/>
      <c r="X77" s="205"/>
      <c r="Y77" s="88" t="s">
        <v>447</v>
      </c>
      <c r="Z77" s="89" t="s">
        <v>48</v>
      </c>
    </row>
    <row r="78" spans="1:27" s="3" customFormat="1" x14ac:dyDescent="0.3">
      <c r="A78" s="205">
        <v>69</v>
      </c>
      <c r="B78" s="88" t="s">
        <v>444</v>
      </c>
      <c r="C78" s="177" t="s">
        <v>270</v>
      </c>
      <c r="D78" s="177">
        <v>60990384</v>
      </c>
      <c r="E78" s="177">
        <v>108033601</v>
      </c>
      <c r="F78" s="177">
        <v>600150143</v>
      </c>
      <c r="G78" s="80" t="s">
        <v>465</v>
      </c>
      <c r="H78" s="80" t="s">
        <v>33</v>
      </c>
      <c r="I78" s="80" t="s">
        <v>34</v>
      </c>
      <c r="J78" s="80" t="s">
        <v>272</v>
      </c>
      <c r="K78" s="80" t="s">
        <v>466</v>
      </c>
      <c r="L78" s="79">
        <v>9000000</v>
      </c>
      <c r="M78" s="178">
        <f t="shared" si="1"/>
        <v>7650000</v>
      </c>
      <c r="N78" s="366">
        <v>45839</v>
      </c>
      <c r="O78" s="367">
        <v>45900</v>
      </c>
      <c r="P78" s="181"/>
      <c r="Q78" s="206"/>
      <c r="R78" s="206"/>
      <c r="S78" s="182"/>
      <c r="T78" s="205"/>
      <c r="U78" s="205"/>
      <c r="V78" s="205"/>
      <c r="W78" s="205"/>
      <c r="X78" s="205"/>
      <c r="Y78" s="88" t="s">
        <v>447</v>
      </c>
      <c r="Z78" s="89" t="s">
        <v>48</v>
      </c>
    </row>
    <row r="79" spans="1:27" s="3" customFormat="1" x14ac:dyDescent="0.3">
      <c r="A79" s="205">
        <v>70</v>
      </c>
      <c r="B79" s="88" t="s">
        <v>444</v>
      </c>
      <c r="C79" s="177" t="s">
        <v>270</v>
      </c>
      <c r="D79" s="177">
        <v>60990384</v>
      </c>
      <c r="E79" s="177">
        <v>108033601</v>
      </c>
      <c r="F79" s="177">
        <v>600150143</v>
      </c>
      <c r="G79" s="80" t="s">
        <v>467</v>
      </c>
      <c r="H79" s="80" t="s">
        <v>33</v>
      </c>
      <c r="I79" s="80" t="s">
        <v>34</v>
      </c>
      <c r="J79" s="80" t="s">
        <v>272</v>
      </c>
      <c r="K79" s="80" t="s">
        <v>468</v>
      </c>
      <c r="L79" s="79">
        <v>5000000</v>
      </c>
      <c r="M79" s="178">
        <f t="shared" si="1"/>
        <v>4250000</v>
      </c>
      <c r="N79" s="366">
        <v>44743</v>
      </c>
      <c r="O79" s="367">
        <v>44804</v>
      </c>
      <c r="P79" s="181"/>
      <c r="Q79" s="206"/>
      <c r="R79" s="206"/>
      <c r="S79" s="182"/>
      <c r="T79" s="205"/>
      <c r="U79" s="205"/>
      <c r="V79" s="205"/>
      <c r="W79" s="205"/>
      <c r="X79" s="205"/>
      <c r="Y79" s="88" t="s">
        <v>447</v>
      </c>
      <c r="Z79" s="89" t="s">
        <v>48</v>
      </c>
    </row>
    <row r="80" spans="1:27" s="3" customFormat="1" x14ac:dyDescent="0.3">
      <c r="A80" s="205">
        <v>71</v>
      </c>
      <c r="B80" s="88" t="s">
        <v>444</v>
      </c>
      <c r="C80" s="177" t="s">
        <v>270</v>
      </c>
      <c r="D80" s="177">
        <v>60990384</v>
      </c>
      <c r="E80" s="177">
        <v>108033601</v>
      </c>
      <c r="F80" s="177">
        <v>600150143</v>
      </c>
      <c r="G80" s="80" t="s">
        <v>469</v>
      </c>
      <c r="H80" s="80" t="s">
        <v>33</v>
      </c>
      <c r="I80" s="80" t="s">
        <v>34</v>
      </c>
      <c r="J80" s="80" t="s">
        <v>272</v>
      </c>
      <c r="K80" s="80" t="s">
        <v>470</v>
      </c>
      <c r="L80" s="79">
        <v>8000000</v>
      </c>
      <c r="M80" s="178">
        <f t="shared" si="1"/>
        <v>6800000</v>
      </c>
      <c r="N80" s="366">
        <v>44743</v>
      </c>
      <c r="O80" s="367">
        <v>44804</v>
      </c>
      <c r="P80" s="181"/>
      <c r="Q80" s="206"/>
      <c r="R80" s="206"/>
      <c r="S80" s="182"/>
      <c r="T80" s="205"/>
      <c r="U80" s="205"/>
      <c r="V80" s="205"/>
      <c r="W80" s="205"/>
      <c r="X80" s="205"/>
      <c r="Y80" s="88" t="s">
        <v>471</v>
      </c>
      <c r="Z80" s="89" t="s">
        <v>48</v>
      </c>
    </row>
    <row r="81" spans="1:28" s="3" customFormat="1" x14ac:dyDescent="0.3">
      <c r="A81" s="205">
        <v>72</v>
      </c>
      <c r="B81" s="88" t="s">
        <v>444</v>
      </c>
      <c r="C81" s="177" t="s">
        <v>270</v>
      </c>
      <c r="D81" s="177">
        <v>60990384</v>
      </c>
      <c r="E81" s="177">
        <v>108033601</v>
      </c>
      <c r="F81" s="177">
        <v>600150143</v>
      </c>
      <c r="G81" s="80" t="s">
        <v>472</v>
      </c>
      <c r="H81" s="80" t="s">
        <v>33</v>
      </c>
      <c r="I81" s="80" t="s">
        <v>34</v>
      </c>
      <c r="J81" s="80" t="s">
        <v>272</v>
      </c>
      <c r="K81" s="80" t="s">
        <v>473</v>
      </c>
      <c r="L81" s="79">
        <v>400000</v>
      </c>
      <c r="M81" s="178">
        <f t="shared" si="1"/>
        <v>340000</v>
      </c>
      <c r="N81" s="366">
        <v>44743</v>
      </c>
      <c r="O81" s="367">
        <v>44804</v>
      </c>
      <c r="P81" s="181"/>
      <c r="Q81" s="206"/>
      <c r="R81" s="206"/>
      <c r="S81" s="182"/>
      <c r="T81" s="205"/>
      <c r="U81" s="205"/>
      <c r="V81" s="205"/>
      <c r="W81" s="205"/>
      <c r="X81" s="205"/>
      <c r="Y81" s="88" t="s">
        <v>447</v>
      </c>
      <c r="Z81" s="89" t="s">
        <v>48</v>
      </c>
    </row>
    <row r="82" spans="1:28" s="3" customFormat="1" x14ac:dyDescent="0.3">
      <c r="A82" s="205">
        <v>73</v>
      </c>
      <c r="B82" s="88" t="s">
        <v>444</v>
      </c>
      <c r="C82" s="177" t="s">
        <v>270</v>
      </c>
      <c r="D82" s="177">
        <v>60990384</v>
      </c>
      <c r="E82" s="177">
        <v>108033601</v>
      </c>
      <c r="F82" s="177">
        <v>600150143</v>
      </c>
      <c r="G82" s="80" t="s">
        <v>474</v>
      </c>
      <c r="H82" s="80" t="s">
        <v>33</v>
      </c>
      <c r="I82" s="80" t="s">
        <v>34</v>
      </c>
      <c r="J82" s="80" t="s">
        <v>272</v>
      </c>
      <c r="K82" s="80" t="s">
        <v>475</v>
      </c>
      <c r="L82" s="79">
        <v>35000000</v>
      </c>
      <c r="M82" s="178">
        <f t="shared" si="1"/>
        <v>29750000</v>
      </c>
      <c r="N82" s="366">
        <v>45474</v>
      </c>
      <c r="O82" s="367">
        <v>45535</v>
      </c>
      <c r="P82" s="181" t="s">
        <v>50</v>
      </c>
      <c r="Q82" s="206" t="s">
        <v>50</v>
      </c>
      <c r="R82" s="206" t="s">
        <v>50</v>
      </c>
      <c r="S82" s="182" t="s">
        <v>50</v>
      </c>
      <c r="T82" s="205"/>
      <c r="U82" s="205" t="s">
        <v>50</v>
      </c>
      <c r="V82" s="205"/>
      <c r="W82" s="205" t="s">
        <v>50</v>
      </c>
      <c r="X82" s="205" t="s">
        <v>50</v>
      </c>
      <c r="Y82" s="88" t="s">
        <v>447</v>
      </c>
      <c r="Z82" s="89" t="s">
        <v>48</v>
      </c>
    </row>
    <row r="83" spans="1:28" s="3" customFormat="1" x14ac:dyDescent="0.3">
      <c r="A83" s="205">
        <v>74</v>
      </c>
      <c r="B83" s="88" t="s">
        <v>444</v>
      </c>
      <c r="C83" s="177" t="s">
        <v>270</v>
      </c>
      <c r="D83" s="177">
        <v>60990384</v>
      </c>
      <c r="E83" s="177">
        <v>108033601</v>
      </c>
      <c r="F83" s="177">
        <v>600150143</v>
      </c>
      <c r="G83" s="80" t="s">
        <v>476</v>
      </c>
      <c r="H83" s="80" t="s">
        <v>33</v>
      </c>
      <c r="I83" s="80" t="s">
        <v>34</v>
      </c>
      <c r="J83" s="80" t="s">
        <v>272</v>
      </c>
      <c r="K83" s="92" t="s">
        <v>477</v>
      </c>
      <c r="L83" s="75">
        <v>5000000</v>
      </c>
      <c r="M83" s="221">
        <f t="shared" si="1"/>
        <v>4250000</v>
      </c>
      <c r="N83" s="368">
        <v>44743</v>
      </c>
      <c r="O83" s="369">
        <v>44804</v>
      </c>
      <c r="P83" s="217"/>
      <c r="Q83" s="218"/>
      <c r="R83" s="218"/>
      <c r="S83" s="219"/>
      <c r="T83" s="220"/>
      <c r="U83" s="220"/>
      <c r="V83" s="220"/>
      <c r="W83" s="220"/>
      <c r="X83" s="220"/>
      <c r="Y83" s="90" t="s">
        <v>447</v>
      </c>
      <c r="Z83" s="91" t="s">
        <v>48</v>
      </c>
    </row>
    <row r="84" spans="1:28" s="3" customFormat="1" x14ac:dyDescent="0.3">
      <c r="A84" s="205">
        <v>75</v>
      </c>
      <c r="B84" s="56" t="s">
        <v>444</v>
      </c>
      <c r="C84" s="131" t="s">
        <v>270</v>
      </c>
      <c r="D84" s="131">
        <v>60990384</v>
      </c>
      <c r="E84" s="177">
        <v>108033601</v>
      </c>
      <c r="F84" s="177">
        <v>600150143</v>
      </c>
      <c r="G84" s="67" t="s">
        <v>658</v>
      </c>
      <c r="H84" s="67" t="s">
        <v>33</v>
      </c>
      <c r="I84" s="67" t="s">
        <v>272</v>
      </c>
      <c r="J84" s="67" t="s">
        <v>272</v>
      </c>
      <c r="K84" s="370" t="s">
        <v>659</v>
      </c>
      <c r="L84" s="371">
        <v>1000000</v>
      </c>
      <c r="M84" s="326">
        <f t="shared" ref="M84:M90" si="4">L84/100*85</f>
        <v>850000</v>
      </c>
      <c r="N84" s="372" t="s">
        <v>660</v>
      </c>
      <c r="O84" s="373" t="s">
        <v>661</v>
      </c>
      <c r="P84" s="327"/>
      <c r="Q84" s="328" t="s">
        <v>50</v>
      </c>
      <c r="R84" s="328"/>
      <c r="S84" s="211" t="s">
        <v>50</v>
      </c>
      <c r="T84" s="184"/>
      <c r="U84" s="184"/>
      <c r="V84" s="184"/>
      <c r="W84" s="184"/>
      <c r="X84" s="184" t="s">
        <v>50</v>
      </c>
      <c r="Y84" s="329" t="s">
        <v>447</v>
      </c>
      <c r="Z84" s="330" t="s">
        <v>48</v>
      </c>
    </row>
    <row r="85" spans="1:28" s="3" customFormat="1" x14ac:dyDescent="0.3">
      <c r="A85" s="205">
        <v>76</v>
      </c>
      <c r="B85" s="88" t="s">
        <v>422</v>
      </c>
      <c r="C85" s="177" t="s">
        <v>423</v>
      </c>
      <c r="D85" s="177">
        <v>70874603</v>
      </c>
      <c r="E85" s="177">
        <v>102780269</v>
      </c>
      <c r="F85" s="177">
        <v>600150089</v>
      </c>
      <c r="G85" s="80" t="s">
        <v>424</v>
      </c>
      <c r="H85" s="80" t="s">
        <v>33</v>
      </c>
      <c r="I85" s="80" t="s">
        <v>34</v>
      </c>
      <c r="J85" s="80" t="s">
        <v>425</v>
      </c>
      <c r="K85" s="80" t="s">
        <v>426</v>
      </c>
      <c r="L85" s="79">
        <v>3100000</v>
      </c>
      <c r="M85" s="178">
        <f t="shared" si="4"/>
        <v>2635000</v>
      </c>
      <c r="N85" s="207" t="s">
        <v>613</v>
      </c>
      <c r="O85" s="208" t="s">
        <v>578</v>
      </c>
      <c r="P85" s="181"/>
      <c r="Q85" s="206" t="s">
        <v>50</v>
      </c>
      <c r="R85" s="206"/>
      <c r="S85" s="182" t="s">
        <v>50</v>
      </c>
      <c r="T85" s="205"/>
      <c r="U85" s="205"/>
      <c r="V85" s="205"/>
      <c r="W85" s="205"/>
      <c r="X85" s="205"/>
      <c r="Y85" s="88"/>
      <c r="Z85" s="89" t="s">
        <v>48</v>
      </c>
    </row>
    <row r="86" spans="1:28" s="3" customFormat="1" x14ac:dyDescent="0.3">
      <c r="A86" s="205">
        <v>77</v>
      </c>
      <c r="B86" s="88" t="s">
        <v>422</v>
      </c>
      <c r="C86" s="177" t="s">
        <v>423</v>
      </c>
      <c r="D86" s="177">
        <v>70874603</v>
      </c>
      <c r="E86" s="177">
        <v>102780269</v>
      </c>
      <c r="F86" s="177">
        <v>600150089</v>
      </c>
      <c r="G86" s="80" t="s">
        <v>427</v>
      </c>
      <c r="H86" s="80" t="s">
        <v>33</v>
      </c>
      <c r="I86" s="80" t="s">
        <v>34</v>
      </c>
      <c r="J86" s="80" t="s">
        <v>425</v>
      </c>
      <c r="K86" s="80" t="s">
        <v>428</v>
      </c>
      <c r="L86" s="79">
        <v>2300000</v>
      </c>
      <c r="M86" s="178">
        <f t="shared" si="4"/>
        <v>1955000</v>
      </c>
      <c r="N86" s="207" t="s">
        <v>613</v>
      </c>
      <c r="O86" s="208" t="s">
        <v>607</v>
      </c>
      <c r="P86" s="181"/>
      <c r="Q86" s="206" t="s">
        <v>50</v>
      </c>
      <c r="R86" s="206"/>
      <c r="S86" s="182"/>
      <c r="T86" s="205"/>
      <c r="U86" s="205"/>
      <c r="V86" s="205"/>
      <c r="W86" s="205"/>
      <c r="X86" s="205"/>
      <c r="Y86" s="88"/>
      <c r="Z86" s="89" t="s">
        <v>48</v>
      </c>
    </row>
    <row r="87" spans="1:28" s="3" customFormat="1" x14ac:dyDescent="0.3">
      <c r="A87" s="205">
        <v>78</v>
      </c>
      <c r="B87" s="88" t="s">
        <v>422</v>
      </c>
      <c r="C87" s="177" t="s">
        <v>423</v>
      </c>
      <c r="D87" s="177">
        <v>70874603</v>
      </c>
      <c r="E87" s="177">
        <v>102780269</v>
      </c>
      <c r="F87" s="177">
        <v>600150089</v>
      </c>
      <c r="G87" s="80" t="s">
        <v>52</v>
      </c>
      <c r="H87" s="80" t="s">
        <v>33</v>
      </c>
      <c r="I87" s="80" t="s">
        <v>34</v>
      </c>
      <c r="J87" s="80" t="s">
        <v>425</v>
      </c>
      <c r="K87" s="80" t="s">
        <v>724</v>
      </c>
      <c r="L87" s="79">
        <v>100000</v>
      </c>
      <c r="M87" s="178">
        <f t="shared" si="4"/>
        <v>85000</v>
      </c>
      <c r="N87" s="207" t="s">
        <v>723</v>
      </c>
      <c r="O87" s="208" t="s">
        <v>723</v>
      </c>
      <c r="P87" s="181"/>
      <c r="Q87" s="206"/>
      <c r="R87" s="206"/>
      <c r="S87" s="182"/>
      <c r="T87" s="205"/>
      <c r="U87" s="205"/>
      <c r="V87" s="205"/>
      <c r="W87" s="205"/>
      <c r="X87" s="205"/>
      <c r="Y87" s="88"/>
      <c r="Z87" s="89" t="s">
        <v>48</v>
      </c>
    </row>
    <row r="88" spans="1:28" s="3" customFormat="1" x14ac:dyDescent="0.3">
      <c r="A88" s="205">
        <v>79</v>
      </c>
      <c r="B88" s="88" t="s">
        <v>422</v>
      </c>
      <c r="C88" s="177" t="s">
        <v>423</v>
      </c>
      <c r="D88" s="177">
        <v>70874603</v>
      </c>
      <c r="E88" s="177">
        <v>102780269</v>
      </c>
      <c r="F88" s="177">
        <v>600150089</v>
      </c>
      <c r="G88" s="80" t="s">
        <v>431</v>
      </c>
      <c r="H88" s="80" t="s">
        <v>33</v>
      </c>
      <c r="I88" s="80" t="s">
        <v>34</v>
      </c>
      <c r="J88" s="80" t="s">
        <v>425</v>
      </c>
      <c r="K88" s="80" t="s">
        <v>432</v>
      </c>
      <c r="L88" s="79">
        <v>1800000</v>
      </c>
      <c r="M88" s="178">
        <f t="shared" si="4"/>
        <v>1530000</v>
      </c>
      <c r="N88" s="207" t="s">
        <v>613</v>
      </c>
      <c r="O88" s="208" t="s">
        <v>578</v>
      </c>
      <c r="P88" s="181"/>
      <c r="Q88" s="206"/>
      <c r="R88" s="206" t="s">
        <v>50</v>
      </c>
      <c r="S88" s="182" t="s">
        <v>50</v>
      </c>
      <c r="T88" s="205"/>
      <c r="U88" s="205"/>
      <c r="V88" s="205"/>
      <c r="W88" s="205"/>
      <c r="X88" s="205"/>
      <c r="Y88" s="88"/>
      <c r="Z88" s="89" t="s">
        <v>48</v>
      </c>
    </row>
    <row r="89" spans="1:28" s="3" customFormat="1" x14ac:dyDescent="0.3">
      <c r="A89" s="205">
        <v>80</v>
      </c>
      <c r="B89" s="88" t="s">
        <v>422</v>
      </c>
      <c r="C89" s="177" t="s">
        <v>423</v>
      </c>
      <c r="D89" s="177">
        <v>70874603</v>
      </c>
      <c r="E89" s="177">
        <v>102780269</v>
      </c>
      <c r="F89" s="177">
        <v>600150089</v>
      </c>
      <c r="G89" s="80" t="s">
        <v>433</v>
      </c>
      <c r="H89" s="80" t="s">
        <v>33</v>
      </c>
      <c r="I89" s="80" t="s">
        <v>34</v>
      </c>
      <c r="J89" s="80" t="s">
        <v>425</v>
      </c>
      <c r="K89" s="80" t="s">
        <v>434</v>
      </c>
      <c r="L89" s="79">
        <v>6000000</v>
      </c>
      <c r="M89" s="178">
        <f t="shared" si="4"/>
        <v>5100000</v>
      </c>
      <c r="N89" s="207" t="s">
        <v>578</v>
      </c>
      <c r="O89" s="208" t="s">
        <v>649</v>
      </c>
      <c r="P89" s="181" t="s">
        <v>50</v>
      </c>
      <c r="Q89" s="206" t="s">
        <v>50</v>
      </c>
      <c r="R89" s="206" t="s">
        <v>50</v>
      </c>
      <c r="S89" s="182" t="s">
        <v>50</v>
      </c>
      <c r="T89" s="205"/>
      <c r="U89" s="205"/>
      <c r="V89" s="205"/>
      <c r="W89" s="205"/>
      <c r="X89" s="205"/>
      <c r="Y89" s="88"/>
      <c r="Z89" s="89" t="s">
        <v>48</v>
      </c>
    </row>
    <row r="90" spans="1:28" s="3" customFormat="1" ht="28.8" x14ac:dyDescent="0.3">
      <c r="A90" s="205">
        <v>81</v>
      </c>
      <c r="B90" s="88" t="s">
        <v>422</v>
      </c>
      <c r="C90" s="177" t="s">
        <v>423</v>
      </c>
      <c r="D90" s="177">
        <v>70874603</v>
      </c>
      <c r="E90" s="177">
        <v>102780269</v>
      </c>
      <c r="F90" s="177">
        <v>600150089</v>
      </c>
      <c r="G90" s="80" t="s">
        <v>435</v>
      </c>
      <c r="H90" s="80" t="s">
        <v>33</v>
      </c>
      <c r="I90" s="80" t="s">
        <v>34</v>
      </c>
      <c r="J90" s="80" t="s">
        <v>425</v>
      </c>
      <c r="K90" s="80" t="s">
        <v>436</v>
      </c>
      <c r="L90" s="79">
        <v>4500000</v>
      </c>
      <c r="M90" s="178">
        <f t="shared" si="4"/>
        <v>3825000</v>
      </c>
      <c r="N90" s="207" t="s">
        <v>429</v>
      </c>
      <c r="O90" s="208" t="s">
        <v>429</v>
      </c>
      <c r="P90" s="181"/>
      <c r="Q90" s="206"/>
      <c r="R90" s="206"/>
      <c r="S90" s="182"/>
      <c r="T90" s="205"/>
      <c r="U90" s="205"/>
      <c r="V90" s="205" t="s">
        <v>50</v>
      </c>
      <c r="W90" s="205"/>
      <c r="X90" s="205"/>
      <c r="Y90" s="88" t="s">
        <v>725</v>
      </c>
      <c r="Z90" s="89" t="s">
        <v>546</v>
      </c>
    </row>
    <row r="91" spans="1:28" s="3" customFormat="1" ht="28.8" x14ac:dyDescent="0.3">
      <c r="A91" s="205">
        <v>82</v>
      </c>
      <c r="B91" s="88" t="s">
        <v>422</v>
      </c>
      <c r="C91" s="177" t="s">
        <v>423</v>
      </c>
      <c r="D91" s="177">
        <v>70874603</v>
      </c>
      <c r="E91" s="177">
        <v>102780269</v>
      </c>
      <c r="F91" s="177">
        <v>600150089</v>
      </c>
      <c r="G91" s="80" t="s">
        <v>437</v>
      </c>
      <c r="H91" s="80" t="s">
        <v>33</v>
      </c>
      <c r="I91" s="80" t="s">
        <v>34</v>
      </c>
      <c r="J91" s="80" t="s">
        <v>425</v>
      </c>
      <c r="K91" s="80" t="s">
        <v>438</v>
      </c>
      <c r="L91" s="79">
        <v>11500000</v>
      </c>
      <c r="M91" s="178">
        <f>L91/100*85</f>
        <v>9775000</v>
      </c>
      <c r="N91" s="207" t="s">
        <v>577</v>
      </c>
      <c r="O91" s="208" t="s">
        <v>578</v>
      </c>
      <c r="P91" s="181"/>
      <c r="Q91" s="206"/>
      <c r="R91" s="206"/>
      <c r="S91" s="182"/>
      <c r="T91" s="205"/>
      <c r="U91" s="205"/>
      <c r="V91" s="205"/>
      <c r="W91" s="205"/>
      <c r="X91" s="205"/>
      <c r="Y91" s="88" t="s">
        <v>47</v>
      </c>
      <c r="Z91" s="89" t="s">
        <v>48</v>
      </c>
    </row>
    <row r="92" spans="1:28" s="3" customFormat="1" x14ac:dyDescent="0.3">
      <c r="A92" s="205">
        <v>83</v>
      </c>
      <c r="B92" s="88" t="s">
        <v>422</v>
      </c>
      <c r="C92" s="177" t="s">
        <v>423</v>
      </c>
      <c r="D92" s="177">
        <v>70874603</v>
      </c>
      <c r="E92" s="177">
        <v>102780269</v>
      </c>
      <c r="F92" s="177">
        <v>600150089</v>
      </c>
      <c r="G92" s="80" t="s">
        <v>439</v>
      </c>
      <c r="H92" s="80" t="s">
        <v>33</v>
      </c>
      <c r="I92" s="80" t="s">
        <v>34</v>
      </c>
      <c r="J92" s="80" t="s">
        <v>425</v>
      </c>
      <c r="K92" s="80" t="s">
        <v>440</v>
      </c>
      <c r="L92" s="79">
        <v>3500000</v>
      </c>
      <c r="M92" s="178">
        <f>L92/100*85</f>
        <v>2975000</v>
      </c>
      <c r="N92" s="207" t="s">
        <v>441</v>
      </c>
      <c r="O92" s="208" t="s">
        <v>441</v>
      </c>
      <c r="P92" s="181"/>
      <c r="Q92" s="206"/>
      <c r="R92" s="206"/>
      <c r="S92" s="182"/>
      <c r="T92" s="205"/>
      <c r="U92" s="205"/>
      <c r="V92" s="205"/>
      <c r="W92" s="205"/>
      <c r="X92" s="205"/>
      <c r="Y92" s="88"/>
      <c r="Z92" s="89" t="s">
        <v>48</v>
      </c>
    </row>
    <row r="93" spans="1:28" s="3" customFormat="1" x14ac:dyDescent="0.3">
      <c r="A93" s="205">
        <v>84</v>
      </c>
      <c r="B93" s="90" t="s">
        <v>422</v>
      </c>
      <c r="C93" s="277" t="s">
        <v>423</v>
      </c>
      <c r="D93" s="277">
        <v>70874603</v>
      </c>
      <c r="E93" s="277">
        <v>102780269</v>
      </c>
      <c r="F93" s="277">
        <v>600150089</v>
      </c>
      <c r="G93" s="92" t="s">
        <v>442</v>
      </c>
      <c r="H93" s="92" t="s">
        <v>33</v>
      </c>
      <c r="I93" s="92" t="s">
        <v>34</v>
      </c>
      <c r="J93" s="92" t="s">
        <v>425</v>
      </c>
      <c r="K93" s="92" t="s">
        <v>443</v>
      </c>
      <c r="L93" s="75">
        <v>3000000</v>
      </c>
      <c r="M93" s="221">
        <f>L93/100*85</f>
        <v>2550000</v>
      </c>
      <c r="N93" s="269" t="s">
        <v>430</v>
      </c>
      <c r="O93" s="270" t="s">
        <v>430</v>
      </c>
      <c r="P93" s="217"/>
      <c r="Q93" s="218" t="s">
        <v>50</v>
      </c>
      <c r="R93" s="218"/>
      <c r="S93" s="219"/>
      <c r="T93" s="220"/>
      <c r="U93" s="220"/>
      <c r="V93" s="220" t="s">
        <v>50</v>
      </c>
      <c r="W93" s="220"/>
      <c r="X93" s="220"/>
      <c r="Y93" s="402"/>
      <c r="Z93" s="91" t="s">
        <v>48</v>
      </c>
    </row>
    <row r="94" spans="1:28" s="3" customFormat="1" ht="28.8" x14ac:dyDescent="0.3">
      <c r="A94" s="205">
        <v>85</v>
      </c>
      <c r="B94" s="131" t="s">
        <v>422</v>
      </c>
      <c r="C94" s="131" t="s">
        <v>423</v>
      </c>
      <c r="D94" s="131">
        <v>70874603</v>
      </c>
      <c r="E94" s="131">
        <v>102780269</v>
      </c>
      <c r="F94" s="140">
        <v>600150089</v>
      </c>
      <c r="G94" s="6" t="s">
        <v>890</v>
      </c>
      <c r="H94" s="486" t="s">
        <v>33</v>
      </c>
      <c r="I94" s="84" t="s">
        <v>34</v>
      </c>
      <c r="J94" s="67" t="s">
        <v>425</v>
      </c>
      <c r="K94" s="482" t="s">
        <v>891</v>
      </c>
      <c r="L94" s="107">
        <v>13200000</v>
      </c>
      <c r="M94" s="478">
        <v>12000000</v>
      </c>
      <c r="N94" s="5">
        <v>2025</v>
      </c>
      <c r="O94" s="14">
        <v>2027</v>
      </c>
      <c r="P94" s="473"/>
      <c r="Q94" s="2"/>
      <c r="R94" s="2"/>
      <c r="S94" s="471"/>
      <c r="T94" s="6"/>
      <c r="U94" s="476"/>
      <c r="V94" s="6" t="s">
        <v>114</v>
      </c>
      <c r="W94" s="476"/>
      <c r="X94" s="6"/>
      <c r="Y94" s="473" t="s">
        <v>681</v>
      </c>
      <c r="Z94" s="14" t="s">
        <v>546</v>
      </c>
      <c r="AA94"/>
      <c r="AB94"/>
    </row>
    <row r="95" spans="1:28" s="3" customFormat="1" ht="28.8" x14ac:dyDescent="0.3">
      <c r="A95" s="205">
        <v>86</v>
      </c>
      <c r="B95" s="131" t="s">
        <v>422</v>
      </c>
      <c r="C95" s="131" t="s">
        <v>423</v>
      </c>
      <c r="D95" s="131">
        <v>70874603</v>
      </c>
      <c r="E95" s="131">
        <v>102780269</v>
      </c>
      <c r="F95" s="140">
        <v>600150089</v>
      </c>
      <c r="G95" s="6" t="s">
        <v>892</v>
      </c>
      <c r="H95" s="486" t="s">
        <v>33</v>
      </c>
      <c r="I95" s="84" t="s">
        <v>34</v>
      </c>
      <c r="J95" s="67" t="s">
        <v>425</v>
      </c>
      <c r="K95" s="482" t="s">
        <v>893</v>
      </c>
      <c r="L95" s="107">
        <v>5600000</v>
      </c>
      <c r="M95" s="478">
        <v>4000000</v>
      </c>
      <c r="N95" s="5">
        <v>2025</v>
      </c>
      <c r="O95" s="14">
        <v>2027</v>
      </c>
      <c r="P95" s="473" t="s">
        <v>50</v>
      </c>
      <c r="Q95" s="2" t="s">
        <v>50</v>
      </c>
      <c r="R95" s="2" t="s">
        <v>50</v>
      </c>
      <c r="S95" s="471" t="s">
        <v>50</v>
      </c>
      <c r="T95" s="6" t="s">
        <v>114</v>
      </c>
      <c r="U95" s="476"/>
      <c r="V95" s="6" t="s">
        <v>114</v>
      </c>
      <c r="W95" s="476" t="s">
        <v>114</v>
      </c>
      <c r="X95" s="6"/>
      <c r="Y95" s="474" t="s">
        <v>894</v>
      </c>
      <c r="Z95" s="14" t="s">
        <v>48</v>
      </c>
      <c r="AA95"/>
      <c r="AB95"/>
    </row>
    <row r="96" spans="1:28" s="3" customFormat="1" ht="28.8" x14ac:dyDescent="0.3">
      <c r="A96" s="205">
        <v>87</v>
      </c>
      <c r="B96" s="135" t="s">
        <v>422</v>
      </c>
      <c r="C96" s="135" t="s">
        <v>423</v>
      </c>
      <c r="D96" s="135">
        <v>70874603</v>
      </c>
      <c r="E96" s="135">
        <v>102780269</v>
      </c>
      <c r="F96" s="163">
        <v>600150089</v>
      </c>
      <c r="G96" s="36" t="s">
        <v>895</v>
      </c>
      <c r="H96" s="487" t="s">
        <v>33</v>
      </c>
      <c r="I96" s="484" t="s">
        <v>34</v>
      </c>
      <c r="J96" s="69" t="s">
        <v>425</v>
      </c>
      <c r="K96" s="483" t="s">
        <v>896</v>
      </c>
      <c r="L96" s="481">
        <v>8000000</v>
      </c>
      <c r="M96" s="479">
        <v>7000000</v>
      </c>
      <c r="N96" s="34">
        <v>2026</v>
      </c>
      <c r="O96" s="39">
        <v>2027</v>
      </c>
      <c r="P96" s="480"/>
      <c r="Q96" s="35"/>
      <c r="R96" s="35"/>
      <c r="S96" s="472"/>
      <c r="T96" s="36"/>
      <c r="U96" s="477"/>
      <c r="V96" s="36" t="s">
        <v>114</v>
      </c>
      <c r="W96" s="477"/>
      <c r="X96" s="36"/>
      <c r="Y96" s="475" t="s">
        <v>897</v>
      </c>
      <c r="Z96" s="39" t="s">
        <v>48</v>
      </c>
      <c r="AA96"/>
      <c r="AB96"/>
    </row>
    <row r="97" spans="1:28" s="3" customFormat="1" x14ac:dyDescent="0.3">
      <c r="A97" s="205">
        <v>88</v>
      </c>
      <c r="B97" s="449" t="s">
        <v>422</v>
      </c>
      <c r="C97" s="449" t="s">
        <v>423</v>
      </c>
      <c r="D97" s="449">
        <v>70874603</v>
      </c>
      <c r="E97" s="449">
        <v>102780269</v>
      </c>
      <c r="F97" s="490">
        <v>600150089</v>
      </c>
      <c r="G97" s="451" t="s">
        <v>908</v>
      </c>
      <c r="H97" s="491" t="s">
        <v>33</v>
      </c>
      <c r="I97" s="492" t="s">
        <v>909</v>
      </c>
      <c r="J97" s="451" t="s">
        <v>425</v>
      </c>
      <c r="K97" s="451" t="s">
        <v>911</v>
      </c>
      <c r="L97" s="439">
        <v>3000000</v>
      </c>
      <c r="M97" s="164">
        <f t="shared" ref="M97:M186" si="5">L97/100*85</f>
        <v>2550000</v>
      </c>
      <c r="N97" s="448">
        <v>2026</v>
      </c>
      <c r="O97" s="470">
        <v>2028</v>
      </c>
      <c r="P97" s="473"/>
      <c r="Q97" s="2"/>
      <c r="R97" s="2"/>
      <c r="S97" s="471"/>
      <c r="T97" s="6"/>
      <c r="U97" s="476"/>
      <c r="V97" s="6"/>
      <c r="W97" s="476"/>
      <c r="X97" s="6"/>
      <c r="Y97" s="474" t="s">
        <v>913</v>
      </c>
      <c r="Z97" s="14"/>
      <c r="AA97"/>
      <c r="AB97"/>
    </row>
    <row r="98" spans="1:28" s="3" customFormat="1" x14ac:dyDescent="0.3">
      <c r="A98" s="205">
        <v>89</v>
      </c>
      <c r="B98" s="449" t="s">
        <v>422</v>
      </c>
      <c r="C98" s="449" t="s">
        <v>423</v>
      </c>
      <c r="D98" s="449">
        <v>70874603</v>
      </c>
      <c r="E98" s="449">
        <v>102780269</v>
      </c>
      <c r="F98" s="490">
        <v>600150089</v>
      </c>
      <c r="G98" s="451" t="s">
        <v>910</v>
      </c>
      <c r="H98" s="491" t="s">
        <v>33</v>
      </c>
      <c r="I98" s="492" t="s">
        <v>909</v>
      </c>
      <c r="J98" s="451" t="s">
        <v>425</v>
      </c>
      <c r="K98" s="451" t="s">
        <v>912</v>
      </c>
      <c r="L98" s="439">
        <v>1000000</v>
      </c>
      <c r="M98" s="164">
        <f t="shared" si="5"/>
        <v>850000</v>
      </c>
      <c r="N98" s="448">
        <v>2026</v>
      </c>
      <c r="O98" s="470">
        <v>2027</v>
      </c>
      <c r="P98" s="473"/>
      <c r="Q98" s="2"/>
      <c r="R98" s="2"/>
      <c r="S98" s="471"/>
      <c r="T98" s="6"/>
      <c r="U98" s="476"/>
      <c r="V98" s="6"/>
      <c r="W98" s="476"/>
      <c r="X98" s="6"/>
      <c r="Y98" s="474" t="s">
        <v>913</v>
      </c>
      <c r="Z98" s="14"/>
      <c r="AA98"/>
      <c r="AB98"/>
    </row>
    <row r="99" spans="1:28" s="3" customFormat="1" x14ac:dyDescent="0.3">
      <c r="A99" s="205">
        <v>90</v>
      </c>
      <c r="B99" s="93" t="s">
        <v>511</v>
      </c>
      <c r="C99" s="359" t="s">
        <v>36</v>
      </c>
      <c r="D99" s="359">
        <v>48773981</v>
      </c>
      <c r="E99" s="359">
        <v>48773981</v>
      </c>
      <c r="F99" s="485">
        <v>600149714</v>
      </c>
      <c r="G99" s="489" t="s">
        <v>45</v>
      </c>
      <c r="H99" s="488" t="s">
        <v>33</v>
      </c>
      <c r="I99" s="360" t="s">
        <v>34</v>
      </c>
      <c r="J99" s="360" t="s">
        <v>35</v>
      </c>
      <c r="K99" s="360" t="s">
        <v>46</v>
      </c>
      <c r="L99" s="74">
        <v>7950000</v>
      </c>
      <c r="M99" s="361">
        <f t="shared" si="5"/>
        <v>6757500</v>
      </c>
      <c r="N99" s="384">
        <v>2023</v>
      </c>
      <c r="O99" s="385">
        <v>2024</v>
      </c>
      <c r="P99" s="364"/>
      <c r="Q99" s="365"/>
      <c r="R99" s="365"/>
      <c r="S99" s="224"/>
      <c r="T99" s="225"/>
      <c r="U99" s="225"/>
      <c r="V99" s="225" t="s">
        <v>50</v>
      </c>
      <c r="W99" s="225"/>
      <c r="X99" s="225"/>
      <c r="Y99" s="93" t="s">
        <v>47</v>
      </c>
      <c r="Z99" s="94" t="s">
        <v>48</v>
      </c>
    </row>
    <row r="100" spans="1:28" s="3" customFormat="1" x14ac:dyDescent="0.3">
      <c r="A100" s="205">
        <v>91</v>
      </c>
      <c r="B100" s="88" t="s">
        <v>511</v>
      </c>
      <c r="C100" s="177" t="s">
        <v>36</v>
      </c>
      <c r="D100" s="177">
        <v>48773981</v>
      </c>
      <c r="E100" s="177">
        <v>48773981</v>
      </c>
      <c r="F100" s="177">
        <v>600149714</v>
      </c>
      <c r="G100" s="80" t="s">
        <v>752</v>
      </c>
      <c r="H100" s="80" t="s">
        <v>33</v>
      </c>
      <c r="I100" s="80" t="s">
        <v>34</v>
      </c>
      <c r="J100" s="80" t="s">
        <v>35</v>
      </c>
      <c r="K100" s="80" t="s">
        <v>769</v>
      </c>
      <c r="L100" s="79">
        <v>1182000</v>
      </c>
      <c r="M100" s="178">
        <f t="shared" si="5"/>
        <v>1004700</v>
      </c>
      <c r="N100" s="81">
        <v>2023</v>
      </c>
      <c r="O100" s="193">
        <v>2023</v>
      </c>
      <c r="P100" s="181"/>
      <c r="Q100" s="206"/>
      <c r="R100" s="206"/>
      <c r="S100" s="182"/>
      <c r="T100" s="205"/>
      <c r="U100" s="205"/>
      <c r="V100" s="205" t="s">
        <v>50</v>
      </c>
      <c r="W100" s="205"/>
      <c r="X100" s="205"/>
      <c r="Y100" s="88" t="s">
        <v>421</v>
      </c>
      <c r="Z100" s="89"/>
    </row>
    <row r="101" spans="1:28" s="3" customFormat="1" x14ac:dyDescent="0.3">
      <c r="A101" s="205">
        <v>92</v>
      </c>
      <c r="B101" s="88" t="s">
        <v>511</v>
      </c>
      <c r="C101" s="177" t="s">
        <v>36</v>
      </c>
      <c r="D101" s="177">
        <v>48773981</v>
      </c>
      <c r="E101" s="177">
        <v>48773981</v>
      </c>
      <c r="F101" s="177">
        <v>600149714</v>
      </c>
      <c r="G101" s="80" t="s">
        <v>753</v>
      </c>
      <c r="H101" s="80" t="s">
        <v>33</v>
      </c>
      <c r="I101" s="80" t="s">
        <v>34</v>
      </c>
      <c r="J101" s="80" t="s">
        <v>35</v>
      </c>
      <c r="K101" s="80" t="s">
        <v>753</v>
      </c>
      <c r="L101" s="79">
        <v>2420000</v>
      </c>
      <c r="M101" s="178">
        <f t="shared" si="5"/>
        <v>2057000</v>
      </c>
      <c r="N101" s="81">
        <v>2024</v>
      </c>
      <c r="O101" s="193">
        <v>2025</v>
      </c>
      <c r="P101" s="181"/>
      <c r="Q101" s="206" t="s">
        <v>50</v>
      </c>
      <c r="R101" s="206"/>
      <c r="S101" s="182"/>
      <c r="T101" s="205"/>
      <c r="U101" s="205"/>
      <c r="V101" s="205" t="s">
        <v>50</v>
      </c>
      <c r="W101" s="205"/>
      <c r="X101" s="205"/>
      <c r="Y101" s="88" t="s">
        <v>288</v>
      </c>
      <c r="Z101" s="89"/>
    </row>
    <row r="102" spans="1:28" s="3" customFormat="1" x14ac:dyDescent="0.3">
      <c r="A102" s="205">
        <v>93</v>
      </c>
      <c r="B102" s="88" t="s">
        <v>511</v>
      </c>
      <c r="C102" s="177" t="s">
        <v>36</v>
      </c>
      <c r="D102" s="177">
        <v>48773981</v>
      </c>
      <c r="E102" s="177">
        <v>48773981</v>
      </c>
      <c r="F102" s="177">
        <v>600149714</v>
      </c>
      <c r="G102" s="80" t="s">
        <v>754</v>
      </c>
      <c r="H102" s="80" t="s">
        <v>33</v>
      </c>
      <c r="I102" s="80" t="s">
        <v>34</v>
      </c>
      <c r="J102" s="80" t="s">
        <v>35</v>
      </c>
      <c r="K102" s="80" t="s">
        <v>754</v>
      </c>
      <c r="L102" s="79">
        <v>15000000</v>
      </c>
      <c r="M102" s="178">
        <f t="shared" si="5"/>
        <v>12750000</v>
      </c>
      <c r="N102" s="81">
        <v>2024</v>
      </c>
      <c r="O102" s="193">
        <v>2025</v>
      </c>
      <c r="P102" s="181"/>
      <c r="Q102" s="206"/>
      <c r="R102" s="206"/>
      <c r="S102" s="182"/>
      <c r="T102" s="205"/>
      <c r="U102" s="205"/>
      <c r="V102" s="205" t="s">
        <v>50</v>
      </c>
      <c r="W102" s="205"/>
      <c r="X102" s="205"/>
      <c r="Y102" s="88" t="s">
        <v>681</v>
      </c>
      <c r="Z102" s="89"/>
    </row>
    <row r="103" spans="1:28" s="3" customFormat="1" x14ac:dyDescent="0.3">
      <c r="A103" s="205">
        <v>94</v>
      </c>
      <c r="B103" s="88" t="s">
        <v>511</v>
      </c>
      <c r="C103" s="177" t="s">
        <v>36</v>
      </c>
      <c r="D103" s="177">
        <v>48773981</v>
      </c>
      <c r="E103" s="177">
        <v>48773981</v>
      </c>
      <c r="F103" s="177">
        <v>600149714</v>
      </c>
      <c r="G103" s="80" t="s">
        <v>755</v>
      </c>
      <c r="H103" s="80" t="s">
        <v>33</v>
      </c>
      <c r="I103" s="80" t="s">
        <v>34</v>
      </c>
      <c r="J103" s="80" t="s">
        <v>35</v>
      </c>
      <c r="K103" s="80" t="s">
        <v>770</v>
      </c>
      <c r="L103" s="79">
        <v>1500000</v>
      </c>
      <c r="M103" s="178">
        <f t="shared" si="5"/>
        <v>1275000</v>
      </c>
      <c r="N103" s="81">
        <v>2024</v>
      </c>
      <c r="O103" s="193">
        <v>2026</v>
      </c>
      <c r="P103" s="181"/>
      <c r="Q103" s="206"/>
      <c r="R103" s="206"/>
      <c r="S103" s="182"/>
      <c r="T103" s="205"/>
      <c r="U103" s="205"/>
      <c r="V103" s="205" t="s">
        <v>50</v>
      </c>
      <c r="W103" s="205"/>
      <c r="X103" s="205"/>
      <c r="Y103" s="88"/>
      <c r="Z103" s="89"/>
    </row>
    <row r="104" spans="1:28" s="3" customFormat="1" x14ac:dyDescent="0.3">
      <c r="A104" s="205">
        <v>95</v>
      </c>
      <c r="B104" s="88" t="s">
        <v>511</v>
      </c>
      <c r="C104" s="177" t="s">
        <v>36</v>
      </c>
      <c r="D104" s="177">
        <v>48773981</v>
      </c>
      <c r="E104" s="177">
        <v>48773981</v>
      </c>
      <c r="F104" s="177">
        <v>600149714</v>
      </c>
      <c r="G104" s="80" t="s">
        <v>756</v>
      </c>
      <c r="H104" s="80" t="s">
        <v>33</v>
      </c>
      <c r="I104" s="80" t="s">
        <v>34</v>
      </c>
      <c r="J104" s="80" t="s">
        <v>35</v>
      </c>
      <c r="K104" s="80" t="s">
        <v>771</v>
      </c>
      <c r="L104" s="79">
        <v>1750000</v>
      </c>
      <c r="M104" s="178">
        <f t="shared" si="5"/>
        <v>1487500</v>
      </c>
      <c r="N104" s="81">
        <v>2025</v>
      </c>
      <c r="O104" s="193">
        <v>2027</v>
      </c>
      <c r="P104" s="181"/>
      <c r="Q104" s="206"/>
      <c r="R104" s="206"/>
      <c r="S104" s="182"/>
      <c r="T104" s="205"/>
      <c r="U104" s="205"/>
      <c r="V104" s="205" t="s">
        <v>50</v>
      </c>
      <c r="W104" s="205"/>
      <c r="X104" s="205"/>
      <c r="Y104" s="88"/>
      <c r="Z104" s="89"/>
    </row>
    <row r="105" spans="1:28" s="3" customFormat="1" x14ac:dyDescent="0.3">
      <c r="A105" s="205">
        <v>96</v>
      </c>
      <c r="B105" s="88" t="s">
        <v>511</v>
      </c>
      <c r="C105" s="177" t="s">
        <v>36</v>
      </c>
      <c r="D105" s="177">
        <v>48773981</v>
      </c>
      <c r="E105" s="177">
        <v>48773981</v>
      </c>
      <c r="F105" s="177">
        <v>600149714</v>
      </c>
      <c r="G105" s="80" t="s">
        <v>757</v>
      </c>
      <c r="H105" s="80" t="s">
        <v>33</v>
      </c>
      <c r="I105" s="80" t="s">
        <v>34</v>
      </c>
      <c r="J105" s="80" t="s">
        <v>35</v>
      </c>
      <c r="K105" s="80" t="s">
        <v>772</v>
      </c>
      <c r="L105" s="79">
        <v>1903000</v>
      </c>
      <c r="M105" s="178">
        <f t="shared" si="5"/>
        <v>1617550</v>
      </c>
      <c r="N105" s="81">
        <v>2023</v>
      </c>
      <c r="O105" s="193">
        <v>2023</v>
      </c>
      <c r="P105" s="181"/>
      <c r="Q105" s="206"/>
      <c r="R105" s="206"/>
      <c r="S105" s="182"/>
      <c r="T105" s="205"/>
      <c r="U105" s="205"/>
      <c r="V105" s="205"/>
      <c r="W105" s="205"/>
      <c r="X105" s="205"/>
      <c r="Y105" s="88" t="s">
        <v>786</v>
      </c>
      <c r="Z105" s="89"/>
    </row>
    <row r="106" spans="1:28" s="3" customFormat="1" ht="28.8" x14ac:dyDescent="0.3">
      <c r="A106" s="205">
        <v>97</v>
      </c>
      <c r="B106" s="88" t="s">
        <v>511</v>
      </c>
      <c r="C106" s="177" t="s">
        <v>36</v>
      </c>
      <c r="D106" s="177">
        <v>48773981</v>
      </c>
      <c r="E106" s="177">
        <v>48773981</v>
      </c>
      <c r="F106" s="177">
        <v>600149714</v>
      </c>
      <c r="G106" s="80" t="s">
        <v>758</v>
      </c>
      <c r="H106" s="80" t="s">
        <v>33</v>
      </c>
      <c r="I106" s="80" t="s">
        <v>34</v>
      </c>
      <c r="J106" s="80" t="s">
        <v>35</v>
      </c>
      <c r="K106" s="80" t="s">
        <v>773</v>
      </c>
      <c r="L106" s="79">
        <v>2350000</v>
      </c>
      <c r="M106" s="178">
        <f t="shared" si="5"/>
        <v>1997500</v>
      </c>
      <c r="N106" s="81">
        <v>2025</v>
      </c>
      <c r="O106" s="193">
        <v>2025</v>
      </c>
      <c r="P106" s="181"/>
      <c r="Q106" s="206"/>
      <c r="R106" s="206" t="s">
        <v>50</v>
      </c>
      <c r="S106" s="182"/>
      <c r="T106" s="205"/>
      <c r="U106" s="205"/>
      <c r="V106" s="205"/>
      <c r="W106" s="205"/>
      <c r="X106" s="205"/>
      <c r="Y106" s="88"/>
      <c r="Z106" s="89"/>
    </row>
    <row r="107" spans="1:28" s="3" customFormat="1" x14ac:dyDescent="0.3">
      <c r="A107" s="205">
        <v>98</v>
      </c>
      <c r="B107" s="88" t="s">
        <v>511</v>
      </c>
      <c r="C107" s="177" t="s">
        <v>36</v>
      </c>
      <c r="D107" s="177">
        <v>48773981</v>
      </c>
      <c r="E107" s="177">
        <v>48773981</v>
      </c>
      <c r="F107" s="177">
        <v>600149714</v>
      </c>
      <c r="G107" s="80" t="s">
        <v>759</v>
      </c>
      <c r="H107" s="80" t="s">
        <v>33</v>
      </c>
      <c r="I107" s="80" t="s">
        <v>34</v>
      </c>
      <c r="J107" s="80" t="s">
        <v>35</v>
      </c>
      <c r="K107" s="80" t="s">
        <v>774</v>
      </c>
      <c r="L107" s="79">
        <v>580000</v>
      </c>
      <c r="M107" s="178">
        <f t="shared" si="5"/>
        <v>493000</v>
      </c>
      <c r="N107" s="81">
        <v>2026</v>
      </c>
      <c r="O107" s="193">
        <v>2027</v>
      </c>
      <c r="P107" s="181"/>
      <c r="Q107" s="206"/>
      <c r="R107" s="206"/>
      <c r="S107" s="182"/>
      <c r="T107" s="205"/>
      <c r="U107" s="205"/>
      <c r="V107" s="205"/>
      <c r="W107" s="205"/>
      <c r="X107" s="205"/>
      <c r="Y107" s="88"/>
      <c r="Z107" s="89"/>
    </row>
    <row r="108" spans="1:28" s="3" customFormat="1" x14ac:dyDescent="0.3">
      <c r="A108" s="205">
        <v>99</v>
      </c>
      <c r="B108" s="88" t="s">
        <v>511</v>
      </c>
      <c r="C108" s="177" t="s">
        <v>36</v>
      </c>
      <c r="D108" s="177">
        <v>48773981</v>
      </c>
      <c r="E108" s="177">
        <v>48773981</v>
      </c>
      <c r="F108" s="177">
        <v>600149714</v>
      </c>
      <c r="G108" s="80" t="s">
        <v>760</v>
      </c>
      <c r="H108" s="80" t="s">
        <v>33</v>
      </c>
      <c r="I108" s="80" t="s">
        <v>34</v>
      </c>
      <c r="J108" s="80" t="s">
        <v>35</v>
      </c>
      <c r="K108" s="80" t="s">
        <v>775</v>
      </c>
      <c r="L108" s="79">
        <v>120000</v>
      </c>
      <c r="M108" s="178">
        <f t="shared" si="5"/>
        <v>102000</v>
      </c>
      <c r="N108" s="81">
        <v>2025</v>
      </c>
      <c r="O108" s="193">
        <v>2025</v>
      </c>
      <c r="P108" s="181"/>
      <c r="Q108" s="206"/>
      <c r="R108" s="206"/>
      <c r="S108" s="182"/>
      <c r="T108" s="205"/>
      <c r="U108" s="205"/>
      <c r="V108" s="205"/>
      <c r="W108" s="205"/>
      <c r="X108" s="205"/>
      <c r="Y108" s="88"/>
      <c r="Z108" s="89"/>
    </row>
    <row r="109" spans="1:28" s="3" customFormat="1" x14ac:dyDescent="0.3">
      <c r="A109" s="205">
        <v>100</v>
      </c>
      <c r="B109" s="88" t="s">
        <v>511</v>
      </c>
      <c r="C109" s="177" t="s">
        <v>36</v>
      </c>
      <c r="D109" s="177">
        <v>48773981</v>
      </c>
      <c r="E109" s="177">
        <v>48773981</v>
      </c>
      <c r="F109" s="177">
        <v>600149714</v>
      </c>
      <c r="G109" s="80" t="s">
        <v>761</v>
      </c>
      <c r="H109" s="80" t="s">
        <v>33</v>
      </c>
      <c r="I109" s="80" t="s">
        <v>34</v>
      </c>
      <c r="J109" s="80" t="s">
        <v>35</v>
      </c>
      <c r="K109" s="80" t="s">
        <v>776</v>
      </c>
      <c r="L109" s="79">
        <v>12000000</v>
      </c>
      <c r="M109" s="178">
        <f t="shared" si="5"/>
        <v>10200000</v>
      </c>
      <c r="N109" s="81">
        <v>2026</v>
      </c>
      <c r="O109" s="193">
        <v>2027</v>
      </c>
      <c r="P109" s="181"/>
      <c r="Q109" s="206"/>
      <c r="R109" s="206"/>
      <c r="S109" s="182"/>
      <c r="T109" s="205"/>
      <c r="U109" s="205"/>
      <c r="V109" s="205" t="s">
        <v>50</v>
      </c>
      <c r="W109" s="205"/>
      <c r="X109" s="205"/>
      <c r="Y109" s="88"/>
      <c r="Z109" s="89"/>
    </row>
    <row r="110" spans="1:28" s="3" customFormat="1" x14ac:dyDescent="0.3">
      <c r="A110" s="205">
        <v>101</v>
      </c>
      <c r="B110" s="88" t="s">
        <v>511</v>
      </c>
      <c r="C110" s="177" t="s">
        <v>36</v>
      </c>
      <c r="D110" s="177">
        <v>48773981</v>
      </c>
      <c r="E110" s="177">
        <v>48773981</v>
      </c>
      <c r="F110" s="177">
        <v>600149714</v>
      </c>
      <c r="G110" s="80" t="s">
        <v>762</v>
      </c>
      <c r="H110" s="80" t="s">
        <v>33</v>
      </c>
      <c r="I110" s="80" t="s">
        <v>34</v>
      </c>
      <c r="J110" s="80" t="s">
        <v>35</v>
      </c>
      <c r="K110" s="80" t="s">
        <v>777</v>
      </c>
      <c r="L110" s="79">
        <v>70000</v>
      </c>
      <c r="M110" s="178">
        <f t="shared" si="5"/>
        <v>59500</v>
      </c>
      <c r="N110" s="81">
        <v>2024</v>
      </c>
      <c r="O110" s="193">
        <v>2024</v>
      </c>
      <c r="P110" s="181" t="s">
        <v>50</v>
      </c>
      <c r="Q110" s="206"/>
      <c r="R110" s="206"/>
      <c r="S110" s="182"/>
      <c r="T110" s="205"/>
      <c r="U110" s="205"/>
      <c r="V110" s="205"/>
      <c r="W110" s="205"/>
      <c r="X110" s="205"/>
      <c r="Y110" s="88" t="s">
        <v>786</v>
      </c>
      <c r="Z110" s="89"/>
    </row>
    <row r="111" spans="1:28" s="3" customFormat="1" x14ac:dyDescent="0.3">
      <c r="A111" s="205">
        <v>102</v>
      </c>
      <c r="B111" s="88" t="s">
        <v>511</v>
      </c>
      <c r="C111" s="177" t="s">
        <v>36</v>
      </c>
      <c r="D111" s="177">
        <v>48773981</v>
      </c>
      <c r="E111" s="177">
        <v>48773981</v>
      </c>
      <c r="F111" s="177">
        <v>600149714</v>
      </c>
      <c r="G111" s="80" t="s">
        <v>134</v>
      </c>
      <c r="H111" s="80" t="s">
        <v>33</v>
      </c>
      <c r="I111" s="80" t="s">
        <v>34</v>
      </c>
      <c r="J111" s="80" t="s">
        <v>35</v>
      </c>
      <c r="K111" s="80" t="s">
        <v>778</v>
      </c>
      <c r="L111" s="79">
        <v>500000</v>
      </c>
      <c r="M111" s="178">
        <f t="shared" si="5"/>
        <v>425000</v>
      </c>
      <c r="N111" s="81">
        <v>2025</v>
      </c>
      <c r="O111" s="193">
        <v>2025</v>
      </c>
      <c r="P111" s="181"/>
      <c r="Q111" s="206"/>
      <c r="R111" s="206"/>
      <c r="S111" s="182"/>
      <c r="T111" s="205"/>
      <c r="U111" s="205"/>
      <c r="V111" s="205"/>
      <c r="W111" s="205"/>
      <c r="X111" s="205"/>
      <c r="Y111" s="88"/>
      <c r="Z111" s="89"/>
    </row>
    <row r="112" spans="1:28" s="3" customFormat="1" x14ac:dyDescent="0.3">
      <c r="A112" s="205">
        <v>103</v>
      </c>
      <c r="B112" s="88" t="s">
        <v>511</v>
      </c>
      <c r="C112" s="177" t="s">
        <v>36</v>
      </c>
      <c r="D112" s="177">
        <v>48773981</v>
      </c>
      <c r="E112" s="177">
        <v>48773981</v>
      </c>
      <c r="F112" s="177">
        <v>600149714</v>
      </c>
      <c r="G112" s="80" t="s">
        <v>763</v>
      </c>
      <c r="H112" s="80" t="s">
        <v>33</v>
      </c>
      <c r="I112" s="80" t="s">
        <v>34</v>
      </c>
      <c r="J112" s="80" t="s">
        <v>35</v>
      </c>
      <c r="K112" s="80" t="s">
        <v>779</v>
      </c>
      <c r="L112" s="79">
        <v>500000</v>
      </c>
      <c r="M112" s="178">
        <f t="shared" si="5"/>
        <v>425000</v>
      </c>
      <c r="N112" s="81">
        <v>2026</v>
      </c>
      <c r="O112" s="193">
        <v>2027</v>
      </c>
      <c r="P112" s="181"/>
      <c r="Q112" s="206"/>
      <c r="R112" s="206"/>
      <c r="S112" s="182"/>
      <c r="T112" s="205"/>
      <c r="U112" s="205"/>
      <c r="V112" s="205"/>
      <c r="W112" s="205"/>
      <c r="X112" s="205"/>
      <c r="Y112" s="88"/>
      <c r="Z112" s="89"/>
    </row>
    <row r="113" spans="1:26" s="3" customFormat="1" ht="28.8" x14ac:dyDescent="0.3">
      <c r="A113" s="205">
        <v>104</v>
      </c>
      <c r="B113" s="88" t="s">
        <v>511</v>
      </c>
      <c r="C113" s="177" t="s">
        <v>36</v>
      </c>
      <c r="D113" s="177">
        <v>48773981</v>
      </c>
      <c r="E113" s="177">
        <v>48773981</v>
      </c>
      <c r="F113" s="177">
        <v>600149714</v>
      </c>
      <c r="G113" s="80" t="s">
        <v>764</v>
      </c>
      <c r="H113" s="80" t="s">
        <v>33</v>
      </c>
      <c r="I113" s="80" t="s">
        <v>34</v>
      </c>
      <c r="J113" s="80" t="s">
        <v>35</v>
      </c>
      <c r="K113" s="80" t="s">
        <v>780</v>
      </c>
      <c r="L113" s="79">
        <v>1000000</v>
      </c>
      <c r="M113" s="178">
        <f t="shared" si="5"/>
        <v>850000</v>
      </c>
      <c r="N113" s="81">
        <v>2025</v>
      </c>
      <c r="O113" s="193">
        <v>2027</v>
      </c>
      <c r="P113" s="181"/>
      <c r="Q113" s="206"/>
      <c r="R113" s="206"/>
      <c r="S113" s="182"/>
      <c r="T113" s="205"/>
      <c r="U113" s="205"/>
      <c r="V113" s="205"/>
      <c r="W113" s="205"/>
      <c r="X113" s="205"/>
      <c r="Y113" s="88"/>
      <c r="Z113" s="89"/>
    </row>
    <row r="114" spans="1:26" s="3" customFormat="1" x14ac:dyDescent="0.3">
      <c r="A114" s="205">
        <v>105</v>
      </c>
      <c r="B114" s="88" t="s">
        <v>511</v>
      </c>
      <c r="C114" s="177" t="s">
        <v>36</v>
      </c>
      <c r="D114" s="177">
        <v>48773981</v>
      </c>
      <c r="E114" s="177">
        <v>48773981</v>
      </c>
      <c r="F114" s="177">
        <v>600149714</v>
      </c>
      <c r="G114" s="80" t="s">
        <v>765</v>
      </c>
      <c r="H114" s="80" t="s">
        <v>33</v>
      </c>
      <c r="I114" s="80" t="s">
        <v>34</v>
      </c>
      <c r="J114" s="80" t="s">
        <v>35</v>
      </c>
      <c r="K114" s="80" t="s">
        <v>781</v>
      </c>
      <c r="L114" s="79">
        <v>150000</v>
      </c>
      <c r="M114" s="178">
        <f t="shared" si="5"/>
        <v>127500</v>
      </c>
      <c r="N114" s="81">
        <v>2024</v>
      </c>
      <c r="O114" s="193">
        <v>2024</v>
      </c>
      <c r="P114" s="181"/>
      <c r="Q114" s="206"/>
      <c r="R114" s="206"/>
      <c r="S114" s="182"/>
      <c r="T114" s="205"/>
      <c r="U114" s="205"/>
      <c r="V114" s="205"/>
      <c r="W114" s="205"/>
      <c r="X114" s="205"/>
      <c r="Y114" s="88"/>
      <c r="Z114" s="89"/>
    </row>
    <row r="115" spans="1:26" s="3" customFormat="1" x14ac:dyDescent="0.3">
      <c r="A115" s="205">
        <v>106</v>
      </c>
      <c r="B115" s="88" t="s">
        <v>511</v>
      </c>
      <c r="C115" s="177" t="s">
        <v>36</v>
      </c>
      <c r="D115" s="177">
        <v>48773981</v>
      </c>
      <c r="E115" s="177">
        <v>48773981</v>
      </c>
      <c r="F115" s="177">
        <v>600149714</v>
      </c>
      <c r="G115" s="80" t="s">
        <v>766</v>
      </c>
      <c r="H115" s="80" t="s">
        <v>33</v>
      </c>
      <c r="I115" s="80" t="s">
        <v>34</v>
      </c>
      <c r="J115" s="80" t="s">
        <v>35</v>
      </c>
      <c r="K115" s="80" t="s">
        <v>782</v>
      </c>
      <c r="L115" s="79">
        <v>1500000</v>
      </c>
      <c r="M115" s="178">
        <f t="shared" si="5"/>
        <v>1275000</v>
      </c>
      <c r="N115" s="81">
        <v>2025</v>
      </c>
      <c r="O115" s="193">
        <v>2025</v>
      </c>
      <c r="P115" s="181"/>
      <c r="Q115" s="206"/>
      <c r="R115" s="206"/>
      <c r="S115" s="182"/>
      <c r="T115" s="205"/>
      <c r="U115" s="205"/>
      <c r="V115" s="205"/>
      <c r="W115" s="205"/>
      <c r="X115" s="205"/>
      <c r="Y115" s="88"/>
      <c r="Z115" s="89"/>
    </row>
    <row r="116" spans="1:26" s="3" customFormat="1" x14ac:dyDescent="0.3">
      <c r="A116" s="205">
        <v>107</v>
      </c>
      <c r="B116" s="88" t="s">
        <v>511</v>
      </c>
      <c r="C116" s="177" t="s">
        <v>36</v>
      </c>
      <c r="D116" s="177">
        <v>48773981</v>
      </c>
      <c r="E116" s="177">
        <v>48773981</v>
      </c>
      <c r="F116" s="177">
        <v>600149714</v>
      </c>
      <c r="G116" s="80" t="s">
        <v>767</v>
      </c>
      <c r="H116" s="80" t="s">
        <v>33</v>
      </c>
      <c r="I116" s="80" t="s">
        <v>34</v>
      </c>
      <c r="J116" s="80" t="s">
        <v>35</v>
      </c>
      <c r="K116" s="80" t="s">
        <v>783</v>
      </c>
      <c r="L116" s="79">
        <v>450000</v>
      </c>
      <c r="M116" s="178">
        <f t="shared" si="5"/>
        <v>382500</v>
      </c>
      <c r="N116" s="81">
        <v>2025</v>
      </c>
      <c r="O116" s="193">
        <v>2025</v>
      </c>
      <c r="P116" s="181"/>
      <c r="Q116" s="206"/>
      <c r="R116" s="206"/>
      <c r="S116" s="182"/>
      <c r="T116" s="205"/>
      <c r="U116" s="205"/>
      <c r="V116" s="205"/>
      <c r="W116" s="205"/>
      <c r="X116" s="205"/>
      <c r="Y116" s="88"/>
      <c r="Z116" s="89"/>
    </row>
    <row r="117" spans="1:26" s="3" customFormat="1" x14ac:dyDescent="0.3">
      <c r="A117" s="205">
        <v>108</v>
      </c>
      <c r="B117" s="88" t="s">
        <v>511</v>
      </c>
      <c r="C117" s="177" t="s">
        <v>36</v>
      </c>
      <c r="D117" s="177">
        <v>48773981</v>
      </c>
      <c r="E117" s="177">
        <v>48773981</v>
      </c>
      <c r="F117" s="177">
        <v>600149714</v>
      </c>
      <c r="G117" s="80" t="s">
        <v>395</v>
      </c>
      <c r="H117" s="80" t="s">
        <v>33</v>
      </c>
      <c r="I117" s="80" t="s">
        <v>34</v>
      </c>
      <c r="J117" s="80" t="s">
        <v>35</v>
      </c>
      <c r="K117" s="80" t="s">
        <v>784</v>
      </c>
      <c r="L117" s="79">
        <v>350000</v>
      </c>
      <c r="M117" s="178">
        <f t="shared" si="5"/>
        <v>297500</v>
      </c>
      <c r="N117" s="136">
        <v>2025</v>
      </c>
      <c r="O117" s="222">
        <v>2025</v>
      </c>
      <c r="P117" s="181"/>
      <c r="Q117" s="206"/>
      <c r="R117" s="206"/>
      <c r="S117" s="182"/>
      <c r="T117" s="205"/>
      <c r="U117" s="205"/>
      <c r="V117" s="205"/>
      <c r="W117" s="205"/>
      <c r="X117" s="205"/>
      <c r="Y117" s="88"/>
      <c r="Z117" s="89"/>
    </row>
    <row r="118" spans="1:26" s="3" customFormat="1" ht="28.8" x14ac:dyDescent="0.3">
      <c r="A118" s="205">
        <v>109</v>
      </c>
      <c r="B118" s="88" t="s">
        <v>511</v>
      </c>
      <c r="C118" s="177" t="s">
        <v>36</v>
      </c>
      <c r="D118" s="177">
        <v>48773981</v>
      </c>
      <c r="E118" s="177">
        <v>48773981</v>
      </c>
      <c r="F118" s="177">
        <v>600149714</v>
      </c>
      <c r="G118" s="80" t="s">
        <v>768</v>
      </c>
      <c r="H118" s="80" t="s">
        <v>33</v>
      </c>
      <c r="I118" s="80" t="s">
        <v>34</v>
      </c>
      <c r="J118" s="80" t="s">
        <v>35</v>
      </c>
      <c r="K118" s="80" t="s">
        <v>785</v>
      </c>
      <c r="L118" s="79">
        <v>400000</v>
      </c>
      <c r="M118" s="178">
        <f t="shared" si="5"/>
        <v>340000</v>
      </c>
      <c r="N118" s="374">
        <v>2025</v>
      </c>
      <c r="O118" s="375">
        <v>2025</v>
      </c>
      <c r="P118" s="181"/>
      <c r="Q118" s="206"/>
      <c r="R118" s="206"/>
      <c r="S118" s="182"/>
      <c r="T118" s="205"/>
      <c r="U118" s="205"/>
      <c r="V118" s="205"/>
      <c r="W118" s="205"/>
      <c r="X118" s="205"/>
      <c r="Y118" s="88"/>
      <c r="Z118" s="89"/>
    </row>
    <row r="119" spans="1:26" s="3" customFormat="1" ht="28.8" x14ac:dyDescent="0.3">
      <c r="A119" s="205">
        <v>110</v>
      </c>
      <c r="B119" s="88" t="s">
        <v>791</v>
      </c>
      <c r="C119" s="177" t="s">
        <v>792</v>
      </c>
      <c r="D119" s="177">
        <v>48773981</v>
      </c>
      <c r="E119" s="177">
        <v>120400561</v>
      </c>
      <c r="F119" s="177">
        <v>600149714</v>
      </c>
      <c r="G119" s="80" t="s">
        <v>793</v>
      </c>
      <c r="H119" s="80" t="s">
        <v>33</v>
      </c>
      <c r="I119" s="80" t="s">
        <v>34</v>
      </c>
      <c r="J119" s="80" t="s">
        <v>35</v>
      </c>
      <c r="K119" s="80" t="s">
        <v>794</v>
      </c>
      <c r="L119" s="79">
        <v>15000000</v>
      </c>
      <c r="M119" s="178">
        <f t="shared" si="5"/>
        <v>12750000</v>
      </c>
      <c r="N119" s="81">
        <v>2025</v>
      </c>
      <c r="O119" s="193">
        <v>2027</v>
      </c>
      <c r="P119" s="181"/>
      <c r="Q119" s="206" t="s">
        <v>50</v>
      </c>
      <c r="R119" s="206"/>
      <c r="S119" s="182"/>
      <c r="T119" s="205"/>
      <c r="U119" s="205"/>
      <c r="V119" s="205"/>
      <c r="W119" s="205" t="s">
        <v>50</v>
      </c>
      <c r="X119" s="205"/>
      <c r="Y119" s="88"/>
      <c r="Z119" s="89"/>
    </row>
    <row r="120" spans="1:26" s="3" customFormat="1" ht="28.8" x14ac:dyDescent="0.3">
      <c r="A120" s="205">
        <v>111</v>
      </c>
      <c r="B120" s="124" t="s">
        <v>834</v>
      </c>
      <c r="C120" s="226" t="s">
        <v>51</v>
      </c>
      <c r="D120" s="226">
        <v>70238847</v>
      </c>
      <c r="E120" s="166">
        <v>102768439</v>
      </c>
      <c r="F120" s="166">
        <v>600150038</v>
      </c>
      <c r="G120" s="120" t="s">
        <v>702</v>
      </c>
      <c r="H120" s="120" t="s">
        <v>33</v>
      </c>
      <c r="I120" s="120" t="s">
        <v>34</v>
      </c>
      <c r="J120" s="120" t="s">
        <v>53</v>
      </c>
      <c r="K120" s="120" t="s">
        <v>54</v>
      </c>
      <c r="L120" s="121">
        <v>3000000</v>
      </c>
      <c r="M120" s="186">
        <f t="shared" si="5"/>
        <v>2550000</v>
      </c>
      <c r="N120" s="227">
        <v>2023</v>
      </c>
      <c r="O120" s="228" t="s">
        <v>613</v>
      </c>
      <c r="P120" s="229"/>
      <c r="Q120" s="230"/>
      <c r="R120" s="230"/>
      <c r="S120" s="231"/>
      <c r="T120" s="232"/>
      <c r="U120" s="232"/>
      <c r="V120" s="232"/>
      <c r="W120" s="232" t="s">
        <v>50</v>
      </c>
      <c r="X120" s="232"/>
      <c r="Y120" s="122" t="s">
        <v>665</v>
      </c>
      <c r="Z120" s="130"/>
    </row>
    <row r="121" spans="1:26" s="3" customFormat="1" ht="28.8" x14ac:dyDescent="0.3">
      <c r="A121" s="205">
        <v>112</v>
      </c>
      <c r="B121" s="124" t="s">
        <v>834</v>
      </c>
      <c r="C121" s="226" t="s">
        <v>51</v>
      </c>
      <c r="D121" s="226">
        <v>70238847</v>
      </c>
      <c r="E121" s="166">
        <v>102768439</v>
      </c>
      <c r="F121" s="166">
        <v>600150038</v>
      </c>
      <c r="G121" s="120" t="s">
        <v>55</v>
      </c>
      <c r="H121" s="120" t="s">
        <v>33</v>
      </c>
      <c r="I121" s="120" t="s">
        <v>34</v>
      </c>
      <c r="J121" s="120" t="s">
        <v>53</v>
      </c>
      <c r="K121" s="120" t="s">
        <v>56</v>
      </c>
      <c r="L121" s="121">
        <v>3000000</v>
      </c>
      <c r="M121" s="186">
        <f t="shared" si="5"/>
        <v>2550000</v>
      </c>
      <c r="N121" s="227">
        <v>2023</v>
      </c>
      <c r="O121" s="228" t="s">
        <v>607</v>
      </c>
      <c r="P121" s="229"/>
      <c r="Q121" s="230"/>
      <c r="R121" s="230"/>
      <c r="S121" s="231"/>
      <c r="T121" s="232"/>
      <c r="U121" s="232"/>
      <c r="V121" s="232"/>
      <c r="W121" s="232" t="s">
        <v>50</v>
      </c>
      <c r="X121" s="232"/>
      <c r="Y121" s="122" t="s">
        <v>665</v>
      </c>
      <c r="Z121" s="130"/>
    </row>
    <row r="122" spans="1:26" s="3" customFormat="1" ht="43.2" x14ac:dyDescent="0.3">
      <c r="A122" s="205">
        <v>113</v>
      </c>
      <c r="B122" s="124" t="s">
        <v>834</v>
      </c>
      <c r="C122" s="226" t="s">
        <v>51</v>
      </c>
      <c r="D122" s="226">
        <v>70238847</v>
      </c>
      <c r="E122" s="166">
        <v>102768439</v>
      </c>
      <c r="F122" s="166">
        <v>600150038</v>
      </c>
      <c r="G122" s="120" t="s">
        <v>57</v>
      </c>
      <c r="H122" s="120" t="s">
        <v>33</v>
      </c>
      <c r="I122" s="120" t="s">
        <v>34</v>
      </c>
      <c r="J122" s="120" t="s">
        <v>53</v>
      </c>
      <c r="K122" s="120" t="s">
        <v>58</v>
      </c>
      <c r="L122" s="121">
        <v>3000000</v>
      </c>
      <c r="M122" s="186">
        <f t="shared" si="5"/>
        <v>2550000</v>
      </c>
      <c r="N122" s="227">
        <v>2023</v>
      </c>
      <c r="O122" s="228" t="s">
        <v>607</v>
      </c>
      <c r="P122" s="229"/>
      <c r="Q122" s="230"/>
      <c r="R122" s="230" t="s">
        <v>50</v>
      </c>
      <c r="S122" s="231" t="s">
        <v>50</v>
      </c>
      <c r="T122" s="232"/>
      <c r="U122" s="232"/>
      <c r="V122" s="232"/>
      <c r="W122" s="232"/>
      <c r="X122" s="232"/>
      <c r="Y122" s="122" t="s">
        <v>665</v>
      </c>
      <c r="Z122" s="130"/>
    </row>
    <row r="123" spans="1:26" s="3" customFormat="1" ht="57.6" x14ac:dyDescent="0.3">
      <c r="A123" s="205">
        <v>114</v>
      </c>
      <c r="B123" s="124" t="s">
        <v>834</v>
      </c>
      <c r="C123" s="226" t="s">
        <v>51</v>
      </c>
      <c r="D123" s="226">
        <v>70238847</v>
      </c>
      <c r="E123" s="166">
        <v>102768439</v>
      </c>
      <c r="F123" s="166">
        <v>600150038</v>
      </c>
      <c r="G123" s="120" t="s">
        <v>59</v>
      </c>
      <c r="H123" s="120" t="s">
        <v>33</v>
      </c>
      <c r="I123" s="120" t="s">
        <v>34</v>
      </c>
      <c r="J123" s="120" t="s">
        <v>53</v>
      </c>
      <c r="K123" s="120" t="s">
        <v>835</v>
      </c>
      <c r="L123" s="121">
        <v>1000000</v>
      </c>
      <c r="M123" s="186">
        <f t="shared" si="5"/>
        <v>850000</v>
      </c>
      <c r="N123" s="227">
        <v>2023</v>
      </c>
      <c r="O123" s="228" t="s">
        <v>607</v>
      </c>
      <c r="P123" s="229"/>
      <c r="Q123" s="230" t="s">
        <v>50</v>
      </c>
      <c r="R123" s="230"/>
      <c r="S123" s="231"/>
      <c r="T123" s="232"/>
      <c r="U123" s="232"/>
      <c r="V123" s="232"/>
      <c r="W123" s="232"/>
      <c r="X123" s="232"/>
      <c r="Y123" s="123" t="s">
        <v>665</v>
      </c>
      <c r="Z123" s="130"/>
    </row>
    <row r="124" spans="1:26" s="3" customFormat="1" ht="28.8" x14ac:dyDescent="0.3">
      <c r="A124" s="205">
        <v>115</v>
      </c>
      <c r="B124" s="124" t="s">
        <v>834</v>
      </c>
      <c r="C124" s="226" t="s">
        <v>51</v>
      </c>
      <c r="D124" s="226">
        <v>70238847</v>
      </c>
      <c r="E124" s="166">
        <v>102768439</v>
      </c>
      <c r="F124" s="166">
        <v>600150038</v>
      </c>
      <c r="G124" s="120" t="s">
        <v>55</v>
      </c>
      <c r="H124" s="120" t="s">
        <v>33</v>
      </c>
      <c r="I124" s="120" t="s">
        <v>34</v>
      </c>
      <c r="J124" s="120" t="s">
        <v>53</v>
      </c>
      <c r="K124" s="120" t="s">
        <v>54</v>
      </c>
      <c r="L124" s="121">
        <v>1500000</v>
      </c>
      <c r="M124" s="186">
        <f t="shared" si="5"/>
        <v>1275000</v>
      </c>
      <c r="N124" s="227">
        <v>2023</v>
      </c>
      <c r="O124" s="228" t="s">
        <v>607</v>
      </c>
      <c r="P124" s="229"/>
      <c r="Q124" s="230" t="s">
        <v>50</v>
      </c>
      <c r="R124" s="230" t="s">
        <v>50</v>
      </c>
      <c r="S124" s="231" t="s">
        <v>50</v>
      </c>
      <c r="T124" s="232"/>
      <c r="U124" s="232"/>
      <c r="V124" s="232"/>
      <c r="W124" s="232" t="s">
        <v>50</v>
      </c>
      <c r="X124" s="232"/>
      <c r="Y124" s="122" t="s">
        <v>665</v>
      </c>
      <c r="Z124" s="130"/>
    </row>
    <row r="125" spans="1:26" s="3" customFormat="1" ht="43.2" x14ac:dyDescent="0.3">
      <c r="A125" s="205">
        <v>116</v>
      </c>
      <c r="B125" s="124" t="s">
        <v>834</v>
      </c>
      <c r="C125" s="226" t="s">
        <v>51</v>
      </c>
      <c r="D125" s="226">
        <v>70238847</v>
      </c>
      <c r="E125" s="166">
        <v>102768439</v>
      </c>
      <c r="F125" s="166">
        <v>600150038</v>
      </c>
      <c r="G125" s="120" t="s">
        <v>60</v>
      </c>
      <c r="H125" s="120" t="s">
        <v>33</v>
      </c>
      <c r="I125" s="120" t="s">
        <v>34</v>
      </c>
      <c r="J125" s="120" t="s">
        <v>53</v>
      </c>
      <c r="K125" s="120" t="s">
        <v>61</v>
      </c>
      <c r="L125" s="121">
        <v>1500000</v>
      </c>
      <c r="M125" s="186">
        <f t="shared" si="5"/>
        <v>1275000</v>
      </c>
      <c r="N125" s="227">
        <v>2023</v>
      </c>
      <c r="O125" s="228" t="s">
        <v>577</v>
      </c>
      <c r="P125" s="229"/>
      <c r="Q125" s="230"/>
      <c r="R125" s="230" t="s">
        <v>50</v>
      </c>
      <c r="S125" s="231"/>
      <c r="T125" s="232"/>
      <c r="U125" s="232"/>
      <c r="V125" s="232"/>
      <c r="W125" s="232"/>
      <c r="X125" s="232"/>
      <c r="Y125" s="122"/>
      <c r="Z125" s="130"/>
    </row>
    <row r="126" spans="1:26" s="3" customFormat="1" ht="43.2" x14ac:dyDescent="0.3">
      <c r="A126" s="205">
        <v>117</v>
      </c>
      <c r="B126" s="124" t="s">
        <v>834</v>
      </c>
      <c r="C126" s="226" t="s">
        <v>51</v>
      </c>
      <c r="D126" s="226">
        <v>70238847</v>
      </c>
      <c r="E126" s="166">
        <v>102768439</v>
      </c>
      <c r="F126" s="166">
        <v>600150038</v>
      </c>
      <c r="G126" s="120" t="s">
        <v>62</v>
      </c>
      <c r="H126" s="120" t="s">
        <v>33</v>
      </c>
      <c r="I126" s="120" t="s">
        <v>34</v>
      </c>
      <c r="J126" s="120" t="s">
        <v>53</v>
      </c>
      <c r="K126" s="120" t="s">
        <v>63</v>
      </c>
      <c r="L126" s="121">
        <v>4000000</v>
      </c>
      <c r="M126" s="186">
        <f t="shared" si="5"/>
        <v>3400000</v>
      </c>
      <c r="N126" s="227">
        <v>2023</v>
      </c>
      <c r="O126" s="228">
        <v>2024</v>
      </c>
      <c r="P126" s="229"/>
      <c r="Q126" s="230" t="s">
        <v>50</v>
      </c>
      <c r="R126" s="230"/>
      <c r="S126" s="231"/>
      <c r="T126" s="232"/>
      <c r="U126" s="232"/>
      <c r="V126" s="232"/>
      <c r="W126" s="232"/>
      <c r="X126" s="232"/>
      <c r="Y126" s="122" t="s">
        <v>665</v>
      </c>
      <c r="Z126" s="130"/>
    </row>
    <row r="127" spans="1:26" s="3" customFormat="1" ht="43.2" x14ac:dyDescent="0.3">
      <c r="A127" s="205">
        <v>118</v>
      </c>
      <c r="B127" s="124" t="s">
        <v>834</v>
      </c>
      <c r="C127" s="226" t="s">
        <v>51</v>
      </c>
      <c r="D127" s="226">
        <v>70238847</v>
      </c>
      <c r="E127" s="166">
        <v>102768439</v>
      </c>
      <c r="F127" s="166">
        <v>600150038</v>
      </c>
      <c r="G127" s="120" t="s">
        <v>64</v>
      </c>
      <c r="H127" s="120" t="s">
        <v>33</v>
      </c>
      <c r="I127" s="120" t="s">
        <v>34</v>
      </c>
      <c r="J127" s="120" t="s">
        <v>53</v>
      </c>
      <c r="K127" s="120" t="s">
        <v>65</v>
      </c>
      <c r="L127" s="121">
        <v>3000000</v>
      </c>
      <c r="M127" s="186">
        <f t="shared" si="5"/>
        <v>2550000</v>
      </c>
      <c r="N127" s="227">
        <v>2023</v>
      </c>
      <c r="O127" s="228" t="s">
        <v>836</v>
      </c>
      <c r="P127" s="229"/>
      <c r="Q127" s="230" t="s">
        <v>50</v>
      </c>
      <c r="R127" s="230" t="s">
        <v>50</v>
      </c>
      <c r="S127" s="231"/>
      <c r="T127" s="232"/>
      <c r="U127" s="232"/>
      <c r="V127" s="232"/>
      <c r="W127" s="232"/>
      <c r="X127" s="232"/>
      <c r="Y127" s="123" t="s">
        <v>665</v>
      </c>
      <c r="Z127" s="130"/>
    </row>
    <row r="128" spans="1:26" s="3" customFormat="1" ht="43.2" x14ac:dyDescent="0.3">
      <c r="A128" s="205">
        <v>119</v>
      </c>
      <c r="B128" s="124" t="s">
        <v>834</v>
      </c>
      <c r="C128" s="226" t="s">
        <v>51</v>
      </c>
      <c r="D128" s="226">
        <v>70238847</v>
      </c>
      <c r="E128" s="166">
        <v>102768439</v>
      </c>
      <c r="F128" s="166">
        <v>600150038</v>
      </c>
      <c r="G128" s="120" t="s">
        <v>703</v>
      </c>
      <c r="H128" s="120" t="s">
        <v>33</v>
      </c>
      <c r="I128" s="120" t="s">
        <v>34</v>
      </c>
      <c r="J128" s="120" t="s">
        <v>53</v>
      </c>
      <c r="K128" s="120" t="s">
        <v>66</v>
      </c>
      <c r="L128" s="121">
        <v>40000000</v>
      </c>
      <c r="M128" s="186">
        <f t="shared" si="5"/>
        <v>34000000</v>
      </c>
      <c r="N128" s="227" t="s">
        <v>613</v>
      </c>
      <c r="O128" s="228" t="s">
        <v>578</v>
      </c>
      <c r="P128" s="229"/>
      <c r="Q128" s="230" t="s">
        <v>50</v>
      </c>
      <c r="R128" s="230" t="s">
        <v>50</v>
      </c>
      <c r="S128" s="231" t="s">
        <v>50</v>
      </c>
      <c r="T128" s="232"/>
      <c r="U128" s="232"/>
      <c r="V128" s="232"/>
      <c r="W128" s="232"/>
      <c r="X128" s="232"/>
      <c r="Y128" s="122" t="s">
        <v>665</v>
      </c>
      <c r="Z128" s="130"/>
    </row>
    <row r="129" spans="1:26" s="3" customFormat="1" ht="57.6" x14ac:dyDescent="0.3">
      <c r="A129" s="205">
        <v>120</v>
      </c>
      <c r="B129" s="124" t="s">
        <v>834</v>
      </c>
      <c r="C129" s="226" t="s">
        <v>51</v>
      </c>
      <c r="D129" s="226">
        <v>70238847</v>
      </c>
      <c r="E129" s="166">
        <v>102768439</v>
      </c>
      <c r="F129" s="166">
        <v>600150038</v>
      </c>
      <c r="G129" s="120" t="s">
        <v>67</v>
      </c>
      <c r="H129" s="120" t="s">
        <v>33</v>
      </c>
      <c r="I129" s="120" t="s">
        <v>34</v>
      </c>
      <c r="J129" s="120" t="s">
        <v>53</v>
      </c>
      <c r="K129" s="120" t="s">
        <v>68</v>
      </c>
      <c r="L129" s="121">
        <v>5000000</v>
      </c>
      <c r="M129" s="186">
        <f t="shared" si="5"/>
        <v>4250000</v>
      </c>
      <c r="N129" s="227" t="s">
        <v>613</v>
      </c>
      <c r="O129" s="228" t="s">
        <v>578</v>
      </c>
      <c r="P129" s="229"/>
      <c r="Q129" s="230"/>
      <c r="R129" s="230"/>
      <c r="S129" s="231"/>
      <c r="T129" s="232"/>
      <c r="U129" s="232"/>
      <c r="V129" s="232" t="s">
        <v>50</v>
      </c>
      <c r="W129" s="232"/>
      <c r="X129" s="232"/>
      <c r="Y129" s="122" t="s">
        <v>665</v>
      </c>
      <c r="Z129" s="130"/>
    </row>
    <row r="130" spans="1:26" s="3" customFormat="1" ht="72" x14ac:dyDescent="0.3">
      <c r="A130" s="205">
        <v>121</v>
      </c>
      <c r="B130" s="124" t="s">
        <v>834</v>
      </c>
      <c r="C130" s="226" t="s">
        <v>51</v>
      </c>
      <c r="D130" s="226">
        <v>70238847</v>
      </c>
      <c r="E130" s="166">
        <v>102768439</v>
      </c>
      <c r="F130" s="166">
        <v>600150038</v>
      </c>
      <c r="G130" s="120" t="s">
        <v>69</v>
      </c>
      <c r="H130" s="120" t="s">
        <v>33</v>
      </c>
      <c r="I130" s="120" t="s">
        <v>34</v>
      </c>
      <c r="J130" s="120" t="s">
        <v>53</v>
      </c>
      <c r="K130" s="120" t="s">
        <v>70</v>
      </c>
      <c r="L130" s="121">
        <v>2000000</v>
      </c>
      <c r="M130" s="186">
        <f t="shared" si="5"/>
        <v>1700000</v>
      </c>
      <c r="N130" s="227" t="s">
        <v>578</v>
      </c>
      <c r="O130" s="228" t="s">
        <v>578</v>
      </c>
      <c r="P130" s="229"/>
      <c r="Q130" s="230"/>
      <c r="R130" s="230"/>
      <c r="S130" s="231"/>
      <c r="T130" s="232"/>
      <c r="U130" s="232" t="s">
        <v>50</v>
      </c>
      <c r="V130" s="232" t="s">
        <v>50</v>
      </c>
      <c r="W130" s="232"/>
      <c r="X130" s="232"/>
      <c r="Y130" s="122" t="s">
        <v>665</v>
      </c>
      <c r="Z130" s="130"/>
    </row>
    <row r="131" spans="1:26" s="3" customFormat="1" ht="43.2" x14ac:dyDescent="0.3">
      <c r="A131" s="205">
        <v>122</v>
      </c>
      <c r="B131" s="124" t="s">
        <v>834</v>
      </c>
      <c r="C131" s="226" t="s">
        <v>51</v>
      </c>
      <c r="D131" s="226">
        <v>70238847</v>
      </c>
      <c r="E131" s="166">
        <v>102768439</v>
      </c>
      <c r="F131" s="166">
        <v>600150038</v>
      </c>
      <c r="G131" s="120" t="s">
        <v>71</v>
      </c>
      <c r="H131" s="120" t="s">
        <v>33</v>
      </c>
      <c r="I131" s="120" t="s">
        <v>34</v>
      </c>
      <c r="J131" s="120" t="s">
        <v>53</v>
      </c>
      <c r="K131" s="120" t="s">
        <v>72</v>
      </c>
      <c r="L131" s="121">
        <v>500000</v>
      </c>
      <c r="M131" s="186">
        <f t="shared" si="5"/>
        <v>425000</v>
      </c>
      <c r="N131" s="227" t="s">
        <v>613</v>
      </c>
      <c r="O131" s="228">
        <v>2024</v>
      </c>
      <c r="P131" s="229"/>
      <c r="Q131" s="230" t="s">
        <v>50</v>
      </c>
      <c r="R131" s="230"/>
      <c r="S131" s="231"/>
      <c r="T131" s="232"/>
      <c r="U131" s="232"/>
      <c r="V131" s="232"/>
      <c r="W131" s="232"/>
      <c r="X131" s="232"/>
      <c r="Y131" s="123" t="s">
        <v>665</v>
      </c>
      <c r="Z131" s="130"/>
    </row>
    <row r="132" spans="1:26" s="3" customFormat="1" ht="43.2" x14ac:dyDescent="0.3">
      <c r="A132" s="205">
        <v>123</v>
      </c>
      <c r="B132" s="124" t="s">
        <v>834</v>
      </c>
      <c r="C132" s="226" t="s">
        <v>51</v>
      </c>
      <c r="D132" s="226">
        <v>70238847</v>
      </c>
      <c r="E132" s="166">
        <v>102768439</v>
      </c>
      <c r="F132" s="166">
        <v>600150038</v>
      </c>
      <c r="G132" s="120" t="s">
        <v>73</v>
      </c>
      <c r="H132" s="120" t="s">
        <v>33</v>
      </c>
      <c r="I132" s="120" t="s">
        <v>34</v>
      </c>
      <c r="J132" s="120" t="s">
        <v>53</v>
      </c>
      <c r="K132" s="120" t="s">
        <v>74</v>
      </c>
      <c r="L132" s="121">
        <v>3000000</v>
      </c>
      <c r="M132" s="186">
        <f t="shared" si="5"/>
        <v>2550000</v>
      </c>
      <c r="N132" s="227" t="s">
        <v>613</v>
      </c>
      <c r="O132" s="228" t="s">
        <v>578</v>
      </c>
      <c r="P132" s="229" t="s">
        <v>50</v>
      </c>
      <c r="Q132" s="230" t="s">
        <v>50</v>
      </c>
      <c r="R132" s="230"/>
      <c r="S132" s="231" t="s">
        <v>50</v>
      </c>
      <c r="T132" s="232"/>
      <c r="U132" s="232"/>
      <c r="V132" s="232" t="s">
        <v>50</v>
      </c>
      <c r="W132" s="232"/>
      <c r="X132" s="232"/>
      <c r="Y132" s="122" t="s">
        <v>665</v>
      </c>
      <c r="Z132" s="130"/>
    </row>
    <row r="133" spans="1:26" s="3" customFormat="1" ht="86.4" x14ac:dyDescent="0.3">
      <c r="A133" s="205">
        <v>124</v>
      </c>
      <c r="B133" s="124" t="s">
        <v>834</v>
      </c>
      <c r="C133" s="226" t="s">
        <v>51</v>
      </c>
      <c r="D133" s="226">
        <v>70238847</v>
      </c>
      <c r="E133" s="166">
        <v>102768439</v>
      </c>
      <c r="F133" s="166">
        <v>600150038</v>
      </c>
      <c r="G133" s="120" t="s">
        <v>75</v>
      </c>
      <c r="H133" s="120" t="s">
        <v>33</v>
      </c>
      <c r="I133" s="120" t="s">
        <v>34</v>
      </c>
      <c r="J133" s="120" t="s">
        <v>53</v>
      </c>
      <c r="K133" s="120" t="s">
        <v>704</v>
      </c>
      <c r="L133" s="121">
        <v>3000000</v>
      </c>
      <c r="M133" s="186">
        <f t="shared" si="5"/>
        <v>2550000</v>
      </c>
      <c r="N133" s="227" t="s">
        <v>613</v>
      </c>
      <c r="O133" s="228" t="s">
        <v>578</v>
      </c>
      <c r="P133" s="229"/>
      <c r="Q133" s="230" t="s">
        <v>50</v>
      </c>
      <c r="R133" s="230" t="s">
        <v>50</v>
      </c>
      <c r="S133" s="231"/>
      <c r="T133" s="232"/>
      <c r="U133" s="232"/>
      <c r="V133" s="232" t="s">
        <v>50</v>
      </c>
      <c r="W133" s="232"/>
      <c r="X133" s="232"/>
      <c r="Y133" s="122" t="s">
        <v>665</v>
      </c>
      <c r="Z133" s="130"/>
    </row>
    <row r="134" spans="1:26" s="3" customFormat="1" ht="86.4" x14ac:dyDescent="0.3">
      <c r="A134" s="205">
        <v>125</v>
      </c>
      <c r="B134" s="124" t="s">
        <v>834</v>
      </c>
      <c r="C134" s="226" t="s">
        <v>51</v>
      </c>
      <c r="D134" s="226">
        <v>70238847</v>
      </c>
      <c r="E134" s="166">
        <v>102768439</v>
      </c>
      <c r="F134" s="166">
        <v>600150038</v>
      </c>
      <c r="G134" s="120" t="s">
        <v>76</v>
      </c>
      <c r="H134" s="120" t="s">
        <v>33</v>
      </c>
      <c r="I134" s="120" t="s">
        <v>34</v>
      </c>
      <c r="J134" s="120" t="s">
        <v>53</v>
      </c>
      <c r="K134" s="120" t="s">
        <v>77</v>
      </c>
      <c r="L134" s="121">
        <v>10000000</v>
      </c>
      <c r="M134" s="186">
        <f t="shared" si="5"/>
        <v>8500000</v>
      </c>
      <c r="N134" s="227" t="s">
        <v>613</v>
      </c>
      <c r="O134" s="228" t="s">
        <v>578</v>
      </c>
      <c r="P134" s="229"/>
      <c r="Q134" s="230"/>
      <c r="R134" s="230"/>
      <c r="S134" s="231"/>
      <c r="T134" s="232"/>
      <c r="U134" s="232"/>
      <c r="V134" s="232" t="s">
        <v>50</v>
      </c>
      <c r="W134" s="232"/>
      <c r="X134" s="232"/>
      <c r="Y134" s="122" t="s">
        <v>665</v>
      </c>
      <c r="Z134" s="130"/>
    </row>
    <row r="135" spans="1:26" s="3" customFormat="1" ht="172.8" x14ac:dyDescent="0.3">
      <c r="A135" s="205">
        <v>126</v>
      </c>
      <c r="B135" s="124" t="s">
        <v>834</v>
      </c>
      <c r="C135" s="226" t="s">
        <v>51</v>
      </c>
      <c r="D135" s="226">
        <v>70238847</v>
      </c>
      <c r="E135" s="166">
        <v>102768439</v>
      </c>
      <c r="F135" s="166">
        <v>600150038</v>
      </c>
      <c r="G135" s="120" t="s">
        <v>78</v>
      </c>
      <c r="H135" s="120" t="s">
        <v>33</v>
      </c>
      <c r="I135" s="120" t="s">
        <v>34</v>
      </c>
      <c r="J135" s="120" t="s">
        <v>53</v>
      </c>
      <c r="K135" s="120" t="s">
        <v>79</v>
      </c>
      <c r="L135" s="121">
        <v>15000000</v>
      </c>
      <c r="M135" s="186">
        <f t="shared" si="5"/>
        <v>12750000</v>
      </c>
      <c r="N135" s="227" t="s">
        <v>613</v>
      </c>
      <c r="O135" s="228" t="s">
        <v>578</v>
      </c>
      <c r="P135" s="229"/>
      <c r="Q135" s="230" t="s">
        <v>50</v>
      </c>
      <c r="R135" s="230" t="s">
        <v>50</v>
      </c>
      <c r="S135" s="231" t="s">
        <v>50</v>
      </c>
      <c r="T135" s="232"/>
      <c r="U135" s="232"/>
      <c r="V135" s="232" t="s">
        <v>50</v>
      </c>
      <c r="W135" s="232"/>
      <c r="X135" s="232"/>
      <c r="Y135" s="123" t="s">
        <v>665</v>
      </c>
      <c r="Z135" s="130"/>
    </row>
    <row r="136" spans="1:26" s="3" customFormat="1" ht="43.2" x14ac:dyDescent="0.3">
      <c r="A136" s="205">
        <v>127</v>
      </c>
      <c r="B136" s="124" t="s">
        <v>834</v>
      </c>
      <c r="C136" s="226" t="s">
        <v>51</v>
      </c>
      <c r="D136" s="226">
        <v>70238847</v>
      </c>
      <c r="E136" s="166">
        <v>102768439</v>
      </c>
      <c r="F136" s="166">
        <v>600150038</v>
      </c>
      <c r="G136" s="120" t="s">
        <v>80</v>
      </c>
      <c r="H136" s="120" t="s">
        <v>33</v>
      </c>
      <c r="I136" s="120" t="s">
        <v>34</v>
      </c>
      <c r="J136" s="120" t="s">
        <v>53</v>
      </c>
      <c r="K136" s="120" t="s">
        <v>81</v>
      </c>
      <c r="L136" s="121">
        <v>10000000</v>
      </c>
      <c r="M136" s="186">
        <f t="shared" si="5"/>
        <v>8500000</v>
      </c>
      <c r="N136" s="227" t="s">
        <v>613</v>
      </c>
      <c r="O136" s="228">
        <v>2024</v>
      </c>
      <c r="P136" s="229"/>
      <c r="Q136" s="230" t="s">
        <v>50</v>
      </c>
      <c r="R136" s="230" t="s">
        <v>50</v>
      </c>
      <c r="S136" s="231" t="s">
        <v>50</v>
      </c>
      <c r="T136" s="232"/>
      <c r="U136" s="232"/>
      <c r="V136" s="232"/>
      <c r="W136" s="232"/>
      <c r="X136" s="232"/>
      <c r="Y136" s="124"/>
      <c r="Z136" s="130"/>
    </row>
    <row r="137" spans="1:26" s="3" customFormat="1" ht="43.2" x14ac:dyDescent="0.3">
      <c r="A137" s="205">
        <v>128</v>
      </c>
      <c r="B137" s="124" t="s">
        <v>834</v>
      </c>
      <c r="C137" s="226" t="s">
        <v>51</v>
      </c>
      <c r="D137" s="226">
        <v>70238847</v>
      </c>
      <c r="E137" s="166">
        <v>102768439</v>
      </c>
      <c r="F137" s="166">
        <v>600150038</v>
      </c>
      <c r="G137" s="120" t="s">
        <v>82</v>
      </c>
      <c r="H137" s="120" t="s">
        <v>33</v>
      </c>
      <c r="I137" s="120" t="s">
        <v>34</v>
      </c>
      <c r="J137" s="120" t="s">
        <v>53</v>
      </c>
      <c r="K137" s="120" t="s">
        <v>83</v>
      </c>
      <c r="L137" s="121">
        <v>8000000</v>
      </c>
      <c r="M137" s="186">
        <f t="shared" si="5"/>
        <v>6800000</v>
      </c>
      <c r="N137" s="227" t="s">
        <v>613</v>
      </c>
      <c r="O137" s="228" t="s">
        <v>578</v>
      </c>
      <c r="P137" s="229"/>
      <c r="Q137" s="230" t="s">
        <v>50</v>
      </c>
      <c r="R137" s="230"/>
      <c r="S137" s="231"/>
      <c r="T137" s="232"/>
      <c r="U137" s="232"/>
      <c r="V137" s="232" t="s">
        <v>50</v>
      </c>
      <c r="W137" s="232"/>
      <c r="X137" s="232"/>
      <c r="Y137" s="122" t="s">
        <v>665</v>
      </c>
      <c r="Z137" s="130"/>
    </row>
    <row r="138" spans="1:26" s="3" customFormat="1" ht="57.6" x14ac:dyDescent="0.3">
      <c r="A138" s="205">
        <v>129</v>
      </c>
      <c r="B138" s="124" t="s">
        <v>834</v>
      </c>
      <c r="C138" s="226" t="s">
        <v>51</v>
      </c>
      <c r="D138" s="226">
        <v>70238847</v>
      </c>
      <c r="E138" s="166">
        <v>102768439</v>
      </c>
      <c r="F138" s="166">
        <v>600150038</v>
      </c>
      <c r="G138" s="120" t="s">
        <v>84</v>
      </c>
      <c r="H138" s="120" t="s">
        <v>33</v>
      </c>
      <c r="I138" s="120" t="s">
        <v>34</v>
      </c>
      <c r="J138" s="120" t="s">
        <v>53</v>
      </c>
      <c r="K138" s="120" t="s">
        <v>837</v>
      </c>
      <c r="L138" s="121">
        <v>5000000</v>
      </c>
      <c r="M138" s="186">
        <f t="shared" si="5"/>
        <v>4250000</v>
      </c>
      <c r="N138" s="227" t="s">
        <v>613</v>
      </c>
      <c r="O138" s="228">
        <v>2024</v>
      </c>
      <c r="P138" s="229"/>
      <c r="Q138" s="230" t="s">
        <v>50</v>
      </c>
      <c r="R138" s="230"/>
      <c r="S138" s="231" t="s">
        <v>50</v>
      </c>
      <c r="T138" s="232"/>
      <c r="U138" s="232"/>
      <c r="V138" s="232" t="s">
        <v>50</v>
      </c>
      <c r="W138" s="232"/>
      <c r="X138" s="232"/>
      <c r="Y138" s="122" t="s">
        <v>665</v>
      </c>
      <c r="Z138" s="130"/>
    </row>
    <row r="139" spans="1:26" s="3" customFormat="1" ht="72" x14ac:dyDescent="0.3">
      <c r="A139" s="205">
        <v>130</v>
      </c>
      <c r="B139" s="124" t="s">
        <v>834</v>
      </c>
      <c r="C139" s="226" t="s">
        <v>51</v>
      </c>
      <c r="D139" s="226">
        <v>70238847</v>
      </c>
      <c r="E139" s="166">
        <v>102768439</v>
      </c>
      <c r="F139" s="166">
        <v>600150038</v>
      </c>
      <c r="G139" s="120" t="s">
        <v>85</v>
      </c>
      <c r="H139" s="120" t="s">
        <v>33</v>
      </c>
      <c r="I139" s="120" t="s">
        <v>34</v>
      </c>
      <c r="J139" s="120" t="s">
        <v>53</v>
      </c>
      <c r="K139" s="120" t="s">
        <v>86</v>
      </c>
      <c r="L139" s="121">
        <v>45000000</v>
      </c>
      <c r="M139" s="186">
        <f t="shared" si="5"/>
        <v>38250000</v>
      </c>
      <c r="N139" s="227" t="s">
        <v>613</v>
      </c>
      <c r="O139" s="228" t="s">
        <v>578</v>
      </c>
      <c r="P139" s="229" t="s">
        <v>50</v>
      </c>
      <c r="Q139" s="230" t="s">
        <v>50</v>
      </c>
      <c r="R139" s="230" t="s">
        <v>50</v>
      </c>
      <c r="S139" s="231" t="s">
        <v>50</v>
      </c>
      <c r="T139" s="232"/>
      <c r="U139" s="232"/>
      <c r="V139" s="232"/>
      <c r="W139" s="232"/>
      <c r="X139" s="232"/>
      <c r="Y139" s="122" t="s">
        <v>665</v>
      </c>
      <c r="Z139" s="130"/>
    </row>
    <row r="140" spans="1:26" s="3" customFormat="1" ht="43.2" x14ac:dyDescent="0.3">
      <c r="A140" s="205">
        <v>131</v>
      </c>
      <c r="B140" s="124" t="s">
        <v>834</v>
      </c>
      <c r="C140" s="226" t="s">
        <v>51</v>
      </c>
      <c r="D140" s="226">
        <v>70238847</v>
      </c>
      <c r="E140" s="166">
        <v>102768439</v>
      </c>
      <c r="F140" s="166">
        <v>600150038</v>
      </c>
      <c r="G140" s="120" t="s">
        <v>87</v>
      </c>
      <c r="H140" s="120" t="s">
        <v>33</v>
      </c>
      <c r="I140" s="120" t="s">
        <v>34</v>
      </c>
      <c r="J140" s="120" t="s">
        <v>53</v>
      </c>
      <c r="K140" s="120" t="s">
        <v>88</v>
      </c>
      <c r="L140" s="121">
        <v>10000000</v>
      </c>
      <c r="M140" s="186">
        <f t="shared" si="5"/>
        <v>8500000</v>
      </c>
      <c r="N140" s="227" t="s">
        <v>613</v>
      </c>
      <c r="O140" s="228" t="s">
        <v>578</v>
      </c>
      <c r="P140" s="229"/>
      <c r="Q140" s="230"/>
      <c r="R140" s="230"/>
      <c r="S140" s="231" t="s">
        <v>50</v>
      </c>
      <c r="T140" s="232"/>
      <c r="U140" s="232"/>
      <c r="V140" s="232"/>
      <c r="W140" s="232"/>
      <c r="X140" s="232"/>
      <c r="Y140" s="122" t="s">
        <v>665</v>
      </c>
      <c r="Z140" s="130"/>
    </row>
    <row r="141" spans="1:26" s="3" customFormat="1" ht="28.8" x14ac:dyDescent="0.3">
      <c r="A141" s="205">
        <v>132</v>
      </c>
      <c r="B141" s="124" t="s">
        <v>834</v>
      </c>
      <c r="C141" s="226" t="s">
        <v>51</v>
      </c>
      <c r="D141" s="226">
        <v>70238847</v>
      </c>
      <c r="E141" s="166">
        <v>102768439</v>
      </c>
      <c r="F141" s="166">
        <v>600150038</v>
      </c>
      <c r="G141" s="120" t="s">
        <v>89</v>
      </c>
      <c r="H141" s="120" t="s">
        <v>33</v>
      </c>
      <c r="I141" s="120" t="s">
        <v>34</v>
      </c>
      <c r="J141" s="120" t="s">
        <v>53</v>
      </c>
      <c r="K141" s="120" t="s">
        <v>90</v>
      </c>
      <c r="L141" s="121">
        <v>1500000</v>
      </c>
      <c r="M141" s="186">
        <f t="shared" si="5"/>
        <v>1275000</v>
      </c>
      <c r="N141" s="227" t="s">
        <v>613</v>
      </c>
      <c r="O141" s="228">
        <v>2024</v>
      </c>
      <c r="P141" s="229"/>
      <c r="Q141" s="230"/>
      <c r="R141" s="230"/>
      <c r="S141" s="231"/>
      <c r="T141" s="232"/>
      <c r="U141" s="232"/>
      <c r="V141" s="232" t="s">
        <v>50</v>
      </c>
      <c r="W141" s="232"/>
      <c r="X141" s="232"/>
      <c r="Y141" s="122" t="s">
        <v>665</v>
      </c>
      <c r="Z141" s="130"/>
    </row>
    <row r="142" spans="1:26" s="3" customFormat="1" ht="43.2" x14ac:dyDescent="0.3">
      <c r="A142" s="205">
        <v>133</v>
      </c>
      <c r="B142" s="124" t="s">
        <v>834</v>
      </c>
      <c r="C142" s="226" t="s">
        <v>51</v>
      </c>
      <c r="D142" s="226">
        <v>70238847</v>
      </c>
      <c r="E142" s="166">
        <v>102768439</v>
      </c>
      <c r="F142" s="166">
        <v>600150038</v>
      </c>
      <c r="G142" s="120" t="s">
        <v>91</v>
      </c>
      <c r="H142" s="120" t="s">
        <v>33</v>
      </c>
      <c r="I142" s="120" t="s">
        <v>34</v>
      </c>
      <c r="J142" s="120" t="s">
        <v>53</v>
      </c>
      <c r="K142" s="120" t="s">
        <v>705</v>
      </c>
      <c r="L142" s="121">
        <v>5000000</v>
      </c>
      <c r="M142" s="186">
        <f t="shared" si="5"/>
        <v>4250000</v>
      </c>
      <c r="N142" s="227">
        <v>2023</v>
      </c>
      <c r="O142" s="228">
        <v>2024</v>
      </c>
      <c r="P142" s="229"/>
      <c r="Q142" s="230"/>
      <c r="R142" s="230" t="s">
        <v>50</v>
      </c>
      <c r="S142" s="231" t="s">
        <v>50</v>
      </c>
      <c r="T142" s="232"/>
      <c r="U142" s="232"/>
      <c r="V142" s="232"/>
      <c r="W142" s="232"/>
      <c r="X142" s="232"/>
      <c r="Y142" s="122"/>
      <c r="Z142" s="130"/>
    </row>
    <row r="143" spans="1:26" s="3" customFormat="1" ht="57.6" x14ac:dyDescent="0.3">
      <c r="A143" s="205">
        <v>134</v>
      </c>
      <c r="B143" s="122" t="s">
        <v>834</v>
      </c>
      <c r="C143" s="141" t="s">
        <v>51</v>
      </c>
      <c r="D143" s="141">
        <v>70238847</v>
      </c>
      <c r="E143" s="233">
        <v>102768439</v>
      </c>
      <c r="F143" s="233">
        <v>600150038</v>
      </c>
      <c r="G143" s="125" t="s">
        <v>84</v>
      </c>
      <c r="H143" s="234" t="s">
        <v>33</v>
      </c>
      <c r="I143" s="234" t="s">
        <v>34</v>
      </c>
      <c r="J143" s="234" t="s">
        <v>53</v>
      </c>
      <c r="K143" s="125" t="s">
        <v>619</v>
      </c>
      <c r="L143" s="235">
        <v>6000000</v>
      </c>
      <c r="M143" s="236">
        <f t="shared" si="5"/>
        <v>5100000</v>
      </c>
      <c r="N143" s="189">
        <v>2024</v>
      </c>
      <c r="O143" s="237">
        <v>2025</v>
      </c>
      <c r="P143" s="189"/>
      <c r="Q143" s="238"/>
      <c r="R143" s="238"/>
      <c r="S143" s="190" t="s">
        <v>50</v>
      </c>
      <c r="T143" s="239"/>
      <c r="U143" s="239"/>
      <c r="V143" s="239" t="s">
        <v>50</v>
      </c>
      <c r="W143" s="239"/>
      <c r="X143" s="239"/>
      <c r="Y143" s="122" t="s">
        <v>665</v>
      </c>
      <c r="Z143" s="144"/>
    </row>
    <row r="144" spans="1:26" s="3" customFormat="1" ht="187.2" x14ac:dyDescent="0.3">
      <c r="A144" s="205">
        <v>135</v>
      </c>
      <c r="B144" s="122" t="s">
        <v>834</v>
      </c>
      <c r="C144" s="141" t="s">
        <v>51</v>
      </c>
      <c r="D144" s="141">
        <v>70238847</v>
      </c>
      <c r="E144" s="233">
        <v>102768439</v>
      </c>
      <c r="F144" s="233">
        <v>600150038</v>
      </c>
      <c r="G144" s="125" t="s">
        <v>85</v>
      </c>
      <c r="H144" s="234" t="s">
        <v>33</v>
      </c>
      <c r="I144" s="234" t="s">
        <v>34</v>
      </c>
      <c r="J144" s="234" t="s">
        <v>53</v>
      </c>
      <c r="K144" s="125" t="s">
        <v>620</v>
      </c>
      <c r="L144" s="235">
        <v>45000000</v>
      </c>
      <c r="M144" s="236">
        <f t="shared" si="5"/>
        <v>38250000</v>
      </c>
      <c r="N144" s="189">
        <v>2023</v>
      </c>
      <c r="O144" s="237">
        <v>2024</v>
      </c>
      <c r="P144" s="189"/>
      <c r="Q144" s="238" t="s">
        <v>50</v>
      </c>
      <c r="R144" s="238" t="s">
        <v>50</v>
      </c>
      <c r="S144" s="190" t="s">
        <v>50</v>
      </c>
      <c r="T144" s="239"/>
      <c r="U144" s="239"/>
      <c r="V144" s="239" t="s">
        <v>50</v>
      </c>
      <c r="W144" s="239"/>
      <c r="X144" s="239"/>
      <c r="Y144" s="122" t="s">
        <v>665</v>
      </c>
      <c r="Z144" s="144"/>
    </row>
    <row r="145" spans="1:26" s="3" customFormat="1" ht="43.2" x14ac:dyDescent="0.3">
      <c r="A145" s="205">
        <v>136</v>
      </c>
      <c r="B145" s="122" t="s">
        <v>834</v>
      </c>
      <c r="C145" s="141" t="s">
        <v>51</v>
      </c>
      <c r="D145" s="141">
        <v>70238847</v>
      </c>
      <c r="E145" s="233">
        <v>102768439</v>
      </c>
      <c r="F145" s="233">
        <v>600150038</v>
      </c>
      <c r="G145" s="125" t="s">
        <v>87</v>
      </c>
      <c r="H145" s="234" t="s">
        <v>33</v>
      </c>
      <c r="I145" s="234" t="s">
        <v>34</v>
      </c>
      <c r="J145" s="234" t="s">
        <v>53</v>
      </c>
      <c r="K145" s="125" t="s">
        <v>88</v>
      </c>
      <c r="L145" s="235">
        <v>6000000</v>
      </c>
      <c r="M145" s="236">
        <f t="shared" si="5"/>
        <v>5100000</v>
      </c>
      <c r="N145" s="189">
        <v>2023</v>
      </c>
      <c r="O145" s="237">
        <v>2024</v>
      </c>
      <c r="P145" s="189"/>
      <c r="Q145" s="238"/>
      <c r="R145" s="238"/>
      <c r="S145" s="190" t="s">
        <v>50</v>
      </c>
      <c r="T145" s="239"/>
      <c r="U145" s="239"/>
      <c r="V145" s="239" t="s">
        <v>50</v>
      </c>
      <c r="W145" s="239"/>
      <c r="X145" s="239"/>
      <c r="Y145" s="122" t="s">
        <v>665</v>
      </c>
      <c r="Z145" s="144"/>
    </row>
    <row r="146" spans="1:26" s="3" customFormat="1" ht="28.8" x14ac:dyDescent="0.3">
      <c r="A146" s="205">
        <v>137</v>
      </c>
      <c r="B146" s="122" t="s">
        <v>834</v>
      </c>
      <c r="C146" s="141" t="s">
        <v>51</v>
      </c>
      <c r="D146" s="141">
        <v>70238847</v>
      </c>
      <c r="E146" s="233">
        <v>102768439</v>
      </c>
      <c r="F146" s="233">
        <v>600150038</v>
      </c>
      <c r="G146" s="125" t="s">
        <v>706</v>
      </c>
      <c r="H146" s="234" t="s">
        <v>33</v>
      </c>
      <c r="I146" s="234" t="s">
        <v>34</v>
      </c>
      <c r="J146" s="234" t="s">
        <v>53</v>
      </c>
      <c r="K146" s="125" t="s">
        <v>621</v>
      </c>
      <c r="L146" s="235">
        <v>1500000</v>
      </c>
      <c r="M146" s="236">
        <f t="shared" si="5"/>
        <v>1275000</v>
      </c>
      <c r="N146" s="189">
        <v>2023</v>
      </c>
      <c r="O146" s="237">
        <v>2024</v>
      </c>
      <c r="P146" s="189"/>
      <c r="Q146" s="238"/>
      <c r="R146" s="238"/>
      <c r="S146" s="190"/>
      <c r="T146" s="239"/>
      <c r="U146" s="239"/>
      <c r="V146" s="239" t="s">
        <v>50</v>
      </c>
      <c r="W146" s="239"/>
      <c r="X146" s="239"/>
      <c r="Y146" s="122" t="s">
        <v>665</v>
      </c>
      <c r="Z146" s="144"/>
    </row>
    <row r="147" spans="1:26" s="3" customFormat="1" ht="57.6" x14ac:dyDescent="0.3">
      <c r="A147" s="205">
        <v>138</v>
      </c>
      <c r="B147" s="122" t="s">
        <v>834</v>
      </c>
      <c r="C147" s="141" t="s">
        <v>51</v>
      </c>
      <c r="D147" s="141">
        <v>70238847</v>
      </c>
      <c r="E147" s="233">
        <v>102768439</v>
      </c>
      <c r="F147" s="233">
        <v>600150038</v>
      </c>
      <c r="G147" s="125" t="s">
        <v>80</v>
      </c>
      <c r="H147" s="234" t="s">
        <v>33</v>
      </c>
      <c r="I147" s="234" t="s">
        <v>34</v>
      </c>
      <c r="J147" s="234" t="s">
        <v>53</v>
      </c>
      <c r="K147" s="125" t="s">
        <v>622</v>
      </c>
      <c r="L147" s="235">
        <v>8000000</v>
      </c>
      <c r="M147" s="236">
        <f t="shared" si="5"/>
        <v>6800000</v>
      </c>
      <c r="N147" s="189">
        <v>2023</v>
      </c>
      <c r="O147" s="237">
        <v>2024</v>
      </c>
      <c r="P147" s="189"/>
      <c r="Q147" s="238"/>
      <c r="R147" s="238"/>
      <c r="S147" s="190" t="s">
        <v>50</v>
      </c>
      <c r="T147" s="239"/>
      <c r="U147" s="239"/>
      <c r="V147" s="239" t="s">
        <v>50</v>
      </c>
      <c r="W147" s="239"/>
      <c r="X147" s="239"/>
      <c r="Y147" s="128"/>
      <c r="Z147" s="144"/>
    </row>
    <row r="148" spans="1:26" s="3" customFormat="1" ht="43.2" x14ac:dyDescent="0.3">
      <c r="A148" s="205">
        <v>139</v>
      </c>
      <c r="B148" s="122" t="s">
        <v>834</v>
      </c>
      <c r="C148" s="141" t="s">
        <v>51</v>
      </c>
      <c r="D148" s="141">
        <v>70238847</v>
      </c>
      <c r="E148" s="233">
        <v>102768439</v>
      </c>
      <c r="F148" s="233">
        <v>600150038</v>
      </c>
      <c r="G148" s="125" t="s">
        <v>623</v>
      </c>
      <c r="H148" s="234" t="s">
        <v>33</v>
      </c>
      <c r="I148" s="234" t="s">
        <v>34</v>
      </c>
      <c r="J148" s="234" t="s">
        <v>53</v>
      </c>
      <c r="K148" s="125" t="s">
        <v>624</v>
      </c>
      <c r="L148" s="235">
        <v>10000000</v>
      </c>
      <c r="M148" s="236">
        <f t="shared" si="5"/>
        <v>8500000</v>
      </c>
      <c r="N148" s="189">
        <v>2023</v>
      </c>
      <c r="O148" s="237">
        <v>2024</v>
      </c>
      <c r="P148" s="189"/>
      <c r="Q148" s="238"/>
      <c r="R148" s="238"/>
      <c r="S148" s="190"/>
      <c r="T148" s="239" t="s">
        <v>50</v>
      </c>
      <c r="U148" s="239"/>
      <c r="V148" s="239" t="s">
        <v>50</v>
      </c>
      <c r="W148" s="239"/>
      <c r="X148" s="239"/>
      <c r="Y148" s="128"/>
      <c r="Z148" s="144"/>
    </row>
    <row r="149" spans="1:26" s="3" customFormat="1" ht="28.8" x14ac:dyDescent="0.3">
      <c r="A149" s="205">
        <v>140</v>
      </c>
      <c r="B149" s="122" t="s">
        <v>834</v>
      </c>
      <c r="C149" s="141" t="s">
        <v>51</v>
      </c>
      <c r="D149" s="141">
        <v>70238847</v>
      </c>
      <c r="E149" s="233">
        <v>102768439</v>
      </c>
      <c r="F149" s="233">
        <v>600150038</v>
      </c>
      <c r="G149" s="125" t="s">
        <v>625</v>
      </c>
      <c r="H149" s="234" t="s">
        <v>33</v>
      </c>
      <c r="I149" s="234" t="s">
        <v>34</v>
      </c>
      <c r="J149" s="234" t="s">
        <v>53</v>
      </c>
      <c r="K149" s="125" t="s">
        <v>626</v>
      </c>
      <c r="L149" s="235">
        <v>20000000</v>
      </c>
      <c r="M149" s="236">
        <f t="shared" si="5"/>
        <v>17000000</v>
      </c>
      <c r="N149" s="189">
        <v>2023</v>
      </c>
      <c r="O149" s="237">
        <v>2024</v>
      </c>
      <c r="P149" s="189"/>
      <c r="Q149" s="238"/>
      <c r="R149" s="238"/>
      <c r="S149" s="190"/>
      <c r="T149" s="239" t="s">
        <v>50</v>
      </c>
      <c r="U149" s="239"/>
      <c r="V149" s="239"/>
      <c r="W149" s="239"/>
      <c r="X149" s="239"/>
      <c r="Y149" s="128"/>
      <c r="Z149" s="144"/>
    </row>
    <row r="150" spans="1:26" s="3" customFormat="1" ht="72" x14ac:dyDescent="0.3">
      <c r="A150" s="205">
        <v>141</v>
      </c>
      <c r="B150" s="122" t="s">
        <v>834</v>
      </c>
      <c r="C150" s="141" t="s">
        <v>662</v>
      </c>
      <c r="D150" s="141">
        <v>70238847</v>
      </c>
      <c r="E150" s="141">
        <v>102768439</v>
      </c>
      <c r="F150" s="141">
        <v>600150038</v>
      </c>
      <c r="G150" s="109" t="s">
        <v>663</v>
      </c>
      <c r="H150" s="109" t="s">
        <v>33</v>
      </c>
      <c r="I150" s="109" t="s">
        <v>34</v>
      </c>
      <c r="J150" s="109" t="s">
        <v>53</v>
      </c>
      <c r="K150" s="109" t="s">
        <v>664</v>
      </c>
      <c r="L150" s="119">
        <v>10000000</v>
      </c>
      <c r="M150" s="236">
        <f t="shared" si="5"/>
        <v>8500000</v>
      </c>
      <c r="N150" s="173">
        <v>2024</v>
      </c>
      <c r="O150" s="174">
        <v>2025</v>
      </c>
      <c r="P150" s="173"/>
      <c r="Q150" s="240" t="s">
        <v>50</v>
      </c>
      <c r="R150" s="240" t="s">
        <v>50</v>
      </c>
      <c r="S150" s="187" t="s">
        <v>50</v>
      </c>
      <c r="T150" s="241"/>
      <c r="U150" s="241"/>
      <c r="V150" s="241" t="s">
        <v>114</v>
      </c>
      <c r="W150" s="241"/>
      <c r="X150" s="241"/>
      <c r="Y150" s="122" t="s">
        <v>665</v>
      </c>
      <c r="Z150" s="142" t="s">
        <v>48</v>
      </c>
    </row>
    <row r="151" spans="1:26" s="3" customFormat="1" ht="57.6" x14ac:dyDescent="0.3">
      <c r="A151" s="205">
        <v>142</v>
      </c>
      <c r="B151" s="122" t="s">
        <v>834</v>
      </c>
      <c r="C151" s="141" t="s">
        <v>662</v>
      </c>
      <c r="D151" s="141">
        <v>70238847</v>
      </c>
      <c r="E151" s="141">
        <v>102768439</v>
      </c>
      <c r="F151" s="141">
        <v>600150038</v>
      </c>
      <c r="G151" s="109" t="s">
        <v>666</v>
      </c>
      <c r="H151" s="109" t="s">
        <v>33</v>
      </c>
      <c r="I151" s="109" t="s">
        <v>34</v>
      </c>
      <c r="J151" s="109" t="s">
        <v>53</v>
      </c>
      <c r="K151" s="109" t="s">
        <v>667</v>
      </c>
      <c r="L151" s="119">
        <v>4000000</v>
      </c>
      <c r="M151" s="236">
        <f t="shared" si="5"/>
        <v>3400000</v>
      </c>
      <c r="N151" s="173">
        <v>2024</v>
      </c>
      <c r="O151" s="174">
        <v>2026</v>
      </c>
      <c r="P151" s="173"/>
      <c r="Q151" s="240"/>
      <c r="R151" s="240" t="s">
        <v>50</v>
      </c>
      <c r="S151" s="187"/>
      <c r="T151" s="241"/>
      <c r="U151" s="241"/>
      <c r="V151" s="241" t="s">
        <v>50</v>
      </c>
      <c r="W151" s="241"/>
      <c r="X151" s="241"/>
      <c r="Y151" s="122" t="s">
        <v>665</v>
      </c>
      <c r="Z151" s="142" t="s">
        <v>48</v>
      </c>
    </row>
    <row r="152" spans="1:26" s="3" customFormat="1" ht="43.2" x14ac:dyDescent="0.3">
      <c r="A152" s="205">
        <v>143</v>
      </c>
      <c r="B152" s="122" t="s">
        <v>834</v>
      </c>
      <c r="C152" s="141" t="s">
        <v>662</v>
      </c>
      <c r="D152" s="141">
        <v>70238847</v>
      </c>
      <c r="E152" s="141">
        <v>102768439</v>
      </c>
      <c r="F152" s="141">
        <v>600150038</v>
      </c>
      <c r="G152" s="109" t="s">
        <v>668</v>
      </c>
      <c r="H152" s="109" t="s">
        <v>33</v>
      </c>
      <c r="I152" s="109" t="s">
        <v>34</v>
      </c>
      <c r="J152" s="109" t="s">
        <v>53</v>
      </c>
      <c r="K152" s="109" t="s">
        <v>669</v>
      </c>
      <c r="L152" s="119">
        <v>20000000</v>
      </c>
      <c r="M152" s="236">
        <f t="shared" si="5"/>
        <v>17000000</v>
      </c>
      <c r="N152" s="173">
        <v>2024</v>
      </c>
      <c r="O152" s="174">
        <v>2026</v>
      </c>
      <c r="P152" s="173"/>
      <c r="Q152" s="240"/>
      <c r="R152" s="240" t="s">
        <v>50</v>
      </c>
      <c r="S152" s="187"/>
      <c r="T152" s="241"/>
      <c r="U152" s="241"/>
      <c r="V152" s="241" t="s">
        <v>50</v>
      </c>
      <c r="W152" s="241" t="s">
        <v>50</v>
      </c>
      <c r="X152" s="241"/>
      <c r="Y152" s="122" t="s">
        <v>665</v>
      </c>
      <c r="Z152" s="142" t="s">
        <v>48</v>
      </c>
    </row>
    <row r="153" spans="1:26" s="3" customFormat="1" ht="72" x14ac:dyDescent="0.3">
      <c r="A153" s="205">
        <v>144</v>
      </c>
      <c r="B153" s="122" t="s">
        <v>834</v>
      </c>
      <c r="C153" s="141" t="s">
        <v>662</v>
      </c>
      <c r="D153" s="141">
        <v>70238847</v>
      </c>
      <c r="E153" s="141">
        <v>102768439</v>
      </c>
      <c r="F153" s="141">
        <v>600150038</v>
      </c>
      <c r="G153" s="109" t="s">
        <v>670</v>
      </c>
      <c r="H153" s="109" t="s">
        <v>33</v>
      </c>
      <c r="I153" s="109" t="s">
        <v>34</v>
      </c>
      <c r="J153" s="109" t="s">
        <v>53</v>
      </c>
      <c r="K153" s="109" t="s">
        <v>671</v>
      </c>
      <c r="L153" s="126">
        <v>3000000</v>
      </c>
      <c r="M153" s="236">
        <f t="shared" si="5"/>
        <v>2550000</v>
      </c>
      <c r="N153" s="213">
        <v>2024</v>
      </c>
      <c r="O153" s="242">
        <v>2026</v>
      </c>
      <c r="P153" s="213"/>
      <c r="Q153" s="214" t="s">
        <v>114</v>
      </c>
      <c r="R153" s="214" t="s">
        <v>50</v>
      </c>
      <c r="S153" s="215" t="s">
        <v>50</v>
      </c>
      <c r="T153" s="216"/>
      <c r="U153" s="216"/>
      <c r="V153" s="216" t="s">
        <v>50</v>
      </c>
      <c r="W153" s="216" t="s">
        <v>50</v>
      </c>
      <c r="X153" s="216"/>
      <c r="Y153" s="123" t="s">
        <v>665</v>
      </c>
      <c r="Z153" s="212" t="s">
        <v>48</v>
      </c>
    </row>
    <row r="154" spans="1:26" s="3" customFormat="1" ht="43.2" x14ac:dyDescent="0.3">
      <c r="A154" s="205">
        <v>145</v>
      </c>
      <c r="B154" s="122" t="s">
        <v>834</v>
      </c>
      <c r="C154" s="141" t="s">
        <v>662</v>
      </c>
      <c r="D154" s="141">
        <v>70238847</v>
      </c>
      <c r="E154" s="141">
        <v>102768439</v>
      </c>
      <c r="F154" s="141">
        <v>600150038</v>
      </c>
      <c r="G154" s="110" t="s">
        <v>838</v>
      </c>
      <c r="H154" s="109" t="s">
        <v>33</v>
      </c>
      <c r="I154" s="109" t="s">
        <v>34</v>
      </c>
      <c r="J154" s="109" t="s">
        <v>53</v>
      </c>
      <c r="K154" s="110" t="s">
        <v>839</v>
      </c>
      <c r="L154" s="127">
        <v>5000000</v>
      </c>
      <c r="M154" s="236">
        <f t="shared" si="5"/>
        <v>4250000</v>
      </c>
      <c r="N154" s="189">
        <v>2024</v>
      </c>
      <c r="O154" s="237">
        <v>2025</v>
      </c>
      <c r="P154" s="189" t="s">
        <v>50</v>
      </c>
      <c r="Q154" s="238" t="s">
        <v>50</v>
      </c>
      <c r="R154" s="238" t="s">
        <v>50</v>
      </c>
      <c r="S154" s="190" t="s">
        <v>50</v>
      </c>
      <c r="T154" s="239"/>
      <c r="U154" s="239"/>
      <c r="V154" s="239"/>
      <c r="W154" s="239"/>
      <c r="X154" s="239"/>
      <c r="Y154" s="122" t="s">
        <v>665</v>
      </c>
      <c r="Z154" s="142" t="s">
        <v>48</v>
      </c>
    </row>
    <row r="155" spans="1:26" s="3" customFormat="1" ht="72" x14ac:dyDescent="0.3">
      <c r="A155" s="205">
        <v>146</v>
      </c>
      <c r="B155" s="122" t="s">
        <v>834</v>
      </c>
      <c r="C155" s="141" t="s">
        <v>662</v>
      </c>
      <c r="D155" s="141">
        <v>70238847</v>
      </c>
      <c r="E155" s="141">
        <v>102768439</v>
      </c>
      <c r="F155" s="141">
        <v>600150038</v>
      </c>
      <c r="G155" s="110" t="s">
        <v>840</v>
      </c>
      <c r="H155" s="109" t="s">
        <v>33</v>
      </c>
      <c r="I155" s="109" t="s">
        <v>34</v>
      </c>
      <c r="J155" s="109" t="s">
        <v>53</v>
      </c>
      <c r="K155" s="110" t="s">
        <v>841</v>
      </c>
      <c r="L155" s="127">
        <v>600000</v>
      </c>
      <c r="M155" s="236">
        <f t="shared" si="5"/>
        <v>510000</v>
      </c>
      <c r="N155" s="189">
        <v>2024</v>
      </c>
      <c r="O155" s="237">
        <v>2025</v>
      </c>
      <c r="P155" s="189"/>
      <c r="Q155" s="238"/>
      <c r="R155" s="238"/>
      <c r="S155" s="190" t="s">
        <v>50</v>
      </c>
      <c r="T155" s="239"/>
      <c r="U155" s="239"/>
      <c r="V155" s="239" t="s">
        <v>50</v>
      </c>
      <c r="W155" s="239"/>
      <c r="X155" s="239"/>
      <c r="Y155" s="122" t="s">
        <v>665</v>
      </c>
      <c r="Z155" s="142" t="s">
        <v>48</v>
      </c>
    </row>
    <row r="156" spans="1:26" s="3" customFormat="1" ht="28.8" x14ac:dyDescent="0.3">
      <c r="A156" s="205">
        <v>147</v>
      </c>
      <c r="B156" s="122" t="s">
        <v>834</v>
      </c>
      <c r="C156" s="141" t="s">
        <v>662</v>
      </c>
      <c r="D156" s="141">
        <v>70238847</v>
      </c>
      <c r="E156" s="141">
        <v>102768439</v>
      </c>
      <c r="F156" s="141">
        <v>600150038</v>
      </c>
      <c r="G156" s="110" t="s">
        <v>767</v>
      </c>
      <c r="H156" s="109" t="s">
        <v>33</v>
      </c>
      <c r="I156" s="109" t="s">
        <v>34</v>
      </c>
      <c r="J156" s="109" t="s">
        <v>53</v>
      </c>
      <c r="K156" s="110" t="s">
        <v>842</v>
      </c>
      <c r="L156" s="127">
        <v>700000</v>
      </c>
      <c r="M156" s="236">
        <f t="shared" si="5"/>
        <v>595000</v>
      </c>
      <c r="N156" s="189">
        <v>2024</v>
      </c>
      <c r="O156" s="237">
        <v>2025</v>
      </c>
      <c r="P156" s="189"/>
      <c r="Q156" s="238"/>
      <c r="R156" s="238"/>
      <c r="S156" s="190" t="s">
        <v>50</v>
      </c>
      <c r="T156" s="239"/>
      <c r="U156" s="239"/>
      <c r="V156" s="239" t="s">
        <v>50</v>
      </c>
      <c r="W156" s="239" t="s">
        <v>50</v>
      </c>
      <c r="X156" s="239"/>
      <c r="Y156" s="122" t="s">
        <v>665</v>
      </c>
      <c r="Z156" s="142" t="s">
        <v>48</v>
      </c>
    </row>
    <row r="157" spans="1:26" s="3" customFormat="1" ht="43.2" x14ac:dyDescent="0.3">
      <c r="A157" s="205">
        <v>148</v>
      </c>
      <c r="B157" s="122" t="s">
        <v>834</v>
      </c>
      <c r="C157" s="141" t="s">
        <v>662</v>
      </c>
      <c r="D157" s="141">
        <v>70238847</v>
      </c>
      <c r="E157" s="141">
        <v>102768439</v>
      </c>
      <c r="F157" s="141">
        <v>600150038</v>
      </c>
      <c r="G157" s="110" t="s">
        <v>843</v>
      </c>
      <c r="H157" s="109" t="s">
        <v>33</v>
      </c>
      <c r="I157" s="109" t="s">
        <v>34</v>
      </c>
      <c r="J157" s="109" t="s">
        <v>53</v>
      </c>
      <c r="K157" s="110" t="s">
        <v>844</v>
      </c>
      <c r="L157" s="127">
        <v>2000000</v>
      </c>
      <c r="M157" s="236">
        <f t="shared" si="5"/>
        <v>1700000</v>
      </c>
      <c r="N157" s="189">
        <v>2024</v>
      </c>
      <c r="O157" s="237">
        <v>2025</v>
      </c>
      <c r="P157" s="189" t="s">
        <v>50</v>
      </c>
      <c r="Q157" s="238" t="s">
        <v>50</v>
      </c>
      <c r="R157" s="238" t="s">
        <v>50</v>
      </c>
      <c r="S157" s="190" t="s">
        <v>50</v>
      </c>
      <c r="T157" s="239"/>
      <c r="U157" s="239" t="s">
        <v>50</v>
      </c>
      <c r="V157" s="239" t="s">
        <v>50</v>
      </c>
      <c r="W157" s="239" t="s">
        <v>50</v>
      </c>
      <c r="X157" s="239" t="s">
        <v>50</v>
      </c>
      <c r="Y157" s="123" t="s">
        <v>665</v>
      </c>
      <c r="Z157" s="212" t="s">
        <v>48</v>
      </c>
    </row>
    <row r="158" spans="1:26" s="3" customFormat="1" ht="57.6" x14ac:dyDescent="0.3">
      <c r="A158" s="205">
        <v>149</v>
      </c>
      <c r="B158" s="128" t="s">
        <v>834</v>
      </c>
      <c r="C158" s="141" t="s">
        <v>662</v>
      </c>
      <c r="D158" s="141">
        <v>70238847</v>
      </c>
      <c r="E158" s="141">
        <v>102768439</v>
      </c>
      <c r="F158" s="141">
        <v>600150038</v>
      </c>
      <c r="G158" s="110" t="s">
        <v>845</v>
      </c>
      <c r="H158" s="109" t="s">
        <v>33</v>
      </c>
      <c r="I158" s="109" t="s">
        <v>34</v>
      </c>
      <c r="J158" s="109" t="s">
        <v>53</v>
      </c>
      <c r="K158" s="110" t="s">
        <v>846</v>
      </c>
      <c r="L158" s="127">
        <v>500000</v>
      </c>
      <c r="M158" s="236">
        <f t="shared" si="5"/>
        <v>425000</v>
      </c>
      <c r="N158" s="189">
        <v>2024</v>
      </c>
      <c r="O158" s="237">
        <v>2025</v>
      </c>
      <c r="P158" s="189" t="s">
        <v>50</v>
      </c>
      <c r="Q158" s="238"/>
      <c r="R158" s="238"/>
      <c r="S158" s="190" t="s">
        <v>50</v>
      </c>
      <c r="T158" s="239"/>
      <c r="U158" s="239"/>
      <c r="V158" s="239" t="s">
        <v>50</v>
      </c>
      <c r="W158" s="239"/>
      <c r="X158" s="239"/>
      <c r="Y158" s="123" t="s">
        <v>665</v>
      </c>
      <c r="Z158" s="144"/>
    </row>
    <row r="159" spans="1:26" s="3" customFormat="1" ht="57.6" x14ac:dyDescent="0.3">
      <c r="A159" s="205">
        <v>150</v>
      </c>
      <c r="B159" s="128" t="s">
        <v>834</v>
      </c>
      <c r="C159" s="141" t="s">
        <v>662</v>
      </c>
      <c r="D159" s="141">
        <v>70238847</v>
      </c>
      <c r="E159" s="141">
        <v>102768439</v>
      </c>
      <c r="F159" s="141">
        <v>600150038</v>
      </c>
      <c r="G159" s="110" t="s">
        <v>847</v>
      </c>
      <c r="H159" s="109" t="s">
        <v>33</v>
      </c>
      <c r="I159" s="109" t="s">
        <v>34</v>
      </c>
      <c r="J159" s="109" t="s">
        <v>53</v>
      </c>
      <c r="K159" s="110" t="s">
        <v>848</v>
      </c>
      <c r="L159" s="127">
        <v>500000</v>
      </c>
      <c r="M159" s="236">
        <f t="shared" si="5"/>
        <v>425000</v>
      </c>
      <c r="N159" s="189">
        <v>2024</v>
      </c>
      <c r="O159" s="237">
        <v>2025</v>
      </c>
      <c r="P159" s="189"/>
      <c r="Q159" s="238"/>
      <c r="R159" s="238"/>
      <c r="S159" s="190" t="s">
        <v>50</v>
      </c>
      <c r="T159" s="239"/>
      <c r="U159" s="239"/>
      <c r="V159" s="239" t="s">
        <v>50</v>
      </c>
      <c r="W159" s="239"/>
      <c r="X159" s="239"/>
      <c r="Y159" s="128"/>
      <c r="Z159" s="144"/>
    </row>
    <row r="160" spans="1:26" s="3" customFormat="1" ht="58.2" thickBot="1" x14ac:dyDescent="0.35">
      <c r="A160" s="205">
        <v>151</v>
      </c>
      <c r="B160" s="128" t="s">
        <v>834</v>
      </c>
      <c r="C160" s="141" t="s">
        <v>662</v>
      </c>
      <c r="D160" s="141">
        <v>70238847</v>
      </c>
      <c r="E160" s="141">
        <v>102768439</v>
      </c>
      <c r="F160" s="141">
        <v>600150038</v>
      </c>
      <c r="G160" s="110" t="s">
        <v>849</v>
      </c>
      <c r="H160" s="109" t="s">
        <v>33</v>
      </c>
      <c r="I160" s="109" t="s">
        <v>34</v>
      </c>
      <c r="J160" s="129" t="s">
        <v>53</v>
      </c>
      <c r="K160" s="129" t="s">
        <v>850</v>
      </c>
      <c r="L160" s="243">
        <v>2000000</v>
      </c>
      <c r="M160" s="236">
        <f t="shared" si="5"/>
        <v>1700000</v>
      </c>
      <c r="N160" s="244">
        <v>2025</v>
      </c>
      <c r="O160" s="245">
        <v>2026</v>
      </c>
      <c r="P160" s="244"/>
      <c r="Q160" s="246"/>
      <c r="R160" s="246"/>
      <c r="S160" s="247" t="s">
        <v>50</v>
      </c>
      <c r="T160" s="248"/>
      <c r="U160" s="248"/>
      <c r="V160" s="248" t="s">
        <v>50</v>
      </c>
      <c r="W160" s="248"/>
      <c r="X160" s="248"/>
      <c r="Y160" s="249"/>
      <c r="Z160" s="250"/>
    </row>
    <row r="161" spans="1:26" s="3" customFormat="1" x14ac:dyDescent="0.3">
      <c r="A161" s="205">
        <v>152</v>
      </c>
      <c r="B161" s="88" t="s">
        <v>95</v>
      </c>
      <c r="C161" s="177" t="s">
        <v>96</v>
      </c>
      <c r="D161" s="177">
        <v>48773824</v>
      </c>
      <c r="E161" s="177">
        <v>48773824</v>
      </c>
      <c r="F161" s="177">
        <v>600149692</v>
      </c>
      <c r="G161" s="80" t="s">
        <v>115</v>
      </c>
      <c r="H161" s="80" t="s">
        <v>33</v>
      </c>
      <c r="I161" s="80" t="s">
        <v>34</v>
      </c>
      <c r="J161" s="80" t="s">
        <v>98</v>
      </c>
      <c r="K161" s="80" t="s">
        <v>115</v>
      </c>
      <c r="L161" s="79">
        <v>900000</v>
      </c>
      <c r="M161" s="178">
        <f t="shared" si="5"/>
        <v>765000</v>
      </c>
      <c r="N161" s="207">
        <v>2023</v>
      </c>
      <c r="O161" s="208">
        <v>2024</v>
      </c>
      <c r="P161" s="181"/>
      <c r="Q161" s="206" t="s">
        <v>50</v>
      </c>
      <c r="R161" s="206"/>
      <c r="S161" s="182" t="s">
        <v>50</v>
      </c>
      <c r="T161" s="205"/>
      <c r="U161" s="205"/>
      <c r="V161" s="205"/>
      <c r="W161" s="205"/>
      <c r="X161" s="205"/>
      <c r="Y161" s="88"/>
      <c r="Z161" s="89"/>
    </row>
    <row r="162" spans="1:26" s="3" customFormat="1" x14ac:dyDescent="0.3">
      <c r="A162" s="205">
        <v>153</v>
      </c>
      <c r="B162" s="88" t="s">
        <v>95</v>
      </c>
      <c r="C162" s="177" t="s">
        <v>96</v>
      </c>
      <c r="D162" s="177">
        <v>48773824</v>
      </c>
      <c r="E162" s="177">
        <v>48773824</v>
      </c>
      <c r="F162" s="177">
        <v>600149692</v>
      </c>
      <c r="G162" s="80" t="s">
        <v>116</v>
      </c>
      <c r="H162" s="80" t="s">
        <v>33</v>
      </c>
      <c r="I162" s="80" t="s">
        <v>34</v>
      </c>
      <c r="J162" s="80" t="s">
        <v>98</v>
      </c>
      <c r="K162" s="80" t="s">
        <v>116</v>
      </c>
      <c r="L162" s="79">
        <v>400000</v>
      </c>
      <c r="M162" s="178">
        <f t="shared" si="5"/>
        <v>340000</v>
      </c>
      <c r="N162" s="207">
        <v>2023</v>
      </c>
      <c r="O162" s="208">
        <v>2024</v>
      </c>
      <c r="P162" s="181"/>
      <c r="Q162" s="206"/>
      <c r="R162" s="206"/>
      <c r="S162" s="182"/>
      <c r="T162" s="205"/>
      <c r="U162" s="205"/>
      <c r="V162" s="205"/>
      <c r="W162" s="205"/>
      <c r="X162" s="205"/>
      <c r="Y162" s="88"/>
      <c r="Z162" s="89"/>
    </row>
    <row r="163" spans="1:26" s="3" customFormat="1" x14ac:dyDescent="0.3">
      <c r="A163" s="205">
        <v>154</v>
      </c>
      <c r="B163" s="88" t="s">
        <v>95</v>
      </c>
      <c r="C163" s="177" t="s">
        <v>96</v>
      </c>
      <c r="D163" s="177">
        <v>48773824</v>
      </c>
      <c r="E163" s="177">
        <v>48773824</v>
      </c>
      <c r="F163" s="177">
        <v>600149692</v>
      </c>
      <c r="G163" s="80" t="s">
        <v>117</v>
      </c>
      <c r="H163" s="80" t="s">
        <v>33</v>
      </c>
      <c r="I163" s="80" t="s">
        <v>34</v>
      </c>
      <c r="J163" s="80" t="s">
        <v>98</v>
      </c>
      <c r="K163" s="80" t="s">
        <v>117</v>
      </c>
      <c r="L163" s="79">
        <v>500000</v>
      </c>
      <c r="M163" s="178">
        <f t="shared" si="5"/>
        <v>425000</v>
      </c>
      <c r="N163" s="207">
        <v>2023</v>
      </c>
      <c r="O163" s="208">
        <v>2024</v>
      </c>
      <c r="P163" s="181"/>
      <c r="Q163" s="206"/>
      <c r="R163" s="206"/>
      <c r="S163" s="182"/>
      <c r="T163" s="205"/>
      <c r="U163" s="205"/>
      <c r="V163" s="205"/>
      <c r="W163" s="205"/>
      <c r="X163" s="205"/>
      <c r="Y163" s="88"/>
      <c r="Z163" s="89"/>
    </row>
    <row r="164" spans="1:26" s="3" customFormat="1" x14ac:dyDescent="0.3">
      <c r="A164" s="205">
        <v>155</v>
      </c>
      <c r="B164" s="88" t="s">
        <v>95</v>
      </c>
      <c r="C164" s="177" t="s">
        <v>96</v>
      </c>
      <c r="D164" s="177">
        <v>48773824</v>
      </c>
      <c r="E164" s="177">
        <v>48773824</v>
      </c>
      <c r="F164" s="177">
        <v>600149692</v>
      </c>
      <c r="G164" s="80" t="s">
        <v>118</v>
      </c>
      <c r="H164" s="80" t="s">
        <v>33</v>
      </c>
      <c r="I164" s="80" t="s">
        <v>34</v>
      </c>
      <c r="J164" s="80" t="s">
        <v>98</v>
      </c>
      <c r="K164" s="80" t="s">
        <v>118</v>
      </c>
      <c r="L164" s="79">
        <v>50000</v>
      </c>
      <c r="M164" s="178">
        <f t="shared" si="5"/>
        <v>42500</v>
      </c>
      <c r="N164" s="207">
        <v>2023</v>
      </c>
      <c r="O164" s="208">
        <v>2024</v>
      </c>
      <c r="P164" s="181" t="s">
        <v>50</v>
      </c>
      <c r="Q164" s="206"/>
      <c r="R164" s="206"/>
      <c r="S164" s="182" t="s">
        <v>50</v>
      </c>
      <c r="T164" s="205"/>
      <c r="U164" s="205"/>
      <c r="V164" s="205"/>
      <c r="W164" s="205"/>
      <c r="X164" s="205"/>
      <c r="Y164" s="88"/>
      <c r="Z164" s="89"/>
    </row>
    <row r="165" spans="1:26" s="3" customFormat="1" x14ac:dyDescent="0.3">
      <c r="A165" s="205">
        <v>156</v>
      </c>
      <c r="B165" s="88" t="s">
        <v>95</v>
      </c>
      <c r="C165" s="177" t="s">
        <v>96</v>
      </c>
      <c r="D165" s="177">
        <v>48773824</v>
      </c>
      <c r="E165" s="177">
        <v>48773824</v>
      </c>
      <c r="F165" s="177">
        <v>600149692</v>
      </c>
      <c r="G165" s="80" t="s">
        <v>119</v>
      </c>
      <c r="H165" s="80" t="s">
        <v>33</v>
      </c>
      <c r="I165" s="80" t="s">
        <v>34</v>
      </c>
      <c r="J165" s="80" t="s">
        <v>98</v>
      </c>
      <c r="K165" s="80" t="s">
        <v>119</v>
      </c>
      <c r="L165" s="79">
        <v>50000</v>
      </c>
      <c r="M165" s="178">
        <f t="shared" si="5"/>
        <v>42500</v>
      </c>
      <c r="N165" s="207">
        <v>2023</v>
      </c>
      <c r="O165" s="208">
        <v>2024</v>
      </c>
      <c r="P165" s="181" t="s">
        <v>50</v>
      </c>
      <c r="Q165" s="206"/>
      <c r="R165" s="206"/>
      <c r="S165" s="182" t="s">
        <v>50</v>
      </c>
      <c r="T165" s="205"/>
      <c r="U165" s="205"/>
      <c r="V165" s="205"/>
      <c r="W165" s="205"/>
      <c r="X165" s="205"/>
      <c r="Y165" s="88"/>
      <c r="Z165" s="89"/>
    </row>
    <row r="166" spans="1:26" s="3" customFormat="1" x14ac:dyDescent="0.3">
      <c r="A166" s="205">
        <v>157</v>
      </c>
      <c r="B166" s="88" t="s">
        <v>95</v>
      </c>
      <c r="C166" s="177" t="s">
        <v>96</v>
      </c>
      <c r="D166" s="177">
        <v>48773824</v>
      </c>
      <c r="E166" s="177">
        <v>48773824</v>
      </c>
      <c r="F166" s="177">
        <v>600149692</v>
      </c>
      <c r="G166" s="80" t="s">
        <v>120</v>
      </c>
      <c r="H166" s="80" t="s">
        <v>33</v>
      </c>
      <c r="I166" s="80" t="s">
        <v>34</v>
      </c>
      <c r="J166" s="80" t="s">
        <v>98</v>
      </c>
      <c r="K166" s="80" t="s">
        <v>120</v>
      </c>
      <c r="L166" s="79">
        <v>50000</v>
      </c>
      <c r="M166" s="178">
        <f t="shared" si="5"/>
        <v>42500</v>
      </c>
      <c r="N166" s="207">
        <v>2023</v>
      </c>
      <c r="O166" s="208">
        <v>2024</v>
      </c>
      <c r="P166" s="181" t="s">
        <v>50</v>
      </c>
      <c r="Q166" s="206"/>
      <c r="R166" s="206"/>
      <c r="S166" s="182" t="s">
        <v>50</v>
      </c>
      <c r="T166" s="205"/>
      <c r="U166" s="205"/>
      <c r="V166" s="205"/>
      <c r="W166" s="205"/>
      <c r="X166" s="205"/>
      <c r="Y166" s="88"/>
      <c r="Z166" s="89"/>
    </row>
    <row r="167" spans="1:26" s="3" customFormat="1" x14ac:dyDescent="0.3">
      <c r="A167" s="205">
        <v>158</v>
      </c>
      <c r="B167" s="88" t="s">
        <v>95</v>
      </c>
      <c r="C167" s="177" t="s">
        <v>96</v>
      </c>
      <c r="D167" s="177">
        <v>48773824</v>
      </c>
      <c r="E167" s="177">
        <v>48773824</v>
      </c>
      <c r="F167" s="177">
        <v>600149692</v>
      </c>
      <c r="G167" s="80" t="s">
        <v>121</v>
      </c>
      <c r="H167" s="80" t="s">
        <v>33</v>
      </c>
      <c r="I167" s="80" t="s">
        <v>34</v>
      </c>
      <c r="J167" s="80" t="s">
        <v>98</v>
      </c>
      <c r="K167" s="80" t="s">
        <v>121</v>
      </c>
      <c r="L167" s="79">
        <v>150000</v>
      </c>
      <c r="M167" s="178">
        <f t="shared" si="5"/>
        <v>127500</v>
      </c>
      <c r="N167" s="207">
        <v>2023</v>
      </c>
      <c r="O167" s="208">
        <v>2024</v>
      </c>
      <c r="P167" s="181"/>
      <c r="Q167" s="206" t="s">
        <v>50</v>
      </c>
      <c r="R167" s="206" t="s">
        <v>50</v>
      </c>
      <c r="S167" s="182" t="s">
        <v>50</v>
      </c>
      <c r="T167" s="205"/>
      <c r="U167" s="205"/>
      <c r="V167" s="205"/>
      <c r="W167" s="205"/>
      <c r="X167" s="205"/>
      <c r="Y167" s="88"/>
      <c r="Z167" s="89"/>
    </row>
    <row r="168" spans="1:26" s="3" customFormat="1" x14ac:dyDescent="0.3">
      <c r="A168" s="205">
        <v>159</v>
      </c>
      <c r="B168" s="88" t="s">
        <v>95</v>
      </c>
      <c r="C168" s="177" t="s">
        <v>96</v>
      </c>
      <c r="D168" s="177">
        <v>48773824</v>
      </c>
      <c r="E168" s="177">
        <v>48773824</v>
      </c>
      <c r="F168" s="177">
        <v>600149692</v>
      </c>
      <c r="G168" s="80" t="s">
        <v>122</v>
      </c>
      <c r="H168" s="80" t="s">
        <v>33</v>
      </c>
      <c r="I168" s="80" t="s">
        <v>34</v>
      </c>
      <c r="J168" s="80" t="s">
        <v>98</v>
      </c>
      <c r="K168" s="80" t="s">
        <v>122</v>
      </c>
      <c r="L168" s="79">
        <v>100000</v>
      </c>
      <c r="M168" s="178">
        <f t="shared" si="5"/>
        <v>85000</v>
      </c>
      <c r="N168" s="207">
        <v>2023</v>
      </c>
      <c r="O168" s="208">
        <v>2024</v>
      </c>
      <c r="P168" s="181"/>
      <c r="Q168" s="206"/>
      <c r="R168" s="206"/>
      <c r="S168" s="182" t="s">
        <v>50</v>
      </c>
      <c r="T168" s="205"/>
      <c r="U168" s="205"/>
      <c r="V168" s="205"/>
      <c r="W168" s="205"/>
      <c r="X168" s="205"/>
      <c r="Y168" s="88"/>
      <c r="Z168" s="89"/>
    </row>
    <row r="169" spans="1:26" s="3" customFormat="1" x14ac:dyDescent="0.3">
      <c r="A169" s="205">
        <v>160</v>
      </c>
      <c r="B169" s="88" t="s">
        <v>95</v>
      </c>
      <c r="C169" s="177" t="s">
        <v>96</v>
      </c>
      <c r="D169" s="177">
        <v>48773824</v>
      </c>
      <c r="E169" s="177">
        <v>48773824</v>
      </c>
      <c r="F169" s="177">
        <v>600149692</v>
      </c>
      <c r="G169" s="80" t="s">
        <v>123</v>
      </c>
      <c r="H169" s="80" t="s">
        <v>33</v>
      </c>
      <c r="I169" s="80" t="s">
        <v>34</v>
      </c>
      <c r="J169" s="80" t="s">
        <v>98</v>
      </c>
      <c r="K169" s="80" t="s">
        <v>123</v>
      </c>
      <c r="L169" s="79">
        <v>150000</v>
      </c>
      <c r="M169" s="178">
        <f t="shared" si="5"/>
        <v>127500</v>
      </c>
      <c r="N169" s="207">
        <v>2023</v>
      </c>
      <c r="O169" s="208">
        <v>2024</v>
      </c>
      <c r="P169" s="181"/>
      <c r="Q169" s="206" t="s">
        <v>50</v>
      </c>
      <c r="R169" s="206"/>
      <c r="S169" s="182" t="s">
        <v>50</v>
      </c>
      <c r="T169" s="205"/>
      <c r="U169" s="205"/>
      <c r="V169" s="205"/>
      <c r="W169" s="205"/>
      <c r="X169" s="205"/>
      <c r="Y169" s="88"/>
      <c r="Z169" s="89"/>
    </row>
    <row r="170" spans="1:26" s="3" customFormat="1" x14ac:dyDescent="0.3">
      <c r="A170" s="205">
        <v>161</v>
      </c>
      <c r="B170" s="88" t="s">
        <v>95</v>
      </c>
      <c r="C170" s="177" t="s">
        <v>96</v>
      </c>
      <c r="D170" s="177">
        <v>48773824</v>
      </c>
      <c r="E170" s="177">
        <v>48773824</v>
      </c>
      <c r="F170" s="177">
        <v>600149692</v>
      </c>
      <c r="G170" s="80" t="s">
        <v>124</v>
      </c>
      <c r="H170" s="80" t="s">
        <v>33</v>
      </c>
      <c r="I170" s="80" t="s">
        <v>34</v>
      </c>
      <c r="J170" s="80" t="s">
        <v>98</v>
      </c>
      <c r="K170" s="80" t="s">
        <v>124</v>
      </c>
      <c r="L170" s="79">
        <v>100000</v>
      </c>
      <c r="M170" s="178">
        <f t="shared" si="5"/>
        <v>85000</v>
      </c>
      <c r="N170" s="207">
        <v>2023</v>
      </c>
      <c r="O170" s="208">
        <v>2024</v>
      </c>
      <c r="P170" s="181"/>
      <c r="Q170" s="206" t="s">
        <v>50</v>
      </c>
      <c r="R170" s="206"/>
      <c r="S170" s="182" t="s">
        <v>50</v>
      </c>
      <c r="T170" s="205"/>
      <c r="U170" s="205"/>
      <c r="V170" s="205"/>
      <c r="W170" s="205"/>
      <c r="X170" s="205"/>
      <c r="Y170" s="88"/>
      <c r="Z170" s="89"/>
    </row>
    <row r="171" spans="1:26" s="3" customFormat="1" x14ac:dyDescent="0.3">
      <c r="A171" s="205">
        <v>162</v>
      </c>
      <c r="B171" s="88" t="s">
        <v>95</v>
      </c>
      <c r="C171" s="177" t="s">
        <v>96</v>
      </c>
      <c r="D171" s="177">
        <v>48773824</v>
      </c>
      <c r="E171" s="177">
        <v>48773824</v>
      </c>
      <c r="F171" s="177">
        <v>600149692</v>
      </c>
      <c r="G171" s="80" t="s">
        <v>125</v>
      </c>
      <c r="H171" s="80" t="s">
        <v>33</v>
      </c>
      <c r="I171" s="80" t="s">
        <v>34</v>
      </c>
      <c r="J171" s="80" t="s">
        <v>98</v>
      </c>
      <c r="K171" s="80" t="s">
        <v>125</v>
      </c>
      <c r="L171" s="79">
        <v>60000</v>
      </c>
      <c r="M171" s="178">
        <f t="shared" si="5"/>
        <v>51000</v>
      </c>
      <c r="N171" s="207">
        <v>2023</v>
      </c>
      <c r="O171" s="208">
        <v>2024</v>
      </c>
      <c r="P171" s="181"/>
      <c r="Q171" s="206"/>
      <c r="R171" s="206"/>
      <c r="S171" s="182"/>
      <c r="T171" s="205"/>
      <c r="U171" s="205"/>
      <c r="V171" s="205"/>
      <c r="W171" s="205"/>
      <c r="X171" s="205"/>
      <c r="Y171" s="88"/>
      <c r="Z171" s="89"/>
    </row>
    <row r="172" spans="1:26" s="3" customFormat="1" x14ac:dyDescent="0.3">
      <c r="A172" s="205">
        <v>163</v>
      </c>
      <c r="B172" s="88" t="s">
        <v>95</v>
      </c>
      <c r="C172" s="177" t="s">
        <v>96</v>
      </c>
      <c r="D172" s="177">
        <v>48773824</v>
      </c>
      <c r="E172" s="177">
        <v>48773824</v>
      </c>
      <c r="F172" s="177">
        <v>600149692</v>
      </c>
      <c r="G172" s="80" t="s">
        <v>126</v>
      </c>
      <c r="H172" s="80" t="s">
        <v>33</v>
      </c>
      <c r="I172" s="80" t="s">
        <v>34</v>
      </c>
      <c r="J172" s="80" t="s">
        <v>98</v>
      </c>
      <c r="K172" s="80" t="s">
        <v>650</v>
      </c>
      <c r="L172" s="79">
        <v>4500000</v>
      </c>
      <c r="M172" s="178">
        <f t="shared" si="5"/>
        <v>3825000</v>
      </c>
      <c r="N172" s="207">
        <v>2023</v>
      </c>
      <c r="O172" s="208">
        <v>2024</v>
      </c>
      <c r="P172" s="181"/>
      <c r="Q172" s="206"/>
      <c r="R172" s="206"/>
      <c r="S172" s="182"/>
      <c r="T172" s="205"/>
      <c r="U172" s="205"/>
      <c r="V172" s="205"/>
      <c r="W172" s="205"/>
      <c r="X172" s="205"/>
      <c r="Y172" s="88"/>
      <c r="Z172" s="89"/>
    </row>
    <row r="173" spans="1:26" s="3" customFormat="1" x14ac:dyDescent="0.3">
      <c r="A173" s="205">
        <v>164</v>
      </c>
      <c r="B173" s="88" t="s">
        <v>95</v>
      </c>
      <c r="C173" s="177" t="s">
        <v>96</v>
      </c>
      <c r="D173" s="177">
        <v>48773824</v>
      </c>
      <c r="E173" s="177">
        <v>48773824</v>
      </c>
      <c r="F173" s="177">
        <v>600149692</v>
      </c>
      <c r="G173" s="80" t="s">
        <v>127</v>
      </c>
      <c r="H173" s="80" t="s">
        <v>33</v>
      </c>
      <c r="I173" s="80" t="s">
        <v>34</v>
      </c>
      <c r="J173" s="80" t="s">
        <v>98</v>
      </c>
      <c r="K173" s="80" t="s">
        <v>127</v>
      </c>
      <c r="L173" s="79">
        <v>2500000</v>
      </c>
      <c r="M173" s="178">
        <f t="shared" si="5"/>
        <v>2125000</v>
      </c>
      <c r="N173" s="207">
        <v>2023</v>
      </c>
      <c r="O173" s="208">
        <v>2024</v>
      </c>
      <c r="P173" s="181"/>
      <c r="Q173" s="206"/>
      <c r="R173" s="206"/>
      <c r="S173" s="182"/>
      <c r="T173" s="205"/>
      <c r="U173" s="205"/>
      <c r="V173" s="205"/>
      <c r="W173" s="205"/>
      <c r="X173" s="205"/>
      <c r="Y173" s="88"/>
      <c r="Z173" s="89"/>
    </row>
    <row r="174" spans="1:26" s="3" customFormat="1" x14ac:dyDescent="0.3">
      <c r="A174" s="205">
        <v>165</v>
      </c>
      <c r="B174" s="88" t="s">
        <v>95</v>
      </c>
      <c r="C174" s="177" t="s">
        <v>96</v>
      </c>
      <c r="D174" s="177">
        <v>48773824</v>
      </c>
      <c r="E174" s="177">
        <v>48773824</v>
      </c>
      <c r="F174" s="177">
        <v>600149692</v>
      </c>
      <c r="G174" s="80" t="s">
        <v>128</v>
      </c>
      <c r="H174" s="80" t="s">
        <v>33</v>
      </c>
      <c r="I174" s="80" t="s">
        <v>34</v>
      </c>
      <c r="J174" s="80" t="s">
        <v>98</v>
      </c>
      <c r="K174" s="80" t="s">
        <v>128</v>
      </c>
      <c r="L174" s="79">
        <v>2000000</v>
      </c>
      <c r="M174" s="178">
        <f t="shared" si="5"/>
        <v>1700000</v>
      </c>
      <c r="N174" s="207">
        <v>2023</v>
      </c>
      <c r="O174" s="208">
        <v>2024</v>
      </c>
      <c r="P174" s="181"/>
      <c r="Q174" s="206"/>
      <c r="R174" s="206"/>
      <c r="S174" s="182"/>
      <c r="T174" s="205"/>
      <c r="U174" s="205"/>
      <c r="V174" s="205"/>
      <c r="W174" s="205"/>
      <c r="X174" s="205"/>
      <c r="Y174" s="88"/>
      <c r="Z174" s="89"/>
    </row>
    <row r="175" spans="1:26" s="3" customFormat="1" x14ac:dyDescent="0.3">
      <c r="A175" s="205">
        <v>166</v>
      </c>
      <c r="B175" s="88" t="s">
        <v>95</v>
      </c>
      <c r="C175" s="177" t="s">
        <v>96</v>
      </c>
      <c r="D175" s="177">
        <v>48773824</v>
      </c>
      <c r="E175" s="177">
        <v>48773824</v>
      </c>
      <c r="F175" s="177">
        <v>600149692</v>
      </c>
      <c r="G175" s="80" t="s">
        <v>129</v>
      </c>
      <c r="H175" s="80" t="s">
        <v>33</v>
      </c>
      <c r="I175" s="80" t="s">
        <v>34</v>
      </c>
      <c r="J175" s="80" t="s">
        <v>98</v>
      </c>
      <c r="K175" s="80" t="s">
        <v>129</v>
      </c>
      <c r="L175" s="79">
        <v>300000</v>
      </c>
      <c r="M175" s="178">
        <f t="shared" si="5"/>
        <v>255000</v>
      </c>
      <c r="N175" s="207">
        <v>2023</v>
      </c>
      <c r="O175" s="208">
        <v>2024</v>
      </c>
      <c r="P175" s="181"/>
      <c r="Q175" s="206"/>
      <c r="R175" s="206"/>
      <c r="S175" s="182"/>
      <c r="T175" s="205"/>
      <c r="U175" s="205"/>
      <c r="V175" s="205"/>
      <c r="W175" s="205"/>
      <c r="X175" s="205"/>
      <c r="Y175" s="88"/>
      <c r="Z175" s="89"/>
    </row>
    <row r="176" spans="1:26" s="3" customFormat="1" x14ac:dyDescent="0.3">
      <c r="A176" s="205">
        <v>167</v>
      </c>
      <c r="B176" s="88" t="s">
        <v>95</v>
      </c>
      <c r="C176" s="177" t="s">
        <v>96</v>
      </c>
      <c r="D176" s="177">
        <v>48773824</v>
      </c>
      <c r="E176" s="177">
        <v>48773824</v>
      </c>
      <c r="F176" s="177">
        <v>600149692</v>
      </c>
      <c r="G176" s="80" t="s">
        <v>130</v>
      </c>
      <c r="H176" s="80" t="s">
        <v>33</v>
      </c>
      <c r="I176" s="80" t="s">
        <v>34</v>
      </c>
      <c r="J176" s="80" t="s">
        <v>98</v>
      </c>
      <c r="K176" s="80" t="s">
        <v>130</v>
      </c>
      <c r="L176" s="79">
        <v>250000</v>
      </c>
      <c r="M176" s="178">
        <f t="shared" si="5"/>
        <v>212500</v>
      </c>
      <c r="N176" s="207">
        <v>2023</v>
      </c>
      <c r="O176" s="208">
        <v>2024</v>
      </c>
      <c r="P176" s="181"/>
      <c r="Q176" s="206"/>
      <c r="R176" s="206"/>
      <c r="S176" s="182"/>
      <c r="T176" s="205"/>
      <c r="U176" s="205"/>
      <c r="V176" s="205"/>
      <c r="W176" s="205"/>
      <c r="X176" s="205"/>
      <c r="Y176" s="88"/>
      <c r="Z176" s="89"/>
    </row>
    <row r="177" spans="1:27" s="3" customFormat="1" x14ac:dyDescent="0.3">
      <c r="A177" s="205">
        <v>168</v>
      </c>
      <c r="B177" s="88" t="s">
        <v>95</v>
      </c>
      <c r="C177" s="177" t="s">
        <v>96</v>
      </c>
      <c r="D177" s="177">
        <v>48773824</v>
      </c>
      <c r="E177" s="177">
        <v>48773824</v>
      </c>
      <c r="F177" s="177">
        <v>600149692</v>
      </c>
      <c r="G177" s="80" t="s">
        <v>131</v>
      </c>
      <c r="H177" s="80" t="s">
        <v>33</v>
      </c>
      <c r="I177" s="80" t="s">
        <v>34</v>
      </c>
      <c r="J177" s="80" t="s">
        <v>98</v>
      </c>
      <c r="K177" s="80" t="s">
        <v>131</v>
      </c>
      <c r="L177" s="79">
        <v>2500000</v>
      </c>
      <c r="M177" s="178">
        <f t="shared" si="5"/>
        <v>2125000</v>
      </c>
      <c r="N177" s="207">
        <v>2023</v>
      </c>
      <c r="O177" s="208">
        <v>2024</v>
      </c>
      <c r="P177" s="181"/>
      <c r="Q177" s="206"/>
      <c r="R177" s="206"/>
      <c r="S177" s="182"/>
      <c r="T177" s="205"/>
      <c r="U177" s="205"/>
      <c r="V177" s="205"/>
      <c r="W177" s="205"/>
      <c r="X177" s="205"/>
      <c r="Y177" s="88"/>
      <c r="Z177" s="89"/>
    </row>
    <row r="178" spans="1:27" s="3" customFormat="1" x14ac:dyDescent="0.3">
      <c r="A178" s="205">
        <v>169</v>
      </c>
      <c r="B178" s="88" t="s">
        <v>95</v>
      </c>
      <c r="C178" s="177" t="s">
        <v>96</v>
      </c>
      <c r="D178" s="177">
        <v>48773824</v>
      </c>
      <c r="E178" s="177">
        <v>48773824</v>
      </c>
      <c r="F178" s="177">
        <v>600149692</v>
      </c>
      <c r="G178" s="80" t="s">
        <v>132</v>
      </c>
      <c r="H178" s="80" t="s">
        <v>33</v>
      </c>
      <c r="I178" s="80" t="s">
        <v>34</v>
      </c>
      <c r="J178" s="80" t="s">
        <v>98</v>
      </c>
      <c r="K178" s="80" t="s">
        <v>132</v>
      </c>
      <c r="L178" s="79">
        <v>90000000</v>
      </c>
      <c r="M178" s="178">
        <f t="shared" si="5"/>
        <v>76500000</v>
      </c>
      <c r="N178" s="207">
        <v>2023</v>
      </c>
      <c r="O178" s="208">
        <v>2024</v>
      </c>
      <c r="P178" s="181"/>
      <c r="Q178" s="206"/>
      <c r="R178" s="206"/>
      <c r="S178" s="182"/>
      <c r="T178" s="205"/>
      <c r="U178" s="205"/>
      <c r="V178" s="205"/>
      <c r="W178" s="205"/>
      <c r="X178" s="205"/>
      <c r="Y178" s="88"/>
      <c r="Z178" s="89"/>
    </row>
    <row r="179" spans="1:27" s="3" customFormat="1" x14ac:dyDescent="0.3">
      <c r="A179" s="205">
        <v>170</v>
      </c>
      <c r="B179" s="88" t="s">
        <v>95</v>
      </c>
      <c r="C179" s="177" t="s">
        <v>96</v>
      </c>
      <c r="D179" s="177">
        <v>48773824</v>
      </c>
      <c r="E179" s="177">
        <v>48773824</v>
      </c>
      <c r="F179" s="177">
        <v>600149692</v>
      </c>
      <c r="G179" s="80" t="s">
        <v>133</v>
      </c>
      <c r="H179" s="80" t="s">
        <v>33</v>
      </c>
      <c r="I179" s="80" t="s">
        <v>34</v>
      </c>
      <c r="J179" s="80" t="s">
        <v>98</v>
      </c>
      <c r="K179" s="80" t="s">
        <v>133</v>
      </c>
      <c r="L179" s="79">
        <v>3000000</v>
      </c>
      <c r="M179" s="178">
        <f t="shared" si="5"/>
        <v>2550000</v>
      </c>
      <c r="N179" s="207">
        <v>2023</v>
      </c>
      <c r="O179" s="208">
        <v>2024</v>
      </c>
      <c r="P179" s="181"/>
      <c r="Q179" s="206"/>
      <c r="R179" s="206"/>
      <c r="S179" s="182"/>
      <c r="T179" s="205"/>
      <c r="U179" s="205"/>
      <c r="V179" s="205"/>
      <c r="W179" s="205"/>
      <c r="X179" s="205"/>
      <c r="Y179" s="88"/>
      <c r="Z179" s="89"/>
    </row>
    <row r="180" spans="1:27" s="3" customFormat="1" x14ac:dyDescent="0.3">
      <c r="A180" s="205">
        <v>171</v>
      </c>
      <c r="B180" s="88" t="s">
        <v>95</v>
      </c>
      <c r="C180" s="177" t="s">
        <v>96</v>
      </c>
      <c r="D180" s="177">
        <v>48773824</v>
      </c>
      <c r="E180" s="177">
        <v>48773824</v>
      </c>
      <c r="F180" s="177">
        <v>600149692</v>
      </c>
      <c r="G180" s="80" t="s">
        <v>134</v>
      </c>
      <c r="H180" s="80" t="s">
        <v>33</v>
      </c>
      <c r="I180" s="80" t="s">
        <v>34</v>
      </c>
      <c r="J180" s="80" t="s">
        <v>98</v>
      </c>
      <c r="K180" s="80" t="s">
        <v>134</v>
      </c>
      <c r="L180" s="79">
        <v>600000</v>
      </c>
      <c r="M180" s="178">
        <f t="shared" si="5"/>
        <v>510000</v>
      </c>
      <c r="N180" s="207">
        <v>2023</v>
      </c>
      <c r="O180" s="208">
        <v>2024</v>
      </c>
      <c r="P180" s="181"/>
      <c r="Q180" s="206"/>
      <c r="R180" s="206"/>
      <c r="S180" s="182"/>
      <c r="T180" s="205"/>
      <c r="U180" s="205"/>
      <c r="V180" s="205"/>
      <c r="W180" s="205"/>
      <c r="X180" s="205"/>
      <c r="Y180" s="88"/>
      <c r="Z180" s="89"/>
    </row>
    <row r="181" spans="1:27" s="3" customFormat="1" x14ac:dyDescent="0.3">
      <c r="A181" s="205">
        <v>172</v>
      </c>
      <c r="B181" s="88" t="s">
        <v>95</v>
      </c>
      <c r="C181" s="177" t="s">
        <v>96</v>
      </c>
      <c r="D181" s="177">
        <v>48773824</v>
      </c>
      <c r="E181" s="177">
        <v>48773824</v>
      </c>
      <c r="F181" s="177">
        <v>600149692</v>
      </c>
      <c r="G181" s="80" t="s">
        <v>135</v>
      </c>
      <c r="H181" s="80" t="s">
        <v>33</v>
      </c>
      <c r="I181" s="80" t="s">
        <v>34</v>
      </c>
      <c r="J181" s="80" t="s">
        <v>98</v>
      </c>
      <c r="K181" s="80" t="s">
        <v>136</v>
      </c>
      <c r="L181" s="79">
        <v>4500000</v>
      </c>
      <c r="M181" s="178">
        <f t="shared" si="5"/>
        <v>3825000</v>
      </c>
      <c r="N181" s="207" t="s">
        <v>577</v>
      </c>
      <c r="O181" s="208" t="s">
        <v>613</v>
      </c>
      <c r="P181" s="181"/>
      <c r="Q181" s="206"/>
      <c r="R181" s="206"/>
      <c r="S181" s="182"/>
      <c r="T181" s="205"/>
      <c r="U181" s="205"/>
      <c r="V181" s="205"/>
      <c r="W181" s="205"/>
      <c r="X181" s="205"/>
      <c r="Y181" s="88"/>
      <c r="Z181" s="89"/>
    </row>
    <row r="182" spans="1:27" s="3" customFormat="1" x14ac:dyDescent="0.3">
      <c r="A182" s="205">
        <v>173</v>
      </c>
      <c r="B182" s="88" t="s">
        <v>95</v>
      </c>
      <c r="C182" s="177" t="s">
        <v>96</v>
      </c>
      <c r="D182" s="177">
        <v>48773824</v>
      </c>
      <c r="E182" s="177">
        <v>48773824</v>
      </c>
      <c r="F182" s="177">
        <v>600149692</v>
      </c>
      <c r="G182" s="80" t="s">
        <v>137</v>
      </c>
      <c r="H182" s="80" t="s">
        <v>33</v>
      </c>
      <c r="I182" s="80" t="s">
        <v>34</v>
      </c>
      <c r="J182" s="80" t="s">
        <v>98</v>
      </c>
      <c r="K182" s="80" t="s">
        <v>138</v>
      </c>
      <c r="L182" s="79">
        <v>25000000</v>
      </c>
      <c r="M182" s="178">
        <f t="shared" si="5"/>
        <v>21250000</v>
      </c>
      <c r="N182" s="207" t="s">
        <v>613</v>
      </c>
      <c r="O182" s="208" t="s">
        <v>578</v>
      </c>
      <c r="P182" s="181"/>
      <c r="Q182" s="206"/>
      <c r="R182" s="206"/>
      <c r="S182" s="182"/>
      <c r="T182" s="205"/>
      <c r="U182" s="205"/>
      <c r="V182" s="205"/>
      <c r="W182" s="205"/>
      <c r="X182" s="205"/>
      <c r="Y182" s="88"/>
      <c r="Z182" s="89"/>
    </row>
    <row r="183" spans="1:27" s="3" customFormat="1" x14ac:dyDescent="0.3">
      <c r="A183" s="205">
        <v>174</v>
      </c>
      <c r="B183" s="88" t="s">
        <v>95</v>
      </c>
      <c r="C183" s="177" t="s">
        <v>96</v>
      </c>
      <c r="D183" s="177">
        <v>48773824</v>
      </c>
      <c r="E183" s="177">
        <v>48773824</v>
      </c>
      <c r="F183" s="177">
        <v>600149692</v>
      </c>
      <c r="G183" s="80" t="s">
        <v>139</v>
      </c>
      <c r="H183" s="80" t="s">
        <v>33</v>
      </c>
      <c r="I183" s="80" t="s">
        <v>34</v>
      </c>
      <c r="J183" s="80" t="s">
        <v>98</v>
      </c>
      <c r="K183" s="80" t="s">
        <v>140</v>
      </c>
      <c r="L183" s="79">
        <v>4000000</v>
      </c>
      <c r="M183" s="178">
        <f t="shared" si="5"/>
        <v>3400000</v>
      </c>
      <c r="N183" s="207" t="s">
        <v>577</v>
      </c>
      <c r="O183" s="208" t="s">
        <v>613</v>
      </c>
      <c r="P183" s="181"/>
      <c r="Q183" s="206"/>
      <c r="R183" s="206"/>
      <c r="S183" s="182"/>
      <c r="T183" s="205"/>
      <c r="U183" s="205"/>
      <c r="V183" s="205"/>
      <c r="W183" s="205"/>
      <c r="X183" s="205"/>
      <c r="Y183" s="88"/>
      <c r="Z183" s="89"/>
    </row>
    <row r="184" spans="1:27" s="3" customFormat="1" x14ac:dyDescent="0.3">
      <c r="A184" s="205">
        <v>175</v>
      </c>
      <c r="B184" s="88" t="s">
        <v>95</v>
      </c>
      <c r="C184" s="177" t="s">
        <v>96</v>
      </c>
      <c r="D184" s="177">
        <v>48773824</v>
      </c>
      <c r="E184" s="177">
        <v>48773824</v>
      </c>
      <c r="F184" s="177">
        <v>600149692</v>
      </c>
      <c r="G184" s="80" t="s">
        <v>141</v>
      </c>
      <c r="H184" s="80" t="s">
        <v>33</v>
      </c>
      <c r="I184" s="80" t="s">
        <v>34</v>
      </c>
      <c r="J184" s="80" t="s">
        <v>98</v>
      </c>
      <c r="K184" s="80" t="s">
        <v>142</v>
      </c>
      <c r="L184" s="79">
        <v>10000000</v>
      </c>
      <c r="M184" s="178">
        <f t="shared" si="5"/>
        <v>8500000</v>
      </c>
      <c r="N184" s="207" t="s">
        <v>651</v>
      </c>
      <c r="O184" s="208" t="s">
        <v>652</v>
      </c>
      <c r="P184" s="181"/>
      <c r="Q184" s="206"/>
      <c r="R184" s="206"/>
      <c r="S184" s="182"/>
      <c r="T184" s="205"/>
      <c r="U184" s="205" t="s">
        <v>50</v>
      </c>
      <c r="V184" s="205"/>
      <c r="W184" s="205"/>
      <c r="X184" s="205"/>
      <c r="Y184" s="88"/>
      <c r="Z184" s="89"/>
    </row>
    <row r="185" spans="1:27" s="3" customFormat="1" x14ac:dyDescent="0.3">
      <c r="A185" s="205">
        <v>176</v>
      </c>
      <c r="B185" s="88" t="s">
        <v>95</v>
      </c>
      <c r="C185" s="177" t="s">
        <v>96</v>
      </c>
      <c r="D185" s="177">
        <v>48773824</v>
      </c>
      <c r="E185" s="177">
        <v>48773824</v>
      </c>
      <c r="F185" s="177">
        <v>600149692</v>
      </c>
      <c r="G185" s="80" t="s">
        <v>143</v>
      </c>
      <c r="H185" s="80" t="s">
        <v>33</v>
      </c>
      <c r="I185" s="80" t="s">
        <v>34</v>
      </c>
      <c r="J185" s="80" t="s">
        <v>98</v>
      </c>
      <c r="K185" s="80" t="s">
        <v>144</v>
      </c>
      <c r="L185" s="79">
        <v>5000000</v>
      </c>
      <c r="M185" s="178">
        <f t="shared" si="5"/>
        <v>4250000</v>
      </c>
      <c r="N185" s="207" t="s">
        <v>651</v>
      </c>
      <c r="O185" s="208" t="s">
        <v>652</v>
      </c>
      <c r="P185" s="181"/>
      <c r="Q185" s="206"/>
      <c r="R185" s="206"/>
      <c r="S185" s="182"/>
      <c r="T185" s="205"/>
      <c r="U185" s="205"/>
      <c r="V185" s="205"/>
      <c r="W185" s="205"/>
      <c r="X185" s="205"/>
      <c r="Y185" s="88"/>
      <c r="Z185" s="89"/>
    </row>
    <row r="186" spans="1:27" s="3" customFormat="1" x14ac:dyDescent="0.3">
      <c r="A186" s="205">
        <v>177</v>
      </c>
      <c r="B186" s="88" t="s">
        <v>95</v>
      </c>
      <c r="C186" s="177" t="s">
        <v>96</v>
      </c>
      <c r="D186" s="177">
        <v>48773824</v>
      </c>
      <c r="E186" s="177">
        <v>48773824</v>
      </c>
      <c r="F186" s="177">
        <v>600149692</v>
      </c>
      <c r="G186" s="80" t="s">
        <v>145</v>
      </c>
      <c r="H186" s="80" t="s">
        <v>33</v>
      </c>
      <c r="I186" s="80" t="s">
        <v>34</v>
      </c>
      <c r="J186" s="80" t="s">
        <v>98</v>
      </c>
      <c r="K186" s="80" t="s">
        <v>146</v>
      </c>
      <c r="L186" s="79">
        <v>25000000</v>
      </c>
      <c r="M186" s="178">
        <f t="shared" si="5"/>
        <v>21250000</v>
      </c>
      <c r="N186" s="207" t="s">
        <v>577</v>
      </c>
      <c r="O186" s="208" t="s">
        <v>578</v>
      </c>
      <c r="P186" s="181"/>
      <c r="Q186" s="206"/>
      <c r="R186" s="206"/>
      <c r="S186" s="182"/>
      <c r="T186" s="205"/>
      <c r="U186" s="205"/>
      <c r="V186" s="205"/>
      <c r="W186" s="205"/>
      <c r="X186" s="205"/>
      <c r="Y186" s="88"/>
      <c r="Z186" s="89"/>
    </row>
    <row r="187" spans="1:27" ht="57.6" x14ac:dyDescent="0.3">
      <c r="A187" s="205">
        <v>178</v>
      </c>
      <c r="B187" s="251" t="s">
        <v>95</v>
      </c>
      <c r="C187" s="177" t="s">
        <v>96</v>
      </c>
      <c r="D187" s="177">
        <v>48773824</v>
      </c>
      <c r="E187" s="177">
        <v>48773824</v>
      </c>
      <c r="F187" s="177">
        <v>600149692</v>
      </c>
      <c r="G187" s="80" t="s">
        <v>640</v>
      </c>
      <c r="H187" s="80" t="s">
        <v>33</v>
      </c>
      <c r="I187" s="80" t="s">
        <v>34</v>
      </c>
      <c r="J187" s="80" t="s">
        <v>98</v>
      </c>
      <c r="K187" s="67" t="s">
        <v>641</v>
      </c>
      <c r="L187" s="79">
        <v>50000000</v>
      </c>
      <c r="M187" s="178">
        <f t="shared" ref="M187:M192" si="6">L187/100*85</f>
        <v>42500000</v>
      </c>
      <c r="N187" s="207" t="s">
        <v>606</v>
      </c>
      <c r="O187" s="208">
        <v>2024</v>
      </c>
      <c r="P187" s="181" t="s">
        <v>50</v>
      </c>
      <c r="Q187" s="206" t="s">
        <v>50</v>
      </c>
      <c r="R187" s="206" t="s">
        <v>50</v>
      </c>
      <c r="S187" s="182" t="s">
        <v>50</v>
      </c>
      <c r="T187" s="205"/>
      <c r="U187" s="205"/>
      <c r="V187" s="205" t="s">
        <v>50</v>
      </c>
      <c r="W187" s="205" t="s">
        <v>50</v>
      </c>
      <c r="X187" s="205" t="s">
        <v>50</v>
      </c>
      <c r="Y187" s="88" t="s">
        <v>642</v>
      </c>
      <c r="Z187" s="89"/>
      <c r="AA187" s="3"/>
    </row>
    <row r="188" spans="1:27" x14ac:dyDescent="0.3">
      <c r="A188" s="205">
        <v>179</v>
      </c>
      <c r="B188" s="88" t="s">
        <v>95</v>
      </c>
      <c r="C188" s="177" t="s">
        <v>96</v>
      </c>
      <c r="D188" s="177">
        <v>48773824</v>
      </c>
      <c r="E188" s="177">
        <v>48773824</v>
      </c>
      <c r="F188" s="177">
        <v>600149692</v>
      </c>
      <c r="G188" s="80" t="s">
        <v>277</v>
      </c>
      <c r="H188" s="80" t="s">
        <v>33</v>
      </c>
      <c r="I188" s="80" t="s">
        <v>34</v>
      </c>
      <c r="J188" s="80" t="s">
        <v>98</v>
      </c>
      <c r="K188" s="80" t="s">
        <v>643</v>
      </c>
      <c r="L188" s="79">
        <v>3500000</v>
      </c>
      <c r="M188" s="178">
        <f t="shared" si="6"/>
        <v>2975000</v>
      </c>
      <c r="N188" s="207">
        <v>2023</v>
      </c>
      <c r="O188" s="208">
        <v>2024</v>
      </c>
      <c r="P188" s="181"/>
      <c r="Q188" s="206"/>
      <c r="R188" s="206"/>
      <c r="S188" s="182"/>
      <c r="T188" s="205"/>
      <c r="U188" s="205"/>
      <c r="V188" s="205"/>
      <c r="W188" s="205"/>
      <c r="X188" s="205"/>
      <c r="Y188" s="88"/>
      <c r="Z188" s="89"/>
      <c r="AA188" s="3"/>
    </row>
    <row r="189" spans="1:27" x14ac:dyDescent="0.3">
      <c r="A189" s="205">
        <v>180</v>
      </c>
      <c r="B189" s="88" t="s">
        <v>95</v>
      </c>
      <c r="C189" s="177" t="s">
        <v>96</v>
      </c>
      <c r="D189" s="177">
        <v>48773824</v>
      </c>
      <c r="E189" s="177">
        <v>48773824</v>
      </c>
      <c r="F189" s="177">
        <v>600149692</v>
      </c>
      <c r="G189" s="80" t="s">
        <v>644</v>
      </c>
      <c r="H189" s="80" t="s">
        <v>33</v>
      </c>
      <c r="I189" s="80" t="s">
        <v>34</v>
      </c>
      <c r="J189" s="80" t="s">
        <v>98</v>
      </c>
      <c r="K189" s="80" t="s">
        <v>635</v>
      </c>
      <c r="L189" s="79">
        <v>5000000</v>
      </c>
      <c r="M189" s="178">
        <f t="shared" si="6"/>
        <v>4250000</v>
      </c>
      <c r="N189" s="207" t="s">
        <v>613</v>
      </c>
      <c r="O189" s="208" t="s">
        <v>607</v>
      </c>
      <c r="P189" s="181"/>
      <c r="Q189" s="206"/>
      <c r="R189" s="206"/>
      <c r="S189" s="182"/>
      <c r="T189" s="205"/>
      <c r="U189" s="205"/>
      <c r="V189" s="205"/>
      <c r="W189" s="205"/>
      <c r="X189" s="205"/>
      <c r="Y189" s="88"/>
      <c r="Z189" s="89"/>
      <c r="AA189" s="3"/>
    </row>
    <row r="190" spans="1:27" x14ac:dyDescent="0.3">
      <c r="A190" s="205">
        <v>181</v>
      </c>
      <c r="B190" s="88" t="s">
        <v>95</v>
      </c>
      <c r="C190" s="177" t="s">
        <v>96</v>
      </c>
      <c r="D190" s="177">
        <v>48773824</v>
      </c>
      <c r="E190" s="177">
        <v>48773824</v>
      </c>
      <c r="F190" s="177">
        <v>600149692</v>
      </c>
      <c r="G190" s="80" t="s">
        <v>645</v>
      </c>
      <c r="H190" s="80" t="s">
        <v>33</v>
      </c>
      <c r="I190" s="80" t="s">
        <v>34</v>
      </c>
      <c r="J190" s="80" t="s">
        <v>98</v>
      </c>
      <c r="K190" s="80" t="s">
        <v>637</v>
      </c>
      <c r="L190" s="79">
        <v>6000000</v>
      </c>
      <c r="M190" s="178">
        <f t="shared" si="6"/>
        <v>5100000</v>
      </c>
      <c r="N190" s="207">
        <v>2023</v>
      </c>
      <c r="O190" s="208" t="s">
        <v>578</v>
      </c>
      <c r="P190" s="181"/>
      <c r="Q190" s="206"/>
      <c r="R190" s="206"/>
      <c r="S190" s="182"/>
      <c r="T190" s="205"/>
      <c r="U190" s="205"/>
      <c r="V190" s="205"/>
      <c r="W190" s="205"/>
      <c r="X190" s="205"/>
      <c r="Y190" s="88"/>
      <c r="Z190" s="89"/>
      <c r="AA190" s="3"/>
    </row>
    <row r="191" spans="1:27" x14ac:dyDescent="0.3">
      <c r="A191" s="205">
        <v>182</v>
      </c>
      <c r="B191" s="88" t="s">
        <v>95</v>
      </c>
      <c r="C191" s="177" t="s">
        <v>96</v>
      </c>
      <c r="D191" s="177">
        <v>48773824</v>
      </c>
      <c r="E191" s="177">
        <v>48773824</v>
      </c>
      <c r="F191" s="177">
        <v>600149692</v>
      </c>
      <c r="G191" s="80" t="s">
        <v>646</v>
      </c>
      <c r="H191" s="80" t="s">
        <v>33</v>
      </c>
      <c r="I191" s="80" t="s">
        <v>34</v>
      </c>
      <c r="J191" s="80" t="s">
        <v>98</v>
      </c>
      <c r="K191" s="80" t="s">
        <v>639</v>
      </c>
      <c r="L191" s="79">
        <v>5000000</v>
      </c>
      <c r="M191" s="178">
        <f t="shared" si="6"/>
        <v>4250000</v>
      </c>
      <c r="N191" s="207">
        <v>2023</v>
      </c>
      <c r="O191" s="208">
        <v>2024</v>
      </c>
      <c r="P191" s="181"/>
      <c r="Q191" s="206"/>
      <c r="R191" s="206"/>
      <c r="S191" s="182"/>
      <c r="T191" s="205"/>
      <c r="U191" s="205"/>
      <c r="V191" s="205"/>
      <c r="W191" s="205"/>
      <c r="X191" s="205"/>
      <c r="Y191" s="88"/>
      <c r="Z191" s="89"/>
      <c r="AA191" s="3"/>
    </row>
    <row r="192" spans="1:27" x14ac:dyDescent="0.3">
      <c r="A192" s="205">
        <v>183</v>
      </c>
      <c r="B192" s="88" t="s">
        <v>95</v>
      </c>
      <c r="C192" s="177" t="s">
        <v>96</v>
      </c>
      <c r="D192" s="177">
        <v>48773824</v>
      </c>
      <c r="E192" s="177">
        <v>48773824</v>
      </c>
      <c r="F192" s="177">
        <v>600149692</v>
      </c>
      <c r="G192" s="80" t="s">
        <v>647</v>
      </c>
      <c r="H192" s="80" t="s">
        <v>33</v>
      </c>
      <c r="I192" s="80" t="s">
        <v>34</v>
      </c>
      <c r="J192" s="80" t="s">
        <v>98</v>
      </c>
      <c r="K192" s="80" t="s">
        <v>648</v>
      </c>
      <c r="L192" s="79">
        <v>15000000</v>
      </c>
      <c r="M192" s="178">
        <f t="shared" si="6"/>
        <v>12750000</v>
      </c>
      <c r="N192" s="207" t="s">
        <v>578</v>
      </c>
      <c r="O192" s="208" t="s">
        <v>649</v>
      </c>
      <c r="P192" s="181"/>
      <c r="Q192" s="206"/>
      <c r="R192" s="206"/>
      <c r="S192" s="182"/>
      <c r="T192" s="205"/>
      <c r="U192" s="205" t="s">
        <v>50</v>
      </c>
      <c r="V192" s="205"/>
      <c r="W192" s="205"/>
      <c r="X192" s="205"/>
      <c r="Y192" s="88"/>
      <c r="Z192" s="89"/>
      <c r="AA192" s="3"/>
    </row>
    <row r="193" spans="1:26" s="3" customFormat="1" ht="28.8" x14ac:dyDescent="0.3">
      <c r="A193" s="205">
        <v>184</v>
      </c>
      <c r="B193" s="141" t="s">
        <v>831</v>
      </c>
      <c r="C193" s="141" t="s">
        <v>147</v>
      </c>
      <c r="D193" s="141">
        <v>70936994</v>
      </c>
      <c r="E193" s="141">
        <v>102768200</v>
      </c>
      <c r="F193" s="143">
        <v>600149951</v>
      </c>
      <c r="G193" s="172" t="s">
        <v>148</v>
      </c>
      <c r="H193" s="252" t="s">
        <v>33</v>
      </c>
      <c r="I193" s="172" t="s">
        <v>34</v>
      </c>
      <c r="J193" s="252" t="s">
        <v>149</v>
      </c>
      <c r="K193" s="172" t="s">
        <v>150</v>
      </c>
      <c r="L193" s="118">
        <v>5000000</v>
      </c>
      <c r="M193" s="253">
        <v>4250000</v>
      </c>
      <c r="N193" s="254">
        <v>2025</v>
      </c>
      <c r="O193" s="255">
        <v>2026</v>
      </c>
      <c r="P193" s="256"/>
      <c r="Q193" s="240"/>
      <c r="R193" s="240"/>
      <c r="S193" s="187"/>
      <c r="T193" s="257" t="s">
        <v>114</v>
      </c>
      <c r="U193" s="258"/>
      <c r="V193" s="257"/>
      <c r="W193" s="258"/>
      <c r="X193" s="257"/>
      <c r="Y193" s="259"/>
      <c r="Z193" s="141"/>
    </row>
    <row r="194" spans="1:26" s="3" customFormat="1" ht="28.8" x14ac:dyDescent="0.3">
      <c r="A194" s="205">
        <v>185</v>
      </c>
      <c r="B194" s="141" t="s">
        <v>831</v>
      </c>
      <c r="C194" s="141" t="s">
        <v>147</v>
      </c>
      <c r="D194" s="141">
        <v>70936994</v>
      </c>
      <c r="E194" s="141">
        <v>102768200</v>
      </c>
      <c r="F194" s="143">
        <v>600149951</v>
      </c>
      <c r="G194" s="109" t="s">
        <v>151</v>
      </c>
      <c r="H194" s="252" t="s">
        <v>33</v>
      </c>
      <c r="I194" s="109" t="s">
        <v>34</v>
      </c>
      <c r="J194" s="252" t="s">
        <v>149</v>
      </c>
      <c r="K194" s="109" t="s">
        <v>152</v>
      </c>
      <c r="L194" s="119">
        <v>3000000</v>
      </c>
      <c r="M194" s="167">
        <v>2550000</v>
      </c>
      <c r="N194" s="122">
        <v>2022</v>
      </c>
      <c r="O194" s="142">
        <v>2023</v>
      </c>
      <c r="P194" s="256"/>
      <c r="Q194" s="240"/>
      <c r="R194" s="240"/>
      <c r="S194" s="187"/>
      <c r="T194" s="241"/>
      <c r="U194" s="258"/>
      <c r="V194" s="241"/>
      <c r="W194" s="258"/>
      <c r="X194" s="241"/>
      <c r="Y194" s="259" t="s">
        <v>717</v>
      </c>
      <c r="Z194" s="141"/>
    </row>
    <row r="195" spans="1:26" s="3" customFormat="1" x14ac:dyDescent="0.3">
      <c r="A195" s="205">
        <v>186</v>
      </c>
      <c r="B195" s="141" t="s">
        <v>831</v>
      </c>
      <c r="C195" s="141" t="s">
        <v>147</v>
      </c>
      <c r="D195" s="141">
        <v>70936994</v>
      </c>
      <c r="E195" s="141">
        <v>102768200</v>
      </c>
      <c r="F195" s="143">
        <v>600149951</v>
      </c>
      <c r="G195" s="109" t="s">
        <v>153</v>
      </c>
      <c r="H195" s="252" t="s">
        <v>33</v>
      </c>
      <c r="I195" s="109" t="s">
        <v>34</v>
      </c>
      <c r="J195" s="252" t="s">
        <v>149</v>
      </c>
      <c r="K195" s="109" t="s">
        <v>154</v>
      </c>
      <c r="L195" s="119">
        <v>1000000</v>
      </c>
      <c r="M195" s="167">
        <v>850000</v>
      </c>
      <c r="N195" s="122">
        <v>2024</v>
      </c>
      <c r="O195" s="142">
        <v>2025</v>
      </c>
      <c r="P195" s="256"/>
      <c r="Q195" s="240"/>
      <c r="R195" s="240"/>
      <c r="S195" s="187"/>
      <c r="T195" s="241" t="s">
        <v>114</v>
      </c>
      <c r="U195" s="258"/>
      <c r="V195" s="241"/>
      <c r="W195" s="258"/>
      <c r="X195" s="241"/>
      <c r="Y195" s="259"/>
      <c r="Z195" s="141"/>
    </row>
    <row r="196" spans="1:26" s="3" customFormat="1" ht="28.8" x14ac:dyDescent="0.3">
      <c r="A196" s="205">
        <v>187</v>
      </c>
      <c r="B196" s="141" t="s">
        <v>831</v>
      </c>
      <c r="C196" s="141" t="s">
        <v>147</v>
      </c>
      <c r="D196" s="141">
        <v>70936994</v>
      </c>
      <c r="E196" s="141">
        <v>102768200</v>
      </c>
      <c r="F196" s="143">
        <v>600149951</v>
      </c>
      <c r="G196" s="109" t="s">
        <v>155</v>
      </c>
      <c r="H196" s="252" t="s">
        <v>33</v>
      </c>
      <c r="I196" s="109" t="s">
        <v>34</v>
      </c>
      <c r="J196" s="252" t="s">
        <v>149</v>
      </c>
      <c r="K196" s="109" t="s">
        <v>156</v>
      </c>
      <c r="L196" s="119">
        <v>2500000</v>
      </c>
      <c r="M196" s="167">
        <v>2125000</v>
      </c>
      <c r="N196" s="122">
        <v>2023</v>
      </c>
      <c r="O196" s="142">
        <v>2024</v>
      </c>
      <c r="P196" s="256"/>
      <c r="Q196" s="240"/>
      <c r="R196" s="240"/>
      <c r="S196" s="187"/>
      <c r="T196" s="241"/>
      <c r="U196" s="258"/>
      <c r="V196" s="241"/>
      <c r="W196" s="258"/>
      <c r="X196" s="241"/>
      <c r="Y196" s="259"/>
      <c r="Z196" s="141"/>
    </row>
    <row r="197" spans="1:26" s="3" customFormat="1" x14ac:dyDescent="0.3">
      <c r="A197" s="205">
        <v>188</v>
      </c>
      <c r="B197" s="141" t="s">
        <v>831</v>
      </c>
      <c r="C197" s="141" t="s">
        <v>147</v>
      </c>
      <c r="D197" s="141">
        <v>70936994</v>
      </c>
      <c r="E197" s="141">
        <v>102768200</v>
      </c>
      <c r="F197" s="143">
        <v>600149951</v>
      </c>
      <c r="G197" s="109" t="s">
        <v>157</v>
      </c>
      <c r="H197" s="252" t="s">
        <v>33</v>
      </c>
      <c r="I197" s="109" t="s">
        <v>34</v>
      </c>
      <c r="J197" s="252" t="s">
        <v>149</v>
      </c>
      <c r="K197" s="109" t="s">
        <v>158</v>
      </c>
      <c r="L197" s="119">
        <v>500000</v>
      </c>
      <c r="M197" s="167">
        <v>425000</v>
      </c>
      <c r="N197" s="122">
        <v>2026</v>
      </c>
      <c r="O197" s="142">
        <v>2027</v>
      </c>
      <c r="P197" s="256"/>
      <c r="Q197" s="240" t="s">
        <v>50</v>
      </c>
      <c r="R197" s="240"/>
      <c r="S197" s="187" t="s">
        <v>114</v>
      </c>
      <c r="T197" s="241" t="s">
        <v>114</v>
      </c>
      <c r="U197" s="258"/>
      <c r="V197" s="241"/>
      <c r="W197" s="258"/>
      <c r="X197" s="241"/>
      <c r="Y197" s="259"/>
      <c r="Z197" s="141"/>
    </row>
    <row r="198" spans="1:26" s="3" customFormat="1" x14ac:dyDescent="0.3">
      <c r="A198" s="205">
        <v>189</v>
      </c>
      <c r="B198" s="141" t="s">
        <v>831</v>
      </c>
      <c r="C198" s="141" t="s">
        <v>147</v>
      </c>
      <c r="D198" s="141">
        <v>70936994</v>
      </c>
      <c r="E198" s="141">
        <v>102768200</v>
      </c>
      <c r="F198" s="143">
        <v>600149951</v>
      </c>
      <c r="G198" s="109" t="s">
        <v>159</v>
      </c>
      <c r="H198" s="252" t="s">
        <v>33</v>
      </c>
      <c r="I198" s="109" t="s">
        <v>34</v>
      </c>
      <c r="J198" s="252" t="s">
        <v>149</v>
      </c>
      <c r="K198" s="109" t="s">
        <v>160</v>
      </c>
      <c r="L198" s="119">
        <v>200000</v>
      </c>
      <c r="M198" s="167">
        <v>170000</v>
      </c>
      <c r="N198" s="122">
        <v>2023</v>
      </c>
      <c r="O198" s="142">
        <v>2024</v>
      </c>
      <c r="P198" s="256"/>
      <c r="Q198" s="240"/>
      <c r="R198" s="240"/>
      <c r="S198" s="187"/>
      <c r="T198" s="241"/>
      <c r="U198" s="258"/>
      <c r="V198" s="241"/>
      <c r="W198" s="258" t="s">
        <v>114</v>
      </c>
      <c r="X198" s="241"/>
      <c r="Y198" s="259"/>
      <c r="Z198" s="141"/>
    </row>
    <row r="199" spans="1:26" s="3" customFormat="1" x14ac:dyDescent="0.3">
      <c r="A199" s="205">
        <v>190</v>
      </c>
      <c r="B199" s="141" t="s">
        <v>831</v>
      </c>
      <c r="C199" s="141" t="s">
        <v>147</v>
      </c>
      <c r="D199" s="141">
        <v>70936994</v>
      </c>
      <c r="E199" s="141">
        <v>102768200</v>
      </c>
      <c r="F199" s="143">
        <v>600149951</v>
      </c>
      <c r="G199" s="109" t="s">
        <v>161</v>
      </c>
      <c r="H199" s="252" t="s">
        <v>33</v>
      </c>
      <c r="I199" s="109" t="s">
        <v>34</v>
      </c>
      <c r="J199" s="252" t="s">
        <v>149</v>
      </c>
      <c r="K199" s="109" t="s">
        <v>162</v>
      </c>
      <c r="L199" s="119">
        <v>200000</v>
      </c>
      <c r="M199" s="167">
        <v>170000</v>
      </c>
      <c r="N199" s="122">
        <v>2022</v>
      </c>
      <c r="O199" s="142">
        <v>2023</v>
      </c>
      <c r="P199" s="256"/>
      <c r="Q199" s="240"/>
      <c r="R199" s="240"/>
      <c r="S199" s="187"/>
      <c r="T199" s="241"/>
      <c r="U199" s="258"/>
      <c r="V199" s="241"/>
      <c r="W199" s="258"/>
      <c r="X199" s="241"/>
      <c r="Y199" s="259"/>
      <c r="Z199" s="141"/>
    </row>
    <row r="200" spans="1:26" s="3" customFormat="1" ht="28.8" x14ac:dyDescent="0.3">
      <c r="A200" s="205">
        <v>191</v>
      </c>
      <c r="B200" s="141" t="s">
        <v>831</v>
      </c>
      <c r="C200" s="141" t="s">
        <v>147</v>
      </c>
      <c r="D200" s="141">
        <v>70936994</v>
      </c>
      <c r="E200" s="141">
        <v>102768200</v>
      </c>
      <c r="F200" s="143">
        <v>600149951</v>
      </c>
      <c r="G200" s="109" t="s">
        <v>163</v>
      </c>
      <c r="H200" s="252" t="s">
        <v>33</v>
      </c>
      <c r="I200" s="109" t="s">
        <v>34</v>
      </c>
      <c r="J200" s="252" t="s">
        <v>149</v>
      </c>
      <c r="K200" s="109" t="s">
        <v>164</v>
      </c>
      <c r="L200" s="119">
        <v>1500000</v>
      </c>
      <c r="M200" s="167">
        <v>1275000</v>
      </c>
      <c r="N200" s="122">
        <v>2023</v>
      </c>
      <c r="O200" s="142">
        <v>2024</v>
      </c>
      <c r="P200" s="256"/>
      <c r="Q200" s="240"/>
      <c r="R200" s="240"/>
      <c r="S200" s="187"/>
      <c r="T200" s="241"/>
      <c r="U200" s="258"/>
      <c r="V200" s="241"/>
      <c r="W200" s="258"/>
      <c r="X200" s="241"/>
      <c r="Y200" s="259"/>
      <c r="Z200" s="141"/>
    </row>
    <row r="201" spans="1:26" s="3" customFormat="1" x14ac:dyDescent="0.3">
      <c r="A201" s="205">
        <v>192</v>
      </c>
      <c r="B201" s="141" t="s">
        <v>831</v>
      </c>
      <c r="C201" s="141" t="s">
        <v>147</v>
      </c>
      <c r="D201" s="141">
        <v>70936994</v>
      </c>
      <c r="E201" s="141">
        <v>102768200</v>
      </c>
      <c r="F201" s="143">
        <v>600149951</v>
      </c>
      <c r="G201" s="109" t="s">
        <v>165</v>
      </c>
      <c r="H201" s="252" t="s">
        <v>33</v>
      </c>
      <c r="I201" s="109" t="s">
        <v>34</v>
      </c>
      <c r="J201" s="252" t="s">
        <v>149</v>
      </c>
      <c r="K201" s="109" t="s">
        <v>166</v>
      </c>
      <c r="L201" s="119">
        <v>3000000</v>
      </c>
      <c r="M201" s="167">
        <v>2550000</v>
      </c>
      <c r="N201" s="122">
        <v>2024</v>
      </c>
      <c r="O201" s="142">
        <v>2025</v>
      </c>
      <c r="P201" s="256"/>
      <c r="Q201" s="240"/>
      <c r="R201" s="240"/>
      <c r="S201" s="187"/>
      <c r="T201" s="241"/>
      <c r="U201" s="258"/>
      <c r="V201" s="241"/>
      <c r="W201" s="258"/>
      <c r="X201" s="241"/>
      <c r="Y201" s="259"/>
      <c r="Z201" s="141"/>
    </row>
    <row r="202" spans="1:26" s="3" customFormat="1" x14ac:dyDescent="0.3">
      <c r="A202" s="205">
        <v>193</v>
      </c>
      <c r="B202" s="141" t="s">
        <v>831</v>
      </c>
      <c r="C202" s="141" t="s">
        <v>147</v>
      </c>
      <c r="D202" s="141">
        <v>70936994</v>
      </c>
      <c r="E202" s="141">
        <v>102768200</v>
      </c>
      <c r="F202" s="143">
        <v>600149951</v>
      </c>
      <c r="G202" s="109" t="s">
        <v>167</v>
      </c>
      <c r="H202" s="252" t="s">
        <v>33</v>
      </c>
      <c r="I202" s="109" t="s">
        <v>34</v>
      </c>
      <c r="J202" s="252" t="s">
        <v>149</v>
      </c>
      <c r="K202" s="109" t="s">
        <v>168</v>
      </c>
      <c r="L202" s="119">
        <v>1000000</v>
      </c>
      <c r="M202" s="167">
        <v>850000</v>
      </c>
      <c r="N202" s="122">
        <v>2026</v>
      </c>
      <c r="O202" s="142">
        <v>2027</v>
      </c>
      <c r="P202" s="256" t="s">
        <v>50</v>
      </c>
      <c r="Q202" s="240" t="s">
        <v>50</v>
      </c>
      <c r="R202" s="240" t="s">
        <v>50</v>
      </c>
      <c r="S202" s="187" t="s">
        <v>50</v>
      </c>
      <c r="T202" s="241" t="s">
        <v>114</v>
      </c>
      <c r="U202" s="258"/>
      <c r="V202" s="241"/>
      <c r="W202" s="258"/>
      <c r="X202" s="241"/>
      <c r="Y202" s="259"/>
      <c r="Z202" s="141"/>
    </row>
    <row r="203" spans="1:26" s="3" customFormat="1" ht="28.8" x14ac:dyDescent="0.3">
      <c r="A203" s="205">
        <v>194</v>
      </c>
      <c r="B203" s="141" t="s">
        <v>831</v>
      </c>
      <c r="C203" s="141" t="s">
        <v>147</v>
      </c>
      <c r="D203" s="141">
        <v>70936994</v>
      </c>
      <c r="E203" s="141">
        <v>102768200</v>
      </c>
      <c r="F203" s="143">
        <v>600149951</v>
      </c>
      <c r="G203" s="109" t="s">
        <v>832</v>
      </c>
      <c r="H203" s="252" t="s">
        <v>33</v>
      </c>
      <c r="I203" s="109" t="s">
        <v>34</v>
      </c>
      <c r="J203" s="252" t="s">
        <v>149</v>
      </c>
      <c r="K203" s="109" t="s">
        <v>169</v>
      </c>
      <c r="L203" s="119">
        <v>10000000</v>
      </c>
      <c r="M203" s="167">
        <v>8500000</v>
      </c>
      <c r="N203" s="122">
        <v>2023</v>
      </c>
      <c r="O203" s="142">
        <v>2024</v>
      </c>
      <c r="P203" s="256"/>
      <c r="Q203" s="240" t="s">
        <v>50</v>
      </c>
      <c r="R203" s="240"/>
      <c r="S203" s="187"/>
      <c r="T203" s="241"/>
      <c r="U203" s="258"/>
      <c r="V203" s="241"/>
      <c r="W203" s="258"/>
      <c r="X203" s="241"/>
      <c r="Y203" s="259" t="s">
        <v>47</v>
      </c>
      <c r="Z203" s="141"/>
    </row>
    <row r="204" spans="1:26" s="3" customFormat="1" x14ac:dyDescent="0.3">
      <c r="A204" s="205">
        <v>195</v>
      </c>
      <c r="B204" s="141" t="s">
        <v>831</v>
      </c>
      <c r="C204" s="141" t="s">
        <v>147</v>
      </c>
      <c r="D204" s="141">
        <v>70936994</v>
      </c>
      <c r="E204" s="141">
        <v>102768200</v>
      </c>
      <c r="F204" s="143">
        <v>600149951</v>
      </c>
      <c r="G204" s="109" t="s">
        <v>170</v>
      </c>
      <c r="H204" s="252" t="s">
        <v>33</v>
      </c>
      <c r="I204" s="109" t="s">
        <v>34</v>
      </c>
      <c r="J204" s="252" t="s">
        <v>149</v>
      </c>
      <c r="K204" s="109" t="s">
        <v>171</v>
      </c>
      <c r="L204" s="119">
        <v>3000000</v>
      </c>
      <c r="M204" s="167">
        <v>2550000</v>
      </c>
      <c r="N204" s="122">
        <v>2025</v>
      </c>
      <c r="O204" s="142">
        <v>2026</v>
      </c>
      <c r="P204" s="256" t="s">
        <v>50</v>
      </c>
      <c r="Q204" s="240"/>
      <c r="R204" s="240"/>
      <c r="S204" s="187" t="s">
        <v>50</v>
      </c>
      <c r="T204" s="241"/>
      <c r="U204" s="258"/>
      <c r="V204" s="241"/>
      <c r="W204" s="258"/>
      <c r="X204" s="241"/>
      <c r="Y204" s="259"/>
      <c r="Z204" s="141"/>
    </row>
    <row r="205" spans="1:26" s="3" customFormat="1" x14ac:dyDescent="0.3">
      <c r="A205" s="205">
        <v>196</v>
      </c>
      <c r="B205" s="141" t="s">
        <v>831</v>
      </c>
      <c r="C205" s="141" t="s">
        <v>147</v>
      </c>
      <c r="D205" s="141">
        <v>70936994</v>
      </c>
      <c r="E205" s="141">
        <v>102768200</v>
      </c>
      <c r="F205" s="143">
        <v>600149951</v>
      </c>
      <c r="G205" s="109" t="s">
        <v>172</v>
      </c>
      <c r="H205" s="252" t="s">
        <v>33</v>
      </c>
      <c r="I205" s="109" t="s">
        <v>34</v>
      </c>
      <c r="J205" s="252" t="s">
        <v>149</v>
      </c>
      <c r="K205" s="109" t="s">
        <v>173</v>
      </c>
      <c r="L205" s="119">
        <v>5000000</v>
      </c>
      <c r="M205" s="167">
        <v>4250000</v>
      </c>
      <c r="N205" s="122">
        <v>2024</v>
      </c>
      <c r="O205" s="142">
        <v>2025</v>
      </c>
      <c r="P205" s="256"/>
      <c r="Q205" s="240"/>
      <c r="R205" s="240"/>
      <c r="S205" s="187"/>
      <c r="T205" s="241"/>
      <c r="U205" s="258"/>
      <c r="V205" s="241"/>
      <c r="W205" s="258"/>
      <c r="X205" s="241"/>
      <c r="Y205" s="259"/>
      <c r="Z205" s="141"/>
    </row>
    <row r="206" spans="1:26" s="3" customFormat="1" x14ac:dyDescent="0.3">
      <c r="A206" s="205">
        <v>197</v>
      </c>
      <c r="B206" s="141" t="s">
        <v>831</v>
      </c>
      <c r="C206" s="141" t="s">
        <v>147</v>
      </c>
      <c r="D206" s="141">
        <v>70936994</v>
      </c>
      <c r="E206" s="141">
        <v>102768200</v>
      </c>
      <c r="F206" s="143">
        <v>600149951</v>
      </c>
      <c r="G206" s="109" t="s">
        <v>174</v>
      </c>
      <c r="H206" s="252" t="s">
        <v>33</v>
      </c>
      <c r="I206" s="109" t="s">
        <v>34</v>
      </c>
      <c r="J206" s="252" t="s">
        <v>149</v>
      </c>
      <c r="K206" s="109" t="s">
        <v>175</v>
      </c>
      <c r="L206" s="119">
        <v>400000</v>
      </c>
      <c r="M206" s="167">
        <v>340000</v>
      </c>
      <c r="N206" s="122">
        <v>2024</v>
      </c>
      <c r="O206" s="142">
        <v>2025</v>
      </c>
      <c r="P206" s="256"/>
      <c r="Q206" s="240"/>
      <c r="R206" s="240" t="s">
        <v>50</v>
      </c>
      <c r="S206" s="187"/>
      <c r="T206" s="241"/>
      <c r="U206" s="258"/>
      <c r="V206" s="241"/>
      <c r="W206" s="258"/>
      <c r="X206" s="241"/>
      <c r="Y206" s="259"/>
      <c r="Z206" s="141"/>
    </row>
    <row r="207" spans="1:26" s="3" customFormat="1" x14ac:dyDescent="0.3">
      <c r="A207" s="205">
        <v>198</v>
      </c>
      <c r="B207" s="141" t="s">
        <v>831</v>
      </c>
      <c r="C207" s="141" t="s">
        <v>147</v>
      </c>
      <c r="D207" s="141">
        <v>70936994</v>
      </c>
      <c r="E207" s="141">
        <v>102768200</v>
      </c>
      <c r="F207" s="143">
        <v>600149951</v>
      </c>
      <c r="G207" s="109" t="s">
        <v>176</v>
      </c>
      <c r="H207" s="252" t="s">
        <v>33</v>
      </c>
      <c r="I207" s="109" t="s">
        <v>34</v>
      </c>
      <c r="J207" s="252" t="s">
        <v>149</v>
      </c>
      <c r="K207" s="109" t="s">
        <v>177</v>
      </c>
      <c r="L207" s="119">
        <v>250000</v>
      </c>
      <c r="M207" s="167">
        <v>212500</v>
      </c>
      <c r="N207" s="122">
        <v>2023</v>
      </c>
      <c r="O207" s="142">
        <v>2024</v>
      </c>
      <c r="P207" s="256" t="s">
        <v>50</v>
      </c>
      <c r="Q207" s="240"/>
      <c r="R207" s="240"/>
      <c r="S207" s="187" t="s">
        <v>50</v>
      </c>
      <c r="T207" s="241"/>
      <c r="U207" s="258"/>
      <c r="V207" s="241"/>
      <c r="W207" s="258"/>
      <c r="X207" s="241"/>
      <c r="Y207" s="259"/>
      <c r="Z207" s="141"/>
    </row>
    <row r="208" spans="1:26" s="3" customFormat="1" x14ac:dyDescent="0.3">
      <c r="A208" s="205">
        <v>199</v>
      </c>
      <c r="B208" s="141" t="s">
        <v>831</v>
      </c>
      <c r="C208" s="141" t="s">
        <v>147</v>
      </c>
      <c r="D208" s="141">
        <v>70936994</v>
      </c>
      <c r="E208" s="141">
        <v>102768200</v>
      </c>
      <c r="F208" s="143">
        <v>600149951</v>
      </c>
      <c r="G208" s="109" t="s">
        <v>178</v>
      </c>
      <c r="H208" s="252" t="s">
        <v>33</v>
      </c>
      <c r="I208" s="109" t="s">
        <v>34</v>
      </c>
      <c r="J208" s="252" t="s">
        <v>149</v>
      </c>
      <c r="K208" s="109" t="s">
        <v>179</v>
      </c>
      <c r="L208" s="260">
        <v>500000</v>
      </c>
      <c r="M208" s="167">
        <v>425000</v>
      </c>
      <c r="N208" s="122">
        <v>2023</v>
      </c>
      <c r="O208" s="142">
        <v>2024</v>
      </c>
      <c r="P208" s="256"/>
      <c r="Q208" s="240" t="s">
        <v>50</v>
      </c>
      <c r="R208" s="240"/>
      <c r="S208" s="187"/>
      <c r="T208" s="241" t="s">
        <v>114</v>
      </c>
      <c r="U208" s="258"/>
      <c r="V208" s="241"/>
      <c r="W208" s="258"/>
      <c r="X208" s="241"/>
      <c r="Y208" s="259"/>
      <c r="Z208" s="141"/>
    </row>
    <row r="209" spans="1:26" s="3" customFormat="1" x14ac:dyDescent="0.3">
      <c r="A209" s="205">
        <v>200</v>
      </c>
      <c r="B209" s="141" t="s">
        <v>831</v>
      </c>
      <c r="C209" s="141" t="s">
        <v>147</v>
      </c>
      <c r="D209" s="141">
        <v>70936994</v>
      </c>
      <c r="E209" s="141">
        <v>102768200</v>
      </c>
      <c r="F209" s="143">
        <v>600149951</v>
      </c>
      <c r="G209" s="109" t="s">
        <v>180</v>
      </c>
      <c r="H209" s="252" t="s">
        <v>33</v>
      </c>
      <c r="I209" s="109" t="s">
        <v>34</v>
      </c>
      <c r="J209" s="252" t="s">
        <v>149</v>
      </c>
      <c r="K209" s="109" t="s">
        <v>181</v>
      </c>
      <c r="L209" s="260">
        <v>2000000</v>
      </c>
      <c r="M209" s="167">
        <v>1700000</v>
      </c>
      <c r="N209" s="122">
        <v>2024</v>
      </c>
      <c r="O209" s="142">
        <v>2025</v>
      </c>
      <c r="P209" s="256"/>
      <c r="Q209" s="240"/>
      <c r="R209" s="240"/>
      <c r="S209" s="187"/>
      <c r="T209" s="241"/>
      <c r="U209" s="258"/>
      <c r="V209" s="241"/>
      <c r="W209" s="258"/>
      <c r="X209" s="241"/>
      <c r="Y209" s="259"/>
      <c r="Z209" s="141"/>
    </row>
    <row r="210" spans="1:26" s="3" customFormat="1" x14ac:dyDescent="0.3">
      <c r="A210" s="205">
        <v>201</v>
      </c>
      <c r="B210" s="141" t="s">
        <v>831</v>
      </c>
      <c r="C210" s="141" t="s">
        <v>147</v>
      </c>
      <c r="D210" s="141">
        <v>70936994</v>
      </c>
      <c r="E210" s="141">
        <v>102768200</v>
      </c>
      <c r="F210" s="143">
        <v>600149951</v>
      </c>
      <c r="G210" s="109" t="s">
        <v>182</v>
      </c>
      <c r="H210" s="252" t="s">
        <v>33</v>
      </c>
      <c r="I210" s="109" t="s">
        <v>34</v>
      </c>
      <c r="J210" s="252" t="s">
        <v>149</v>
      </c>
      <c r="K210" s="109" t="s">
        <v>183</v>
      </c>
      <c r="L210" s="119">
        <v>800000</v>
      </c>
      <c r="M210" s="167">
        <v>680000</v>
      </c>
      <c r="N210" s="122">
        <v>2025</v>
      </c>
      <c r="O210" s="142">
        <v>2026</v>
      </c>
      <c r="P210" s="256"/>
      <c r="Q210" s="240"/>
      <c r="R210" s="240"/>
      <c r="S210" s="187"/>
      <c r="T210" s="241"/>
      <c r="U210" s="258"/>
      <c r="V210" s="241"/>
      <c r="W210" s="258"/>
      <c r="X210" s="241"/>
      <c r="Y210" s="259"/>
      <c r="Z210" s="141"/>
    </row>
    <row r="211" spans="1:26" s="3" customFormat="1" x14ac:dyDescent="0.3">
      <c r="A211" s="205">
        <v>202</v>
      </c>
      <c r="B211" s="141" t="s">
        <v>831</v>
      </c>
      <c r="C211" s="141" t="s">
        <v>147</v>
      </c>
      <c r="D211" s="141">
        <v>70936994</v>
      </c>
      <c r="E211" s="141">
        <v>102768200</v>
      </c>
      <c r="F211" s="143">
        <v>600149951</v>
      </c>
      <c r="G211" s="109" t="s">
        <v>184</v>
      </c>
      <c r="H211" s="252" t="s">
        <v>33</v>
      </c>
      <c r="I211" s="109" t="s">
        <v>34</v>
      </c>
      <c r="J211" s="252" t="s">
        <v>149</v>
      </c>
      <c r="K211" s="109" t="s">
        <v>185</v>
      </c>
      <c r="L211" s="119">
        <v>500000</v>
      </c>
      <c r="M211" s="167">
        <v>425000</v>
      </c>
      <c r="N211" s="122">
        <v>2022</v>
      </c>
      <c r="O211" s="142">
        <v>2023</v>
      </c>
      <c r="P211" s="256"/>
      <c r="Q211" s="240"/>
      <c r="R211" s="240"/>
      <c r="S211" s="187"/>
      <c r="T211" s="241"/>
      <c r="U211" s="258"/>
      <c r="V211" s="241"/>
      <c r="W211" s="258"/>
      <c r="X211" s="241"/>
      <c r="Y211" s="259" t="s">
        <v>717</v>
      </c>
      <c r="Z211" s="141"/>
    </row>
    <row r="212" spans="1:26" s="3" customFormat="1" x14ac:dyDescent="0.3">
      <c r="A212" s="205">
        <v>203</v>
      </c>
      <c r="B212" s="141" t="s">
        <v>831</v>
      </c>
      <c r="C212" s="141" t="s">
        <v>147</v>
      </c>
      <c r="D212" s="141">
        <v>70936994</v>
      </c>
      <c r="E212" s="141">
        <v>102768200</v>
      </c>
      <c r="F212" s="143">
        <v>600149951</v>
      </c>
      <c r="G212" s="109" t="s">
        <v>186</v>
      </c>
      <c r="H212" s="252" t="s">
        <v>33</v>
      </c>
      <c r="I212" s="109" t="s">
        <v>34</v>
      </c>
      <c r="J212" s="252" t="s">
        <v>149</v>
      </c>
      <c r="K212" s="109" t="s">
        <v>187</v>
      </c>
      <c r="L212" s="119">
        <v>1200000</v>
      </c>
      <c r="M212" s="167">
        <v>1020000</v>
      </c>
      <c r="N212" s="122">
        <v>2022</v>
      </c>
      <c r="O212" s="142">
        <v>2023</v>
      </c>
      <c r="P212" s="256"/>
      <c r="Q212" s="240"/>
      <c r="R212" s="240"/>
      <c r="S212" s="187"/>
      <c r="T212" s="241"/>
      <c r="U212" s="258"/>
      <c r="V212" s="241"/>
      <c r="W212" s="258"/>
      <c r="X212" s="241"/>
      <c r="Y212" s="259"/>
      <c r="Z212" s="141"/>
    </row>
    <row r="213" spans="1:26" s="3" customFormat="1" x14ac:dyDescent="0.3">
      <c r="A213" s="205">
        <v>204</v>
      </c>
      <c r="B213" s="141" t="s">
        <v>831</v>
      </c>
      <c r="C213" s="141" t="s">
        <v>147</v>
      </c>
      <c r="D213" s="141">
        <v>70936994</v>
      </c>
      <c r="E213" s="141">
        <v>102768200</v>
      </c>
      <c r="F213" s="143">
        <v>600149951</v>
      </c>
      <c r="G213" s="109" t="s">
        <v>188</v>
      </c>
      <c r="H213" s="252" t="s">
        <v>33</v>
      </c>
      <c r="I213" s="109" t="s">
        <v>34</v>
      </c>
      <c r="J213" s="252" t="s">
        <v>149</v>
      </c>
      <c r="K213" s="109" t="s">
        <v>189</v>
      </c>
      <c r="L213" s="119">
        <v>1000000</v>
      </c>
      <c r="M213" s="167">
        <v>850000</v>
      </c>
      <c r="N213" s="122">
        <v>2022</v>
      </c>
      <c r="O213" s="142">
        <v>2023</v>
      </c>
      <c r="P213" s="256"/>
      <c r="Q213" s="240"/>
      <c r="R213" s="240"/>
      <c r="S213" s="187"/>
      <c r="T213" s="241"/>
      <c r="U213" s="258"/>
      <c r="V213" s="241"/>
      <c r="W213" s="258"/>
      <c r="X213" s="241"/>
      <c r="Y213" s="259"/>
      <c r="Z213" s="141"/>
    </row>
    <row r="214" spans="1:26" s="3" customFormat="1" x14ac:dyDescent="0.3">
      <c r="A214" s="205">
        <v>205</v>
      </c>
      <c r="B214" s="141" t="s">
        <v>831</v>
      </c>
      <c r="C214" s="141" t="s">
        <v>147</v>
      </c>
      <c r="D214" s="141">
        <v>70936994</v>
      </c>
      <c r="E214" s="141">
        <v>102768200</v>
      </c>
      <c r="F214" s="143">
        <v>600149951</v>
      </c>
      <c r="G214" s="109" t="s">
        <v>190</v>
      </c>
      <c r="H214" s="252" t="s">
        <v>33</v>
      </c>
      <c r="I214" s="109" t="s">
        <v>34</v>
      </c>
      <c r="J214" s="252" t="s">
        <v>149</v>
      </c>
      <c r="K214" s="109" t="s">
        <v>191</v>
      </c>
      <c r="L214" s="119">
        <v>1000000</v>
      </c>
      <c r="M214" s="167">
        <v>850000</v>
      </c>
      <c r="N214" s="122">
        <v>2023</v>
      </c>
      <c r="O214" s="142">
        <v>2024</v>
      </c>
      <c r="P214" s="256"/>
      <c r="Q214" s="240"/>
      <c r="R214" s="240"/>
      <c r="S214" s="187"/>
      <c r="T214" s="241"/>
      <c r="U214" s="258"/>
      <c r="V214" s="241"/>
      <c r="W214" s="258"/>
      <c r="X214" s="241"/>
      <c r="Y214" s="259"/>
      <c r="Z214" s="141"/>
    </row>
    <row r="215" spans="1:26" s="3" customFormat="1" x14ac:dyDescent="0.3">
      <c r="A215" s="205">
        <v>206</v>
      </c>
      <c r="B215" s="141" t="s">
        <v>831</v>
      </c>
      <c r="C215" s="141" t="s">
        <v>147</v>
      </c>
      <c r="D215" s="141">
        <v>70936994</v>
      </c>
      <c r="E215" s="141">
        <v>102768200</v>
      </c>
      <c r="F215" s="143">
        <v>600149951</v>
      </c>
      <c r="G215" s="109" t="s">
        <v>192</v>
      </c>
      <c r="H215" s="252" t="s">
        <v>33</v>
      </c>
      <c r="I215" s="109" t="s">
        <v>34</v>
      </c>
      <c r="J215" s="252" t="s">
        <v>149</v>
      </c>
      <c r="K215" s="109" t="s">
        <v>191</v>
      </c>
      <c r="L215" s="119">
        <v>500000</v>
      </c>
      <c r="M215" s="167">
        <v>425000</v>
      </c>
      <c r="N215" s="122">
        <v>2022</v>
      </c>
      <c r="O215" s="142">
        <v>2023</v>
      </c>
      <c r="P215" s="256"/>
      <c r="Q215" s="240"/>
      <c r="R215" s="240"/>
      <c r="S215" s="187"/>
      <c r="T215" s="241"/>
      <c r="U215" s="258"/>
      <c r="V215" s="241"/>
      <c r="W215" s="258"/>
      <c r="X215" s="241"/>
      <c r="Y215" s="259"/>
      <c r="Z215" s="141"/>
    </row>
    <row r="216" spans="1:26" s="3" customFormat="1" x14ac:dyDescent="0.3">
      <c r="A216" s="205">
        <v>207</v>
      </c>
      <c r="B216" s="141" t="s">
        <v>831</v>
      </c>
      <c r="C216" s="141" t="s">
        <v>147</v>
      </c>
      <c r="D216" s="141">
        <v>70936994</v>
      </c>
      <c r="E216" s="141">
        <v>102768200</v>
      </c>
      <c r="F216" s="143">
        <v>600149951</v>
      </c>
      <c r="G216" s="109" t="s">
        <v>193</v>
      </c>
      <c r="H216" s="252" t="s">
        <v>33</v>
      </c>
      <c r="I216" s="109" t="s">
        <v>34</v>
      </c>
      <c r="J216" s="252" t="s">
        <v>149</v>
      </c>
      <c r="K216" s="109" t="s">
        <v>191</v>
      </c>
      <c r="L216" s="119">
        <v>500000</v>
      </c>
      <c r="M216" s="167">
        <v>425000</v>
      </c>
      <c r="N216" s="122">
        <v>2025</v>
      </c>
      <c r="O216" s="142">
        <v>2026</v>
      </c>
      <c r="P216" s="256"/>
      <c r="Q216" s="240"/>
      <c r="R216" s="240"/>
      <c r="S216" s="187"/>
      <c r="T216" s="241"/>
      <c r="U216" s="258"/>
      <c r="V216" s="241"/>
      <c r="W216" s="258"/>
      <c r="X216" s="241"/>
      <c r="Y216" s="259"/>
      <c r="Z216" s="141"/>
    </row>
    <row r="217" spans="1:26" s="3" customFormat="1" x14ac:dyDescent="0.3">
      <c r="A217" s="205">
        <v>208</v>
      </c>
      <c r="B217" s="141" t="s">
        <v>831</v>
      </c>
      <c r="C217" s="141" t="s">
        <v>147</v>
      </c>
      <c r="D217" s="141">
        <v>70936994</v>
      </c>
      <c r="E217" s="141">
        <v>102768200</v>
      </c>
      <c r="F217" s="143">
        <v>600149951</v>
      </c>
      <c r="G217" s="109" t="s">
        <v>194</v>
      </c>
      <c r="H217" s="252" t="s">
        <v>33</v>
      </c>
      <c r="I217" s="109" t="s">
        <v>34</v>
      </c>
      <c r="J217" s="252" t="s">
        <v>149</v>
      </c>
      <c r="K217" s="109" t="s">
        <v>195</v>
      </c>
      <c r="L217" s="119">
        <v>4000000</v>
      </c>
      <c r="M217" s="167">
        <v>3400000</v>
      </c>
      <c r="N217" s="122">
        <v>2025</v>
      </c>
      <c r="O217" s="142">
        <v>2026</v>
      </c>
      <c r="P217" s="256"/>
      <c r="Q217" s="240"/>
      <c r="R217" s="240"/>
      <c r="S217" s="187"/>
      <c r="T217" s="241"/>
      <c r="U217" s="258"/>
      <c r="V217" s="241"/>
      <c r="W217" s="258"/>
      <c r="X217" s="241"/>
      <c r="Y217" s="259"/>
      <c r="Z217" s="141"/>
    </row>
    <row r="218" spans="1:26" s="3" customFormat="1" x14ac:dyDescent="0.3">
      <c r="A218" s="205">
        <v>209</v>
      </c>
      <c r="B218" s="261" t="s">
        <v>831</v>
      </c>
      <c r="C218" s="141" t="s">
        <v>147</v>
      </c>
      <c r="D218" s="141">
        <v>70936994</v>
      </c>
      <c r="E218" s="141">
        <v>102768200</v>
      </c>
      <c r="F218" s="143">
        <v>600149951</v>
      </c>
      <c r="G218" s="109" t="s">
        <v>196</v>
      </c>
      <c r="H218" s="252" t="s">
        <v>33</v>
      </c>
      <c r="I218" s="109" t="s">
        <v>34</v>
      </c>
      <c r="J218" s="252" t="s">
        <v>149</v>
      </c>
      <c r="K218" s="109" t="s">
        <v>195</v>
      </c>
      <c r="L218" s="119">
        <v>500000</v>
      </c>
      <c r="M218" s="167">
        <v>450000</v>
      </c>
      <c r="N218" s="122">
        <v>2024</v>
      </c>
      <c r="O218" s="142">
        <v>2025</v>
      </c>
      <c r="P218" s="256"/>
      <c r="Q218" s="240"/>
      <c r="R218" s="240"/>
      <c r="S218" s="187"/>
      <c r="T218" s="241"/>
      <c r="U218" s="258"/>
      <c r="V218" s="241"/>
      <c r="W218" s="258"/>
      <c r="X218" s="241"/>
      <c r="Y218" s="259"/>
      <c r="Z218" s="141"/>
    </row>
    <row r="219" spans="1:26" s="3" customFormat="1" x14ac:dyDescent="0.3">
      <c r="A219" s="205">
        <v>210</v>
      </c>
      <c r="B219" s="262" t="s">
        <v>831</v>
      </c>
      <c r="C219" s="263" t="s">
        <v>147</v>
      </c>
      <c r="D219" s="263">
        <v>70936995</v>
      </c>
      <c r="E219" s="263">
        <v>102768200</v>
      </c>
      <c r="F219" s="264">
        <v>600149951</v>
      </c>
      <c r="G219" s="109" t="s">
        <v>132</v>
      </c>
      <c r="H219" s="265" t="s">
        <v>33</v>
      </c>
      <c r="I219" s="109" t="s">
        <v>34</v>
      </c>
      <c r="J219" s="265" t="s">
        <v>149</v>
      </c>
      <c r="K219" s="109" t="s">
        <v>833</v>
      </c>
      <c r="L219" s="119">
        <v>100000000</v>
      </c>
      <c r="M219" s="167">
        <v>75000000</v>
      </c>
      <c r="N219" s="123">
        <v>2024</v>
      </c>
      <c r="O219" s="212">
        <v>2026</v>
      </c>
      <c r="P219" s="266"/>
      <c r="Q219" s="214"/>
      <c r="R219" s="214"/>
      <c r="S219" s="215"/>
      <c r="T219" s="216"/>
      <c r="U219" s="267"/>
      <c r="V219" s="216"/>
      <c r="W219" s="267"/>
      <c r="X219" s="216"/>
      <c r="Y219" s="268"/>
      <c r="Z219" s="263"/>
    </row>
    <row r="220" spans="1:26" s="3" customFormat="1" ht="28.8" x14ac:dyDescent="0.3">
      <c r="A220" s="205">
        <v>211</v>
      </c>
      <c r="B220" s="88" t="s">
        <v>322</v>
      </c>
      <c r="C220" s="177" t="s">
        <v>323</v>
      </c>
      <c r="D220" s="177">
        <v>48773689</v>
      </c>
      <c r="E220" s="177">
        <v>48773689</v>
      </c>
      <c r="F220" s="177">
        <v>600149684</v>
      </c>
      <c r="G220" s="80" t="s">
        <v>309</v>
      </c>
      <c r="H220" s="80" t="s">
        <v>33</v>
      </c>
      <c r="I220" s="80" t="s">
        <v>34</v>
      </c>
      <c r="J220" s="80" t="s">
        <v>324</v>
      </c>
      <c r="K220" s="80" t="s">
        <v>325</v>
      </c>
      <c r="L220" s="79">
        <v>1500000</v>
      </c>
      <c r="M220" s="178">
        <f t="shared" ref="M220:M244" si="7">L220/100*85</f>
        <v>1275000</v>
      </c>
      <c r="N220" s="207" t="s">
        <v>358</v>
      </c>
      <c r="O220" s="208" t="s">
        <v>359</v>
      </c>
      <c r="P220" s="181" t="s">
        <v>50</v>
      </c>
      <c r="Q220" s="206"/>
      <c r="R220" s="206"/>
      <c r="S220" s="182" t="s">
        <v>50</v>
      </c>
      <c r="T220" s="95"/>
      <c r="U220" s="95"/>
      <c r="V220" s="95"/>
      <c r="W220" s="95"/>
      <c r="X220" s="96"/>
      <c r="Y220" s="88" t="s">
        <v>677</v>
      </c>
      <c r="Z220" s="89"/>
    </row>
    <row r="221" spans="1:26" s="3" customFormat="1" ht="43.2" x14ac:dyDescent="0.3">
      <c r="A221" s="447">
        <v>212</v>
      </c>
      <c r="B221" s="88" t="s">
        <v>322</v>
      </c>
      <c r="C221" s="177" t="s">
        <v>323</v>
      </c>
      <c r="D221" s="177">
        <v>48773689</v>
      </c>
      <c r="E221" s="177">
        <v>48773689</v>
      </c>
      <c r="F221" s="177">
        <v>600149684</v>
      </c>
      <c r="G221" s="80" t="s">
        <v>326</v>
      </c>
      <c r="H221" s="80" t="s">
        <v>33</v>
      </c>
      <c r="I221" s="80" t="s">
        <v>34</v>
      </c>
      <c r="J221" s="80" t="s">
        <v>324</v>
      </c>
      <c r="K221" s="80" t="s">
        <v>327</v>
      </c>
      <c r="L221" s="79">
        <v>4500000</v>
      </c>
      <c r="M221" s="178">
        <f t="shared" si="7"/>
        <v>3825000</v>
      </c>
      <c r="N221" s="604" t="s">
        <v>919</v>
      </c>
      <c r="O221" s="605" t="s">
        <v>920</v>
      </c>
      <c r="P221" s="181" t="s">
        <v>50</v>
      </c>
      <c r="Q221" s="206" t="s">
        <v>50</v>
      </c>
      <c r="R221" s="206" t="s">
        <v>50</v>
      </c>
      <c r="S221" s="182" t="s">
        <v>50</v>
      </c>
      <c r="T221" s="205"/>
      <c r="U221" s="205"/>
      <c r="V221" s="205"/>
      <c r="W221" s="205"/>
      <c r="X221" s="205" t="s">
        <v>50</v>
      </c>
      <c r="Y221" s="88" t="s">
        <v>677</v>
      </c>
      <c r="Z221" s="89"/>
    </row>
    <row r="222" spans="1:26" s="3" customFormat="1" ht="28.8" x14ac:dyDescent="0.3">
      <c r="A222" s="447">
        <v>213</v>
      </c>
      <c r="B222" s="88" t="s">
        <v>322</v>
      </c>
      <c r="C222" s="177" t="s">
        <v>323</v>
      </c>
      <c r="D222" s="177">
        <v>48773689</v>
      </c>
      <c r="E222" s="177">
        <v>48773689</v>
      </c>
      <c r="F222" s="177">
        <v>600149684</v>
      </c>
      <c r="G222" s="80" t="s">
        <v>328</v>
      </c>
      <c r="H222" s="80" t="s">
        <v>33</v>
      </c>
      <c r="I222" s="80" t="s">
        <v>34</v>
      </c>
      <c r="J222" s="80" t="s">
        <v>324</v>
      </c>
      <c r="K222" s="80" t="s">
        <v>329</v>
      </c>
      <c r="L222" s="79">
        <v>1400000</v>
      </c>
      <c r="M222" s="178">
        <f t="shared" si="7"/>
        <v>1190000</v>
      </c>
      <c r="N222" s="604" t="s">
        <v>919</v>
      </c>
      <c r="O222" s="605" t="s">
        <v>920</v>
      </c>
      <c r="P222" s="181"/>
      <c r="Q222" s="206"/>
      <c r="R222" s="206" t="s">
        <v>50</v>
      </c>
      <c r="S222" s="182"/>
      <c r="T222" s="205"/>
      <c r="U222" s="205"/>
      <c r="V222" s="205"/>
      <c r="W222" s="205"/>
      <c r="X222" s="205"/>
      <c r="Y222" s="88"/>
      <c r="Z222" s="89"/>
    </row>
    <row r="223" spans="1:26" s="3" customFormat="1" ht="28.8" x14ac:dyDescent="0.3">
      <c r="A223" s="447">
        <v>214</v>
      </c>
      <c r="B223" s="88" t="s">
        <v>322</v>
      </c>
      <c r="C223" s="177" t="s">
        <v>323</v>
      </c>
      <c r="D223" s="177">
        <v>48773689</v>
      </c>
      <c r="E223" s="177">
        <v>48773689</v>
      </c>
      <c r="F223" s="177">
        <v>600149684</v>
      </c>
      <c r="G223" s="80" t="s">
        <v>331</v>
      </c>
      <c r="H223" s="80" t="s">
        <v>33</v>
      </c>
      <c r="I223" s="80" t="s">
        <v>34</v>
      </c>
      <c r="J223" s="80" t="s">
        <v>324</v>
      </c>
      <c r="K223" s="80" t="s">
        <v>332</v>
      </c>
      <c r="L223" s="79">
        <v>800000</v>
      </c>
      <c r="M223" s="178">
        <f t="shared" si="7"/>
        <v>680000</v>
      </c>
      <c r="N223" s="604" t="s">
        <v>787</v>
      </c>
      <c r="O223" s="605" t="s">
        <v>920</v>
      </c>
      <c r="P223" s="181"/>
      <c r="Q223" s="206" t="s">
        <v>50</v>
      </c>
      <c r="R223" s="206"/>
      <c r="S223" s="182" t="s">
        <v>50</v>
      </c>
      <c r="T223" s="205"/>
      <c r="U223" s="205"/>
      <c r="V223" s="205"/>
      <c r="W223" s="205"/>
      <c r="X223" s="205"/>
      <c r="Y223" s="88" t="s">
        <v>677</v>
      </c>
      <c r="Z223" s="89"/>
    </row>
    <row r="224" spans="1:26" s="3" customFormat="1" ht="28.8" x14ac:dyDescent="0.3">
      <c r="A224" s="205">
        <v>215</v>
      </c>
      <c r="B224" s="88" t="s">
        <v>322</v>
      </c>
      <c r="C224" s="177" t="s">
        <v>323</v>
      </c>
      <c r="D224" s="177">
        <v>48773689</v>
      </c>
      <c r="E224" s="177">
        <v>48773689</v>
      </c>
      <c r="F224" s="177">
        <v>600149684</v>
      </c>
      <c r="G224" s="80" t="s">
        <v>333</v>
      </c>
      <c r="H224" s="80" t="s">
        <v>33</v>
      </c>
      <c r="I224" s="80" t="s">
        <v>34</v>
      </c>
      <c r="J224" s="80" t="s">
        <v>324</v>
      </c>
      <c r="K224" s="80" t="s">
        <v>334</v>
      </c>
      <c r="L224" s="79">
        <v>1700000</v>
      </c>
      <c r="M224" s="178">
        <f t="shared" si="7"/>
        <v>1445000</v>
      </c>
      <c r="N224" s="207" t="s">
        <v>787</v>
      </c>
      <c r="O224" s="208" t="s">
        <v>788</v>
      </c>
      <c r="P224" s="181"/>
      <c r="Q224" s="206"/>
      <c r="R224" s="206" t="s">
        <v>50</v>
      </c>
      <c r="S224" s="182"/>
      <c r="T224" s="205"/>
      <c r="U224" s="205"/>
      <c r="V224" s="205"/>
      <c r="W224" s="205"/>
      <c r="X224" s="205"/>
      <c r="Y224" s="88"/>
      <c r="Z224" s="89"/>
    </row>
    <row r="225" spans="1:26" s="3" customFormat="1" x14ac:dyDescent="0.3">
      <c r="A225" s="205">
        <v>216</v>
      </c>
      <c r="B225" s="88" t="s">
        <v>322</v>
      </c>
      <c r="C225" s="177" t="s">
        <v>323</v>
      </c>
      <c r="D225" s="177">
        <v>48773689</v>
      </c>
      <c r="E225" s="177">
        <v>48773689</v>
      </c>
      <c r="F225" s="177">
        <v>600149684</v>
      </c>
      <c r="G225" s="80" t="s">
        <v>52</v>
      </c>
      <c r="H225" s="80" t="s">
        <v>33</v>
      </c>
      <c r="I225" s="80" t="s">
        <v>34</v>
      </c>
      <c r="J225" s="80" t="s">
        <v>324</v>
      </c>
      <c r="K225" s="80" t="s">
        <v>630</v>
      </c>
      <c r="L225" s="79">
        <v>2200000</v>
      </c>
      <c r="M225" s="178">
        <f t="shared" si="7"/>
        <v>1870000</v>
      </c>
      <c r="N225" s="207" t="s">
        <v>335</v>
      </c>
      <c r="O225" s="208" t="s">
        <v>336</v>
      </c>
      <c r="P225" s="181"/>
      <c r="Q225" s="206"/>
      <c r="R225" s="206"/>
      <c r="S225" s="182"/>
      <c r="T225" s="205"/>
      <c r="U225" s="205"/>
      <c r="V225" s="205"/>
      <c r="W225" s="205"/>
      <c r="X225" s="205"/>
      <c r="Y225" s="88" t="s">
        <v>677</v>
      </c>
      <c r="Z225" s="89"/>
    </row>
    <row r="226" spans="1:26" s="3" customFormat="1" ht="28.8" x14ac:dyDescent="0.3">
      <c r="A226" s="447">
        <v>217</v>
      </c>
      <c r="B226" s="88" t="s">
        <v>322</v>
      </c>
      <c r="C226" s="177" t="s">
        <v>323</v>
      </c>
      <c r="D226" s="177">
        <v>48773689</v>
      </c>
      <c r="E226" s="177">
        <v>48773689</v>
      </c>
      <c r="F226" s="177">
        <v>600149684</v>
      </c>
      <c r="G226" s="80" t="s">
        <v>155</v>
      </c>
      <c r="H226" s="80" t="s">
        <v>33</v>
      </c>
      <c r="I226" s="80" t="s">
        <v>34</v>
      </c>
      <c r="J226" s="80" t="s">
        <v>324</v>
      </c>
      <c r="K226" s="80" t="s">
        <v>337</v>
      </c>
      <c r="L226" s="79">
        <v>3500000</v>
      </c>
      <c r="M226" s="178">
        <f t="shared" si="7"/>
        <v>2975000</v>
      </c>
      <c r="N226" s="207" t="s">
        <v>851</v>
      </c>
      <c r="O226" s="208" t="s">
        <v>330</v>
      </c>
      <c r="P226" s="181" t="s">
        <v>50</v>
      </c>
      <c r="Q226" s="206" t="s">
        <v>50</v>
      </c>
      <c r="R226" s="206" t="s">
        <v>50</v>
      </c>
      <c r="S226" s="182" t="s">
        <v>50</v>
      </c>
      <c r="T226" s="205"/>
      <c r="U226" s="205"/>
      <c r="V226" s="205"/>
      <c r="W226" s="205" t="s">
        <v>50</v>
      </c>
      <c r="X226" s="205"/>
      <c r="Y226" s="458" t="s">
        <v>921</v>
      </c>
      <c r="Z226" s="89"/>
    </row>
    <row r="227" spans="1:26" s="3" customFormat="1" ht="43.2" x14ac:dyDescent="0.3">
      <c r="A227" s="205">
        <v>218</v>
      </c>
      <c r="B227" s="88" t="s">
        <v>322</v>
      </c>
      <c r="C227" s="177" t="s">
        <v>323</v>
      </c>
      <c r="D227" s="177">
        <v>48773689</v>
      </c>
      <c r="E227" s="177">
        <v>48773689</v>
      </c>
      <c r="F227" s="177">
        <v>600149684</v>
      </c>
      <c r="G227" s="80" t="s">
        <v>340</v>
      </c>
      <c r="H227" s="80" t="s">
        <v>33</v>
      </c>
      <c r="I227" s="80" t="s">
        <v>34</v>
      </c>
      <c r="J227" s="80" t="s">
        <v>324</v>
      </c>
      <c r="K227" s="80" t="s">
        <v>341</v>
      </c>
      <c r="L227" s="79">
        <v>1600000</v>
      </c>
      <c r="M227" s="178">
        <f t="shared" si="7"/>
        <v>1360000</v>
      </c>
      <c r="N227" s="207" t="s">
        <v>789</v>
      </c>
      <c r="O227" s="208" t="s">
        <v>790</v>
      </c>
      <c r="P227" s="181"/>
      <c r="Q227" s="206" t="s">
        <v>50</v>
      </c>
      <c r="R227" s="206" t="s">
        <v>50</v>
      </c>
      <c r="S227" s="182" t="s">
        <v>50</v>
      </c>
      <c r="T227" s="205"/>
      <c r="U227" s="205"/>
      <c r="V227" s="205"/>
      <c r="W227" s="205"/>
      <c r="X227" s="205"/>
      <c r="Y227" s="88" t="s">
        <v>677</v>
      </c>
      <c r="Z227" s="89"/>
    </row>
    <row r="228" spans="1:26" s="3" customFormat="1" ht="43.2" x14ac:dyDescent="0.3">
      <c r="A228" s="205">
        <v>219</v>
      </c>
      <c r="B228" s="88" t="s">
        <v>322</v>
      </c>
      <c r="C228" s="177" t="s">
        <v>323</v>
      </c>
      <c r="D228" s="177">
        <v>48773689</v>
      </c>
      <c r="E228" s="177">
        <v>48773689</v>
      </c>
      <c r="F228" s="177">
        <v>600149684</v>
      </c>
      <c r="G228" s="80" t="s">
        <v>342</v>
      </c>
      <c r="H228" s="80" t="s">
        <v>33</v>
      </c>
      <c r="I228" s="80" t="s">
        <v>34</v>
      </c>
      <c r="J228" s="80" t="s">
        <v>324</v>
      </c>
      <c r="K228" s="80" t="s">
        <v>852</v>
      </c>
      <c r="L228" s="79">
        <v>2700000</v>
      </c>
      <c r="M228" s="178">
        <f t="shared" si="7"/>
        <v>2295000</v>
      </c>
      <c r="N228" s="207" t="s">
        <v>789</v>
      </c>
      <c r="O228" s="208" t="s">
        <v>790</v>
      </c>
      <c r="P228" s="181"/>
      <c r="Q228" s="206" t="s">
        <v>50</v>
      </c>
      <c r="R228" s="206"/>
      <c r="S228" s="182" t="s">
        <v>50</v>
      </c>
      <c r="T228" s="205"/>
      <c r="U228" s="205"/>
      <c r="V228" s="205"/>
      <c r="W228" s="205"/>
      <c r="X228" s="205"/>
      <c r="Y228" s="88" t="s">
        <v>677</v>
      </c>
      <c r="Z228" s="89"/>
    </row>
    <row r="229" spans="1:26" s="3" customFormat="1" ht="28.8" x14ac:dyDescent="0.3">
      <c r="A229" s="447">
        <v>220</v>
      </c>
      <c r="B229" s="88" t="s">
        <v>322</v>
      </c>
      <c r="C229" s="177" t="s">
        <v>323</v>
      </c>
      <c r="D229" s="177">
        <v>48773689</v>
      </c>
      <c r="E229" s="177">
        <v>48773689</v>
      </c>
      <c r="F229" s="177">
        <v>600149684</v>
      </c>
      <c r="G229" s="80" t="s">
        <v>343</v>
      </c>
      <c r="H229" s="80" t="s">
        <v>33</v>
      </c>
      <c r="I229" s="80" t="s">
        <v>34</v>
      </c>
      <c r="J229" s="80" t="s">
        <v>324</v>
      </c>
      <c r="K229" s="80" t="s">
        <v>344</v>
      </c>
      <c r="L229" s="79">
        <v>950000</v>
      </c>
      <c r="M229" s="178">
        <f t="shared" si="7"/>
        <v>807500</v>
      </c>
      <c r="N229" s="207" t="s">
        <v>358</v>
      </c>
      <c r="O229" s="208" t="s">
        <v>359</v>
      </c>
      <c r="P229" s="181" t="s">
        <v>50</v>
      </c>
      <c r="Q229" s="206" t="s">
        <v>50</v>
      </c>
      <c r="R229" s="206"/>
      <c r="S229" s="182" t="s">
        <v>50</v>
      </c>
      <c r="T229" s="205"/>
      <c r="U229" s="205"/>
      <c r="V229" s="205"/>
      <c r="W229" s="205"/>
      <c r="X229" s="205"/>
      <c r="Y229" s="458" t="s">
        <v>922</v>
      </c>
      <c r="Z229" s="89"/>
    </row>
    <row r="230" spans="1:26" s="3" customFormat="1" ht="28.8" x14ac:dyDescent="0.3">
      <c r="A230" s="205">
        <v>221</v>
      </c>
      <c r="B230" s="88" t="s">
        <v>322</v>
      </c>
      <c r="C230" s="177" t="s">
        <v>323</v>
      </c>
      <c r="D230" s="177">
        <v>48773689</v>
      </c>
      <c r="E230" s="177">
        <v>181027941</v>
      </c>
      <c r="F230" s="177">
        <v>600149684</v>
      </c>
      <c r="G230" s="80" t="s">
        <v>55</v>
      </c>
      <c r="H230" s="80" t="s">
        <v>33</v>
      </c>
      <c r="I230" s="80" t="s">
        <v>34</v>
      </c>
      <c r="J230" s="80" t="s">
        <v>324</v>
      </c>
      <c r="K230" s="80" t="s">
        <v>853</v>
      </c>
      <c r="L230" s="79">
        <v>900000</v>
      </c>
      <c r="M230" s="178">
        <f t="shared" si="7"/>
        <v>765000</v>
      </c>
      <c r="N230" s="207" t="s">
        <v>787</v>
      </c>
      <c r="O230" s="208" t="s">
        <v>788</v>
      </c>
      <c r="P230" s="181"/>
      <c r="Q230" s="206"/>
      <c r="R230" s="206" t="s">
        <v>50</v>
      </c>
      <c r="S230" s="182"/>
      <c r="T230" s="205"/>
      <c r="U230" s="205"/>
      <c r="V230" s="205"/>
      <c r="W230" s="205" t="s">
        <v>50</v>
      </c>
      <c r="X230" s="205"/>
      <c r="Y230" s="88"/>
      <c r="Z230" s="89"/>
    </row>
    <row r="231" spans="1:26" s="3" customFormat="1" x14ac:dyDescent="0.3">
      <c r="A231" s="205">
        <v>222</v>
      </c>
      <c r="B231" s="88" t="s">
        <v>322</v>
      </c>
      <c r="C231" s="177" t="s">
        <v>323</v>
      </c>
      <c r="D231" s="177">
        <v>48773689</v>
      </c>
      <c r="E231" s="177">
        <v>48773689</v>
      </c>
      <c r="F231" s="177">
        <v>600149684</v>
      </c>
      <c r="G231" s="80" t="s">
        <v>345</v>
      </c>
      <c r="H231" s="80" t="s">
        <v>33</v>
      </c>
      <c r="I231" s="80" t="s">
        <v>34</v>
      </c>
      <c r="J231" s="80" t="s">
        <v>324</v>
      </c>
      <c r="K231" s="80" t="s">
        <v>346</v>
      </c>
      <c r="L231" s="79">
        <v>400000</v>
      </c>
      <c r="M231" s="178">
        <f t="shared" si="7"/>
        <v>340000</v>
      </c>
      <c r="N231" s="207" t="s">
        <v>335</v>
      </c>
      <c r="O231" s="208" t="s">
        <v>854</v>
      </c>
      <c r="P231" s="181"/>
      <c r="Q231" s="206"/>
      <c r="R231" s="206"/>
      <c r="S231" s="182"/>
      <c r="T231" s="205"/>
      <c r="U231" s="205"/>
      <c r="V231" s="205"/>
      <c r="W231" s="205"/>
      <c r="X231" s="205"/>
      <c r="Y231" s="88" t="s">
        <v>677</v>
      </c>
      <c r="Z231" s="89"/>
    </row>
    <row r="232" spans="1:26" s="3" customFormat="1" x14ac:dyDescent="0.3">
      <c r="A232" s="205">
        <v>223</v>
      </c>
      <c r="B232" s="88" t="s">
        <v>322</v>
      </c>
      <c r="C232" s="177" t="s">
        <v>323</v>
      </c>
      <c r="D232" s="177">
        <v>48773689</v>
      </c>
      <c r="E232" s="177">
        <v>48773689</v>
      </c>
      <c r="F232" s="177">
        <v>600149684</v>
      </c>
      <c r="G232" s="80" t="s">
        <v>347</v>
      </c>
      <c r="H232" s="80" t="s">
        <v>33</v>
      </c>
      <c r="I232" s="80" t="s">
        <v>34</v>
      </c>
      <c r="J232" s="80" t="s">
        <v>324</v>
      </c>
      <c r="K232" s="80" t="s">
        <v>348</v>
      </c>
      <c r="L232" s="79">
        <v>2400000</v>
      </c>
      <c r="M232" s="178">
        <f t="shared" si="7"/>
        <v>2040000</v>
      </c>
      <c r="N232" s="207" t="s">
        <v>335</v>
      </c>
      <c r="O232" s="208" t="s">
        <v>854</v>
      </c>
      <c r="P232" s="181"/>
      <c r="Q232" s="206"/>
      <c r="R232" s="206"/>
      <c r="S232" s="182"/>
      <c r="T232" s="205"/>
      <c r="U232" s="205"/>
      <c r="V232" s="205"/>
      <c r="W232" s="205"/>
      <c r="X232" s="205"/>
      <c r="Y232" s="88" t="s">
        <v>677</v>
      </c>
      <c r="Z232" s="89"/>
    </row>
    <row r="233" spans="1:26" s="3" customFormat="1" x14ac:dyDescent="0.3">
      <c r="A233" s="205">
        <v>224</v>
      </c>
      <c r="B233" s="88" t="s">
        <v>322</v>
      </c>
      <c r="C233" s="177" t="s">
        <v>323</v>
      </c>
      <c r="D233" s="177">
        <v>48773689</v>
      </c>
      <c r="E233" s="177">
        <v>48773689</v>
      </c>
      <c r="F233" s="177">
        <v>600149684</v>
      </c>
      <c r="G233" s="80" t="s">
        <v>349</v>
      </c>
      <c r="H233" s="80" t="s">
        <v>33</v>
      </c>
      <c r="I233" s="80" t="s">
        <v>34</v>
      </c>
      <c r="J233" s="80" t="s">
        <v>324</v>
      </c>
      <c r="K233" s="80" t="s">
        <v>350</v>
      </c>
      <c r="L233" s="79">
        <v>150000</v>
      </c>
      <c r="M233" s="178">
        <f t="shared" si="7"/>
        <v>127500</v>
      </c>
      <c r="N233" s="207" t="s">
        <v>338</v>
      </c>
      <c r="O233" s="208" t="s">
        <v>339</v>
      </c>
      <c r="P233" s="181"/>
      <c r="Q233" s="206" t="s">
        <v>50</v>
      </c>
      <c r="R233" s="206"/>
      <c r="S233" s="182"/>
      <c r="T233" s="205"/>
      <c r="U233" s="205"/>
      <c r="V233" s="205"/>
      <c r="W233" s="205"/>
      <c r="X233" s="205"/>
      <c r="Y233" s="88" t="s">
        <v>678</v>
      </c>
      <c r="Z233" s="89"/>
    </row>
    <row r="234" spans="1:26" s="3" customFormat="1" ht="28.8" x14ac:dyDescent="0.3">
      <c r="A234" s="447">
        <v>225</v>
      </c>
      <c r="B234" s="88" t="s">
        <v>322</v>
      </c>
      <c r="C234" s="177" t="s">
        <v>323</v>
      </c>
      <c r="D234" s="177">
        <v>48773689</v>
      </c>
      <c r="E234" s="177">
        <v>48773689</v>
      </c>
      <c r="F234" s="177">
        <v>600149684</v>
      </c>
      <c r="G234" s="80" t="s">
        <v>632</v>
      </c>
      <c r="H234" s="80" t="s">
        <v>33</v>
      </c>
      <c r="I234" s="80" t="s">
        <v>34</v>
      </c>
      <c r="J234" s="80" t="s">
        <v>324</v>
      </c>
      <c r="K234" s="80" t="s">
        <v>633</v>
      </c>
      <c r="L234" s="79">
        <v>33000000</v>
      </c>
      <c r="M234" s="178">
        <f t="shared" si="7"/>
        <v>28050000</v>
      </c>
      <c r="N234" s="604" t="s">
        <v>787</v>
      </c>
      <c r="O234" s="605" t="s">
        <v>788</v>
      </c>
      <c r="P234" s="181" t="s">
        <v>50</v>
      </c>
      <c r="Q234" s="206" t="s">
        <v>50</v>
      </c>
      <c r="R234" s="206" t="s">
        <v>50</v>
      </c>
      <c r="S234" s="182" t="s">
        <v>50</v>
      </c>
      <c r="T234" s="205"/>
      <c r="U234" s="205"/>
      <c r="V234" s="205"/>
      <c r="W234" s="205" t="s">
        <v>50</v>
      </c>
      <c r="X234" s="205" t="s">
        <v>50</v>
      </c>
      <c r="Y234" s="458" t="s">
        <v>923</v>
      </c>
      <c r="Z234" s="89"/>
    </row>
    <row r="235" spans="1:26" s="3" customFormat="1" ht="28.8" x14ac:dyDescent="0.3">
      <c r="A235" s="447">
        <v>226</v>
      </c>
      <c r="B235" s="88" t="s">
        <v>322</v>
      </c>
      <c r="C235" s="177" t="s">
        <v>323</v>
      </c>
      <c r="D235" s="177">
        <v>48773689</v>
      </c>
      <c r="E235" s="177">
        <v>48773689</v>
      </c>
      <c r="F235" s="177">
        <v>600149684</v>
      </c>
      <c r="G235" s="80" t="s">
        <v>64</v>
      </c>
      <c r="H235" s="80" t="s">
        <v>33</v>
      </c>
      <c r="I235" s="80" t="s">
        <v>34</v>
      </c>
      <c r="J235" s="80" t="s">
        <v>324</v>
      </c>
      <c r="K235" s="80" t="s">
        <v>351</v>
      </c>
      <c r="L235" s="79">
        <v>1600000</v>
      </c>
      <c r="M235" s="178">
        <f t="shared" si="7"/>
        <v>1360000</v>
      </c>
      <c r="N235" s="604" t="s">
        <v>925</v>
      </c>
      <c r="O235" s="605" t="s">
        <v>926</v>
      </c>
      <c r="P235" s="181"/>
      <c r="Q235" s="206" t="s">
        <v>50</v>
      </c>
      <c r="R235" s="206" t="s">
        <v>50</v>
      </c>
      <c r="S235" s="182"/>
      <c r="T235" s="205"/>
      <c r="U235" s="205"/>
      <c r="V235" s="205"/>
      <c r="W235" s="205" t="s">
        <v>50</v>
      </c>
      <c r="X235" s="205"/>
      <c r="Y235" s="458" t="s">
        <v>924</v>
      </c>
      <c r="Z235" s="89"/>
    </row>
    <row r="236" spans="1:26" s="3" customFormat="1" x14ac:dyDescent="0.3">
      <c r="A236" s="205">
        <v>227</v>
      </c>
      <c r="B236" s="88" t="s">
        <v>322</v>
      </c>
      <c r="C236" s="177" t="s">
        <v>323</v>
      </c>
      <c r="D236" s="177">
        <v>48773689</v>
      </c>
      <c r="E236" s="177">
        <v>48773689</v>
      </c>
      <c r="F236" s="177">
        <v>600149684</v>
      </c>
      <c r="G236" s="80" t="s">
        <v>352</v>
      </c>
      <c r="H236" s="80" t="s">
        <v>33</v>
      </c>
      <c r="I236" s="80" t="s">
        <v>34</v>
      </c>
      <c r="J236" s="80" t="s">
        <v>324</v>
      </c>
      <c r="K236" s="80" t="s">
        <v>353</v>
      </c>
      <c r="L236" s="79">
        <v>1600000</v>
      </c>
      <c r="M236" s="178">
        <f t="shared" si="7"/>
        <v>1360000</v>
      </c>
      <c r="N236" s="207" t="s">
        <v>358</v>
      </c>
      <c r="O236" s="208" t="s">
        <v>359</v>
      </c>
      <c r="P236" s="181"/>
      <c r="Q236" s="206"/>
      <c r="R236" s="206"/>
      <c r="S236" s="182"/>
      <c r="T236" s="205"/>
      <c r="U236" s="205"/>
      <c r="V236" s="205"/>
      <c r="W236" s="205"/>
      <c r="X236" s="205"/>
      <c r="Y236" s="88"/>
      <c r="Z236" s="89"/>
    </row>
    <row r="237" spans="1:26" s="3" customFormat="1" x14ac:dyDescent="0.3">
      <c r="A237" s="205">
        <v>228</v>
      </c>
      <c r="B237" s="88" t="s">
        <v>322</v>
      </c>
      <c r="C237" s="177" t="s">
        <v>323</v>
      </c>
      <c r="D237" s="177">
        <v>48773689</v>
      </c>
      <c r="E237" s="177">
        <v>48773689</v>
      </c>
      <c r="F237" s="177">
        <v>600149684</v>
      </c>
      <c r="G237" s="80" t="s">
        <v>354</v>
      </c>
      <c r="H237" s="80" t="s">
        <v>33</v>
      </c>
      <c r="I237" s="80" t="s">
        <v>34</v>
      </c>
      <c r="J237" s="80" t="s">
        <v>324</v>
      </c>
      <c r="K237" s="80" t="s">
        <v>355</v>
      </c>
      <c r="L237" s="79">
        <v>600000</v>
      </c>
      <c r="M237" s="178">
        <f t="shared" si="7"/>
        <v>510000</v>
      </c>
      <c r="N237" s="207" t="s">
        <v>335</v>
      </c>
      <c r="O237" s="208" t="s">
        <v>336</v>
      </c>
      <c r="P237" s="181"/>
      <c r="Q237" s="206"/>
      <c r="R237" s="206"/>
      <c r="S237" s="182"/>
      <c r="T237" s="205"/>
      <c r="U237" s="205"/>
      <c r="V237" s="205"/>
      <c r="W237" s="205"/>
      <c r="X237" s="205"/>
      <c r="Y237" s="88"/>
      <c r="Z237" s="89"/>
    </row>
    <row r="238" spans="1:26" s="3" customFormat="1" x14ac:dyDescent="0.3">
      <c r="A238" s="205">
        <v>229</v>
      </c>
      <c r="B238" s="88" t="s">
        <v>322</v>
      </c>
      <c r="C238" s="177" t="s">
        <v>323</v>
      </c>
      <c r="D238" s="177">
        <v>48773689</v>
      </c>
      <c r="E238" s="177">
        <v>48773689</v>
      </c>
      <c r="F238" s="177">
        <v>600149684</v>
      </c>
      <c r="G238" s="80" t="s">
        <v>356</v>
      </c>
      <c r="H238" s="80" t="s">
        <v>33</v>
      </c>
      <c r="I238" s="80" t="s">
        <v>34</v>
      </c>
      <c r="J238" s="80" t="s">
        <v>324</v>
      </c>
      <c r="K238" s="80" t="s">
        <v>357</v>
      </c>
      <c r="L238" s="79">
        <v>2600000</v>
      </c>
      <c r="M238" s="178">
        <f t="shared" si="7"/>
        <v>2210000</v>
      </c>
      <c r="N238" s="207" t="s">
        <v>855</v>
      </c>
      <c r="O238" s="208" t="s">
        <v>856</v>
      </c>
      <c r="P238" s="181" t="s">
        <v>50</v>
      </c>
      <c r="Q238" s="206" t="s">
        <v>50</v>
      </c>
      <c r="R238" s="206" t="s">
        <v>50</v>
      </c>
      <c r="S238" s="182" t="s">
        <v>50</v>
      </c>
      <c r="T238" s="205"/>
      <c r="U238" s="205"/>
      <c r="V238" s="205"/>
      <c r="W238" s="205"/>
      <c r="X238" s="205" t="s">
        <v>50</v>
      </c>
      <c r="Y238" s="88"/>
      <c r="Z238" s="89"/>
    </row>
    <row r="239" spans="1:26" s="3" customFormat="1" x14ac:dyDescent="0.3">
      <c r="A239" s="447">
        <v>230</v>
      </c>
      <c r="B239" s="88" t="s">
        <v>322</v>
      </c>
      <c r="C239" s="177" t="s">
        <v>323</v>
      </c>
      <c r="D239" s="177">
        <v>48773689</v>
      </c>
      <c r="E239" s="177">
        <v>48773689</v>
      </c>
      <c r="F239" s="177">
        <v>600149684</v>
      </c>
      <c r="G239" s="80" t="s">
        <v>360</v>
      </c>
      <c r="H239" s="80" t="s">
        <v>33</v>
      </c>
      <c r="I239" s="80" t="s">
        <v>34</v>
      </c>
      <c r="J239" s="80" t="s">
        <v>324</v>
      </c>
      <c r="K239" s="92" t="s">
        <v>361</v>
      </c>
      <c r="L239" s="75">
        <v>300000</v>
      </c>
      <c r="M239" s="221">
        <f t="shared" si="7"/>
        <v>255000</v>
      </c>
      <c r="N239" s="609" t="s">
        <v>787</v>
      </c>
      <c r="O239" s="610" t="s">
        <v>788</v>
      </c>
      <c r="P239" s="217"/>
      <c r="Q239" s="218"/>
      <c r="R239" s="218"/>
      <c r="S239" s="219"/>
      <c r="T239" s="220"/>
      <c r="U239" s="220"/>
      <c r="V239" s="220"/>
      <c r="W239" s="220"/>
      <c r="X239" s="220"/>
      <c r="Y239" s="90"/>
      <c r="Z239" s="91"/>
    </row>
    <row r="240" spans="1:26" s="3" customFormat="1" ht="57.6" x14ac:dyDescent="0.3">
      <c r="A240" s="447">
        <v>231</v>
      </c>
      <c r="B240" s="271" t="s">
        <v>322</v>
      </c>
      <c r="C240" s="376" t="s">
        <v>323</v>
      </c>
      <c r="D240" s="376">
        <v>48773689</v>
      </c>
      <c r="E240" s="376">
        <v>48773689</v>
      </c>
      <c r="F240" s="376">
        <v>600149684</v>
      </c>
      <c r="G240" s="370" t="s">
        <v>679</v>
      </c>
      <c r="H240" s="80" t="s">
        <v>33</v>
      </c>
      <c r="I240" s="370" t="s">
        <v>34</v>
      </c>
      <c r="J240" s="370" t="s">
        <v>324</v>
      </c>
      <c r="K240" s="370" t="s">
        <v>680</v>
      </c>
      <c r="L240" s="371">
        <v>66000000</v>
      </c>
      <c r="M240" s="221">
        <f t="shared" si="7"/>
        <v>56100000</v>
      </c>
      <c r="N240" s="607" t="s">
        <v>928</v>
      </c>
      <c r="O240" s="608" t="s">
        <v>856</v>
      </c>
      <c r="P240" s="327" t="s">
        <v>50</v>
      </c>
      <c r="Q240" s="328" t="s">
        <v>50</v>
      </c>
      <c r="R240" s="328" t="s">
        <v>50</v>
      </c>
      <c r="S240" s="211" t="s">
        <v>50</v>
      </c>
      <c r="T240" s="184"/>
      <c r="U240" s="184" t="s">
        <v>50</v>
      </c>
      <c r="V240" s="184"/>
      <c r="W240" s="184" t="s">
        <v>50</v>
      </c>
      <c r="X240" s="184" t="s">
        <v>50</v>
      </c>
      <c r="Y240" s="606" t="s">
        <v>927</v>
      </c>
      <c r="Z240" s="210" t="s">
        <v>546</v>
      </c>
    </row>
    <row r="241" spans="1:26" s="3" customFormat="1" ht="43.2" x14ac:dyDescent="0.3">
      <c r="A241" s="205">
        <v>232</v>
      </c>
      <c r="B241" s="272" t="s">
        <v>322</v>
      </c>
      <c r="C241" s="337" t="s">
        <v>323</v>
      </c>
      <c r="D241" s="337">
        <v>48773689</v>
      </c>
      <c r="E241" s="337">
        <v>48773689</v>
      </c>
      <c r="F241" s="337">
        <v>600149684</v>
      </c>
      <c r="G241" s="339" t="s">
        <v>682</v>
      </c>
      <c r="H241" s="80" t="s">
        <v>33</v>
      </c>
      <c r="I241" s="339" t="s">
        <v>34</v>
      </c>
      <c r="J241" s="339" t="s">
        <v>324</v>
      </c>
      <c r="K241" s="339" t="s">
        <v>683</v>
      </c>
      <c r="L241" s="377">
        <v>3500000</v>
      </c>
      <c r="M241" s="221">
        <f t="shared" si="7"/>
        <v>2975000</v>
      </c>
      <c r="N241" s="378" t="s">
        <v>631</v>
      </c>
      <c r="O241" s="379" t="s">
        <v>684</v>
      </c>
      <c r="P241" s="342"/>
      <c r="Q241" s="343"/>
      <c r="R241" s="343"/>
      <c r="S241" s="273"/>
      <c r="T241" s="185"/>
      <c r="U241" s="185"/>
      <c r="V241" s="185"/>
      <c r="W241" s="185"/>
      <c r="X241" s="185"/>
      <c r="Y241" s="342" t="s">
        <v>678</v>
      </c>
      <c r="Z241" s="274" t="s">
        <v>546</v>
      </c>
    </row>
    <row r="242" spans="1:26" s="3" customFormat="1" x14ac:dyDescent="0.3">
      <c r="A242" s="205">
        <v>233</v>
      </c>
      <c r="B242" s="88" t="s">
        <v>362</v>
      </c>
      <c r="C242" s="177" t="s">
        <v>363</v>
      </c>
      <c r="D242" s="177">
        <v>45211604</v>
      </c>
      <c r="E242" s="177">
        <v>45211604</v>
      </c>
      <c r="F242" s="177">
        <v>600149625</v>
      </c>
      <c r="G242" s="80" t="s">
        <v>52</v>
      </c>
      <c r="H242" s="80" t="s">
        <v>33</v>
      </c>
      <c r="I242" s="80" t="s">
        <v>34</v>
      </c>
      <c r="J242" s="80" t="s">
        <v>364</v>
      </c>
      <c r="K242" s="80" t="s">
        <v>320</v>
      </c>
      <c r="L242" s="79">
        <v>3600000</v>
      </c>
      <c r="M242" s="178">
        <f t="shared" si="7"/>
        <v>3060000</v>
      </c>
      <c r="N242" s="380">
        <v>44562</v>
      </c>
      <c r="O242" s="381">
        <v>45900</v>
      </c>
      <c r="P242" s="181"/>
      <c r="Q242" s="206"/>
      <c r="R242" s="206"/>
      <c r="S242" s="182"/>
      <c r="T242" s="205"/>
      <c r="U242" s="205"/>
      <c r="V242" s="205"/>
      <c r="W242" s="205"/>
      <c r="X242" s="205"/>
      <c r="Y242" s="88" t="s">
        <v>365</v>
      </c>
      <c r="Z242" s="89" t="s">
        <v>48</v>
      </c>
    </row>
    <row r="243" spans="1:26" s="3" customFormat="1" x14ac:dyDescent="0.3">
      <c r="A243" s="205">
        <v>234</v>
      </c>
      <c r="B243" s="88" t="s">
        <v>362</v>
      </c>
      <c r="C243" s="177" t="s">
        <v>363</v>
      </c>
      <c r="D243" s="177">
        <v>45211604</v>
      </c>
      <c r="E243" s="177">
        <v>45211604</v>
      </c>
      <c r="F243" s="177">
        <v>600149625</v>
      </c>
      <c r="G243" s="80" t="s">
        <v>366</v>
      </c>
      <c r="H243" s="80" t="s">
        <v>33</v>
      </c>
      <c r="I243" s="80" t="s">
        <v>34</v>
      </c>
      <c r="J243" s="80" t="s">
        <v>364</v>
      </c>
      <c r="K243" s="80" t="s">
        <v>367</v>
      </c>
      <c r="L243" s="79">
        <v>720000</v>
      </c>
      <c r="M243" s="178">
        <f t="shared" si="7"/>
        <v>612000</v>
      </c>
      <c r="N243" s="366">
        <v>44562</v>
      </c>
      <c r="O243" s="367">
        <v>45900</v>
      </c>
      <c r="P243" s="181" t="s">
        <v>50</v>
      </c>
      <c r="Q243" s="206"/>
      <c r="R243" s="206"/>
      <c r="S243" s="182"/>
      <c r="T243" s="205"/>
      <c r="U243" s="205"/>
      <c r="V243" s="205"/>
      <c r="W243" s="205"/>
      <c r="X243" s="275" t="s">
        <v>50</v>
      </c>
      <c r="Y243" s="88" t="s">
        <v>365</v>
      </c>
      <c r="Z243" s="89" t="s">
        <v>48</v>
      </c>
    </row>
    <row r="244" spans="1:26" s="3" customFormat="1" x14ac:dyDescent="0.3">
      <c r="A244" s="205">
        <v>235</v>
      </c>
      <c r="B244" s="88" t="s">
        <v>362</v>
      </c>
      <c r="C244" s="177" t="s">
        <v>363</v>
      </c>
      <c r="D244" s="177">
        <v>45211604</v>
      </c>
      <c r="E244" s="177">
        <v>45211604</v>
      </c>
      <c r="F244" s="177">
        <v>600149625</v>
      </c>
      <c r="G244" s="80" t="s">
        <v>368</v>
      </c>
      <c r="H244" s="80" t="s">
        <v>33</v>
      </c>
      <c r="I244" s="80" t="s">
        <v>34</v>
      </c>
      <c r="J244" s="80" t="s">
        <v>364</v>
      </c>
      <c r="K244" s="80" t="s">
        <v>367</v>
      </c>
      <c r="L244" s="79">
        <v>700000</v>
      </c>
      <c r="M244" s="178">
        <f t="shared" si="7"/>
        <v>595000</v>
      </c>
      <c r="N244" s="366">
        <v>44562</v>
      </c>
      <c r="O244" s="367">
        <v>45900</v>
      </c>
      <c r="P244" s="181"/>
      <c r="Q244" s="206"/>
      <c r="R244" s="206"/>
      <c r="S244" s="182" t="s">
        <v>50</v>
      </c>
      <c r="T244" s="205"/>
      <c r="U244" s="205"/>
      <c r="V244" s="205"/>
      <c r="W244" s="205"/>
      <c r="X244" s="275" t="s">
        <v>50</v>
      </c>
      <c r="Y244" s="88" t="s">
        <v>365</v>
      </c>
      <c r="Z244" s="89" t="s">
        <v>48</v>
      </c>
    </row>
    <row r="245" spans="1:26" s="3" customFormat="1" x14ac:dyDescent="0.3">
      <c r="A245" s="205">
        <v>236</v>
      </c>
      <c r="B245" s="88" t="s">
        <v>362</v>
      </c>
      <c r="C245" s="177" t="s">
        <v>363</v>
      </c>
      <c r="D245" s="177">
        <v>45211604</v>
      </c>
      <c r="E245" s="177">
        <v>45211604</v>
      </c>
      <c r="F245" s="177">
        <v>600149625</v>
      </c>
      <c r="G245" s="80" t="s">
        <v>369</v>
      </c>
      <c r="H245" s="80" t="s">
        <v>33</v>
      </c>
      <c r="I245" s="80" t="s">
        <v>34</v>
      </c>
      <c r="J245" s="80" t="s">
        <v>364</v>
      </c>
      <c r="K245" s="80" t="s">
        <v>367</v>
      </c>
      <c r="L245" s="79">
        <v>900000</v>
      </c>
      <c r="M245" s="178">
        <f>L245/100*85</f>
        <v>765000</v>
      </c>
      <c r="N245" s="366">
        <v>44562</v>
      </c>
      <c r="O245" s="367">
        <v>45900</v>
      </c>
      <c r="P245" s="181"/>
      <c r="Q245" s="206" t="s">
        <v>50</v>
      </c>
      <c r="R245" s="206"/>
      <c r="S245" s="182"/>
      <c r="T245" s="205"/>
      <c r="U245" s="205"/>
      <c r="V245" s="205"/>
      <c r="W245" s="205"/>
      <c r="X245" s="275" t="s">
        <v>50</v>
      </c>
      <c r="Y245" s="88" t="s">
        <v>365</v>
      </c>
      <c r="Z245" s="89" t="s">
        <v>48</v>
      </c>
    </row>
    <row r="246" spans="1:26" s="3" customFormat="1" x14ac:dyDescent="0.3">
      <c r="A246" s="205">
        <v>237</v>
      </c>
      <c r="B246" s="88" t="s">
        <v>362</v>
      </c>
      <c r="C246" s="177" t="s">
        <v>363</v>
      </c>
      <c r="D246" s="177">
        <v>45211604</v>
      </c>
      <c r="E246" s="177">
        <v>45211604</v>
      </c>
      <c r="F246" s="177">
        <v>600149625</v>
      </c>
      <c r="G246" s="80" t="s">
        <v>370</v>
      </c>
      <c r="H246" s="80" t="s">
        <v>33</v>
      </c>
      <c r="I246" s="80" t="s">
        <v>34</v>
      </c>
      <c r="J246" s="80" t="s">
        <v>364</v>
      </c>
      <c r="K246" s="80" t="s">
        <v>367</v>
      </c>
      <c r="L246" s="79">
        <v>900000</v>
      </c>
      <c r="M246" s="178">
        <v>850000</v>
      </c>
      <c r="N246" s="366">
        <v>44562</v>
      </c>
      <c r="O246" s="367">
        <v>45900</v>
      </c>
      <c r="P246" s="181"/>
      <c r="Q246" s="206"/>
      <c r="R246" s="206"/>
      <c r="S246" s="182" t="s">
        <v>50</v>
      </c>
      <c r="T246" s="205"/>
      <c r="U246" s="205"/>
      <c r="V246" s="205"/>
      <c r="W246" s="205"/>
      <c r="X246" s="275" t="s">
        <v>50</v>
      </c>
      <c r="Y246" s="88" t="s">
        <v>365</v>
      </c>
      <c r="Z246" s="89" t="s">
        <v>48</v>
      </c>
    </row>
    <row r="247" spans="1:26" s="3" customFormat="1" x14ac:dyDescent="0.3">
      <c r="A247" s="205">
        <v>238</v>
      </c>
      <c r="B247" s="88" t="s">
        <v>362</v>
      </c>
      <c r="C247" s="177" t="s">
        <v>363</v>
      </c>
      <c r="D247" s="177">
        <v>45211604</v>
      </c>
      <c r="E247" s="177">
        <v>45211604</v>
      </c>
      <c r="F247" s="177">
        <v>600149625</v>
      </c>
      <c r="G247" s="80" t="s">
        <v>371</v>
      </c>
      <c r="H247" s="80" t="s">
        <v>33</v>
      </c>
      <c r="I247" s="80" t="s">
        <v>34</v>
      </c>
      <c r="J247" s="80" t="s">
        <v>364</v>
      </c>
      <c r="K247" s="80" t="s">
        <v>367</v>
      </c>
      <c r="L247" s="79">
        <v>1500000</v>
      </c>
      <c r="M247" s="178">
        <f t="shared" ref="M247:M258" si="8">L247/100*85</f>
        <v>1275000</v>
      </c>
      <c r="N247" s="366">
        <v>44562</v>
      </c>
      <c r="O247" s="367">
        <v>45900</v>
      </c>
      <c r="P247" s="181"/>
      <c r="Q247" s="206" t="s">
        <v>50</v>
      </c>
      <c r="R247" s="382"/>
      <c r="S247" s="276"/>
      <c r="T247" s="275"/>
      <c r="U247" s="275"/>
      <c r="V247" s="275"/>
      <c r="W247" s="275"/>
      <c r="X247" s="275" t="s">
        <v>50</v>
      </c>
      <c r="Y247" s="88" t="s">
        <v>365</v>
      </c>
      <c r="Z247" s="89" t="s">
        <v>48</v>
      </c>
    </row>
    <row r="248" spans="1:26" s="3" customFormat="1" x14ac:dyDescent="0.3">
      <c r="A248" s="205">
        <v>239</v>
      </c>
      <c r="B248" s="88" t="s">
        <v>362</v>
      </c>
      <c r="C248" s="177" t="s">
        <v>363</v>
      </c>
      <c r="D248" s="177">
        <v>45211604</v>
      </c>
      <c r="E248" s="177">
        <v>45211604</v>
      </c>
      <c r="F248" s="177">
        <v>600149625</v>
      </c>
      <c r="G248" s="80" t="s">
        <v>372</v>
      </c>
      <c r="H248" s="80" t="s">
        <v>33</v>
      </c>
      <c r="I248" s="80" t="s">
        <v>34</v>
      </c>
      <c r="J248" s="80" t="s">
        <v>364</v>
      </c>
      <c r="K248" s="80" t="s">
        <v>367</v>
      </c>
      <c r="L248" s="79">
        <v>9000000</v>
      </c>
      <c r="M248" s="178">
        <f t="shared" si="8"/>
        <v>7650000</v>
      </c>
      <c r="N248" s="366">
        <v>44562</v>
      </c>
      <c r="O248" s="367">
        <v>45900</v>
      </c>
      <c r="P248" s="181" t="s">
        <v>50</v>
      </c>
      <c r="Q248" s="206" t="s">
        <v>50</v>
      </c>
      <c r="R248" s="382" t="s">
        <v>50</v>
      </c>
      <c r="S248" s="276" t="s">
        <v>50</v>
      </c>
      <c r="T248" s="275"/>
      <c r="U248" s="275"/>
      <c r="V248" s="275"/>
      <c r="W248" s="275" t="s">
        <v>50</v>
      </c>
      <c r="X248" s="275" t="s">
        <v>50</v>
      </c>
      <c r="Y248" s="88" t="s">
        <v>365</v>
      </c>
      <c r="Z248" s="89" t="s">
        <v>48</v>
      </c>
    </row>
    <row r="249" spans="1:26" s="3" customFormat="1" x14ac:dyDescent="0.3">
      <c r="A249" s="205">
        <v>240</v>
      </c>
      <c r="B249" s="88" t="s">
        <v>362</v>
      </c>
      <c r="C249" s="177" t="s">
        <v>363</v>
      </c>
      <c r="D249" s="177">
        <v>45211604</v>
      </c>
      <c r="E249" s="177">
        <v>45211604</v>
      </c>
      <c r="F249" s="177">
        <v>600149625</v>
      </c>
      <c r="G249" s="80" t="s">
        <v>373</v>
      </c>
      <c r="H249" s="80" t="s">
        <v>33</v>
      </c>
      <c r="I249" s="80" t="s">
        <v>34</v>
      </c>
      <c r="J249" s="80" t="s">
        <v>364</v>
      </c>
      <c r="K249" s="80" t="s">
        <v>367</v>
      </c>
      <c r="L249" s="79">
        <v>7600000</v>
      </c>
      <c r="M249" s="178">
        <f t="shared" si="8"/>
        <v>6460000</v>
      </c>
      <c r="N249" s="366">
        <v>44562</v>
      </c>
      <c r="O249" s="367">
        <v>45900</v>
      </c>
      <c r="P249" s="181"/>
      <c r="Q249" s="206"/>
      <c r="R249" s="382"/>
      <c r="S249" s="276" t="s">
        <v>50</v>
      </c>
      <c r="T249" s="275"/>
      <c r="U249" s="275"/>
      <c r="V249" s="275" t="s">
        <v>50</v>
      </c>
      <c r="W249" s="275" t="s">
        <v>50</v>
      </c>
      <c r="X249" s="275" t="s">
        <v>50</v>
      </c>
      <c r="Y249" s="88" t="s">
        <v>365</v>
      </c>
      <c r="Z249" s="89" t="s">
        <v>48</v>
      </c>
    </row>
    <row r="250" spans="1:26" s="3" customFormat="1" ht="28.8" x14ac:dyDescent="0.3">
      <c r="A250" s="205">
        <v>241</v>
      </c>
      <c r="B250" s="88" t="s">
        <v>362</v>
      </c>
      <c r="C250" s="177" t="s">
        <v>363</v>
      </c>
      <c r="D250" s="177">
        <v>45211604</v>
      </c>
      <c r="E250" s="177">
        <v>45211604</v>
      </c>
      <c r="F250" s="177">
        <v>600149625</v>
      </c>
      <c r="G250" s="80" t="s">
        <v>857</v>
      </c>
      <c r="H250" s="80" t="s">
        <v>33</v>
      </c>
      <c r="I250" s="80" t="s">
        <v>34</v>
      </c>
      <c r="J250" s="80" t="s">
        <v>364</v>
      </c>
      <c r="K250" s="80" t="s">
        <v>374</v>
      </c>
      <c r="L250" s="79">
        <v>800000</v>
      </c>
      <c r="M250" s="178">
        <f t="shared" si="8"/>
        <v>680000</v>
      </c>
      <c r="N250" s="366">
        <v>44562</v>
      </c>
      <c r="O250" s="367">
        <v>45900</v>
      </c>
      <c r="P250" s="181" t="s">
        <v>50</v>
      </c>
      <c r="Q250" s="206" t="s">
        <v>50</v>
      </c>
      <c r="R250" s="382" t="s">
        <v>50</v>
      </c>
      <c r="S250" s="276" t="s">
        <v>50</v>
      </c>
      <c r="T250" s="275"/>
      <c r="U250" s="275"/>
      <c r="V250" s="275"/>
      <c r="W250" s="275"/>
      <c r="X250" s="275"/>
      <c r="Y250" s="88" t="s">
        <v>365</v>
      </c>
      <c r="Z250" s="89" t="s">
        <v>48</v>
      </c>
    </row>
    <row r="251" spans="1:26" s="3" customFormat="1" ht="28.8" x14ac:dyDescent="0.3">
      <c r="A251" s="205">
        <v>242</v>
      </c>
      <c r="B251" s="88" t="s">
        <v>362</v>
      </c>
      <c r="C251" s="177" t="s">
        <v>363</v>
      </c>
      <c r="D251" s="177">
        <v>45211604</v>
      </c>
      <c r="E251" s="177">
        <v>45211604</v>
      </c>
      <c r="F251" s="177">
        <v>600149625</v>
      </c>
      <c r="G251" s="80" t="s">
        <v>375</v>
      </c>
      <c r="H251" s="80" t="s">
        <v>33</v>
      </c>
      <c r="I251" s="80" t="s">
        <v>34</v>
      </c>
      <c r="J251" s="80" t="s">
        <v>364</v>
      </c>
      <c r="K251" s="80" t="s">
        <v>376</v>
      </c>
      <c r="L251" s="79">
        <v>3500000</v>
      </c>
      <c r="M251" s="178">
        <f t="shared" si="8"/>
        <v>2975000</v>
      </c>
      <c r="N251" s="366">
        <v>44562</v>
      </c>
      <c r="O251" s="367">
        <v>45900</v>
      </c>
      <c r="P251" s="181"/>
      <c r="Q251" s="206"/>
      <c r="R251" s="382"/>
      <c r="S251" s="276"/>
      <c r="T251" s="275"/>
      <c r="U251" s="275" t="s">
        <v>50</v>
      </c>
      <c r="V251" s="275"/>
      <c r="W251" s="275"/>
      <c r="X251" s="275"/>
      <c r="Y251" s="88" t="s">
        <v>365</v>
      </c>
      <c r="Z251" s="89" t="s">
        <v>48</v>
      </c>
    </row>
    <row r="252" spans="1:26" s="3" customFormat="1" ht="43.2" x14ac:dyDescent="0.3">
      <c r="A252" s="205">
        <v>243</v>
      </c>
      <c r="B252" s="88" t="s">
        <v>362</v>
      </c>
      <c r="C252" s="177" t="s">
        <v>363</v>
      </c>
      <c r="D252" s="177">
        <v>45211604</v>
      </c>
      <c r="E252" s="177">
        <v>120400120</v>
      </c>
      <c r="F252" s="177">
        <v>600149625</v>
      </c>
      <c r="G252" s="80" t="s">
        <v>377</v>
      </c>
      <c r="H252" s="80" t="s">
        <v>33</v>
      </c>
      <c r="I252" s="80" t="s">
        <v>34</v>
      </c>
      <c r="J252" s="80" t="s">
        <v>364</v>
      </c>
      <c r="K252" s="80" t="s">
        <v>378</v>
      </c>
      <c r="L252" s="79">
        <v>7100000</v>
      </c>
      <c r="M252" s="178">
        <f t="shared" si="8"/>
        <v>6035000</v>
      </c>
      <c r="N252" s="366">
        <v>44562</v>
      </c>
      <c r="O252" s="367">
        <v>45900</v>
      </c>
      <c r="P252" s="181"/>
      <c r="Q252" s="206"/>
      <c r="R252" s="382"/>
      <c r="S252" s="276"/>
      <c r="T252" s="275"/>
      <c r="U252" s="275"/>
      <c r="V252" s="275"/>
      <c r="W252" s="275"/>
      <c r="X252" s="275"/>
      <c r="Y252" s="88" t="s">
        <v>365</v>
      </c>
      <c r="Z252" s="89" t="s">
        <v>48</v>
      </c>
    </row>
    <row r="253" spans="1:26" s="3" customFormat="1" ht="57.6" x14ac:dyDescent="0.3">
      <c r="A253" s="205">
        <v>244</v>
      </c>
      <c r="B253" s="88" t="s">
        <v>362</v>
      </c>
      <c r="C253" s="177" t="s">
        <v>363</v>
      </c>
      <c r="D253" s="177">
        <v>45211604</v>
      </c>
      <c r="E253" s="177">
        <v>45211604</v>
      </c>
      <c r="F253" s="177">
        <v>600149625</v>
      </c>
      <c r="G253" s="80" t="s">
        <v>379</v>
      </c>
      <c r="H253" s="80" t="s">
        <v>33</v>
      </c>
      <c r="I253" s="80" t="s">
        <v>34</v>
      </c>
      <c r="J253" s="80" t="s">
        <v>364</v>
      </c>
      <c r="K253" s="80" t="s">
        <v>380</v>
      </c>
      <c r="L253" s="79">
        <v>2100000</v>
      </c>
      <c r="M253" s="178">
        <f t="shared" si="8"/>
        <v>1785000</v>
      </c>
      <c r="N253" s="366">
        <v>44562</v>
      </c>
      <c r="O253" s="367">
        <v>45900</v>
      </c>
      <c r="P253" s="181"/>
      <c r="Q253" s="206"/>
      <c r="R253" s="382"/>
      <c r="S253" s="276"/>
      <c r="T253" s="275"/>
      <c r="U253" s="275"/>
      <c r="V253" s="275"/>
      <c r="W253" s="275"/>
      <c r="X253" s="275"/>
      <c r="Y253" s="88" t="s">
        <v>365</v>
      </c>
      <c r="Z253" s="89" t="s">
        <v>48</v>
      </c>
    </row>
    <row r="254" spans="1:26" s="3" customFormat="1" ht="43.2" x14ac:dyDescent="0.3">
      <c r="A254" s="205">
        <v>245</v>
      </c>
      <c r="B254" s="88" t="s">
        <v>362</v>
      </c>
      <c r="C254" s="177" t="s">
        <v>363</v>
      </c>
      <c r="D254" s="177">
        <v>45211604</v>
      </c>
      <c r="E254" s="177">
        <v>45211604</v>
      </c>
      <c r="F254" s="177">
        <v>600149625</v>
      </c>
      <c r="G254" s="80" t="s">
        <v>381</v>
      </c>
      <c r="H254" s="80" t="s">
        <v>33</v>
      </c>
      <c r="I254" s="80" t="s">
        <v>34</v>
      </c>
      <c r="J254" s="80" t="s">
        <v>364</v>
      </c>
      <c r="K254" s="80" t="s">
        <v>382</v>
      </c>
      <c r="L254" s="79">
        <v>1800000</v>
      </c>
      <c r="M254" s="178">
        <f t="shared" si="8"/>
        <v>1530000</v>
      </c>
      <c r="N254" s="366">
        <v>44562</v>
      </c>
      <c r="O254" s="367">
        <v>45900</v>
      </c>
      <c r="P254" s="181"/>
      <c r="Q254" s="206"/>
      <c r="R254" s="382"/>
      <c r="S254" s="276"/>
      <c r="T254" s="275"/>
      <c r="U254" s="275"/>
      <c r="V254" s="275"/>
      <c r="W254" s="275"/>
      <c r="X254" s="275"/>
      <c r="Y254" s="88" t="s">
        <v>365</v>
      </c>
      <c r="Z254" s="89" t="s">
        <v>48</v>
      </c>
    </row>
    <row r="255" spans="1:26" s="3" customFormat="1" ht="43.2" x14ac:dyDescent="0.3">
      <c r="A255" s="205">
        <v>246</v>
      </c>
      <c r="B255" s="88" t="s">
        <v>362</v>
      </c>
      <c r="C255" s="177" t="s">
        <v>363</v>
      </c>
      <c r="D255" s="177">
        <v>45211604</v>
      </c>
      <c r="E255" s="177">
        <v>45211604</v>
      </c>
      <c r="F255" s="177">
        <v>600149625</v>
      </c>
      <c r="G255" s="80" t="s">
        <v>383</v>
      </c>
      <c r="H255" s="80" t="s">
        <v>33</v>
      </c>
      <c r="I255" s="80" t="s">
        <v>34</v>
      </c>
      <c r="J255" s="80" t="s">
        <v>364</v>
      </c>
      <c r="K255" s="335" t="s">
        <v>858</v>
      </c>
      <c r="L255" s="79">
        <v>80000000</v>
      </c>
      <c r="M255" s="178">
        <f t="shared" si="8"/>
        <v>68000000</v>
      </c>
      <c r="N255" s="366">
        <v>44562</v>
      </c>
      <c r="O255" s="367">
        <v>45900</v>
      </c>
      <c r="P255" s="181" t="s">
        <v>50</v>
      </c>
      <c r="Q255" s="206" t="s">
        <v>50</v>
      </c>
      <c r="R255" s="382" t="s">
        <v>50</v>
      </c>
      <c r="S255" s="276" t="s">
        <v>50</v>
      </c>
      <c r="T255" s="275"/>
      <c r="U255" s="275" t="s">
        <v>50</v>
      </c>
      <c r="V255" s="275" t="s">
        <v>50</v>
      </c>
      <c r="W255" s="275"/>
      <c r="X255" s="275" t="s">
        <v>50</v>
      </c>
      <c r="Y255" s="88" t="s">
        <v>889</v>
      </c>
      <c r="Z255" s="89" t="s">
        <v>546</v>
      </c>
    </row>
    <row r="256" spans="1:26" s="3" customFormat="1" ht="57.6" x14ac:dyDescent="0.3">
      <c r="A256" s="205">
        <v>247</v>
      </c>
      <c r="B256" s="88" t="s">
        <v>362</v>
      </c>
      <c r="C256" s="177" t="s">
        <v>363</v>
      </c>
      <c r="D256" s="177">
        <v>45211604</v>
      </c>
      <c r="E256" s="177">
        <v>45211604</v>
      </c>
      <c r="F256" s="177">
        <v>600149625</v>
      </c>
      <c r="G256" s="80" t="s">
        <v>384</v>
      </c>
      <c r="H256" s="80" t="s">
        <v>33</v>
      </c>
      <c r="I256" s="80" t="s">
        <v>34</v>
      </c>
      <c r="J256" s="80" t="s">
        <v>364</v>
      </c>
      <c r="K256" s="80" t="s">
        <v>385</v>
      </c>
      <c r="L256" s="79">
        <v>1560000</v>
      </c>
      <c r="M256" s="178">
        <f t="shared" si="8"/>
        <v>1326000</v>
      </c>
      <c r="N256" s="366">
        <v>44562</v>
      </c>
      <c r="O256" s="367">
        <v>45900</v>
      </c>
      <c r="P256" s="181"/>
      <c r="Q256" s="206" t="s">
        <v>50</v>
      </c>
      <c r="R256" s="382"/>
      <c r="S256" s="276"/>
      <c r="T256" s="275"/>
      <c r="U256" s="275" t="s">
        <v>50</v>
      </c>
      <c r="V256" s="275"/>
      <c r="W256" s="275"/>
      <c r="X256" s="275" t="s">
        <v>50</v>
      </c>
      <c r="Y256" s="88" t="s">
        <v>365</v>
      </c>
      <c r="Z256" s="89" t="s">
        <v>48</v>
      </c>
    </row>
    <row r="257" spans="1:26" s="3" customFormat="1" x14ac:dyDescent="0.3">
      <c r="A257" s="205">
        <v>248</v>
      </c>
      <c r="B257" s="88" t="s">
        <v>362</v>
      </c>
      <c r="C257" s="177" t="s">
        <v>363</v>
      </c>
      <c r="D257" s="177">
        <v>45211604</v>
      </c>
      <c r="E257" s="177">
        <v>45211604</v>
      </c>
      <c r="F257" s="177">
        <v>600149625</v>
      </c>
      <c r="G257" s="80" t="s">
        <v>386</v>
      </c>
      <c r="H257" s="80" t="s">
        <v>33</v>
      </c>
      <c r="I257" s="80" t="s">
        <v>34</v>
      </c>
      <c r="J257" s="80" t="s">
        <v>364</v>
      </c>
      <c r="K257" s="80" t="s">
        <v>387</v>
      </c>
      <c r="L257" s="79">
        <v>550000</v>
      </c>
      <c r="M257" s="178">
        <f t="shared" si="8"/>
        <v>467500</v>
      </c>
      <c r="N257" s="366">
        <v>44562</v>
      </c>
      <c r="O257" s="367">
        <v>45900</v>
      </c>
      <c r="P257" s="181"/>
      <c r="Q257" s="206" t="s">
        <v>50</v>
      </c>
      <c r="R257" s="206" t="s">
        <v>50</v>
      </c>
      <c r="S257" s="182"/>
      <c r="T257" s="205"/>
      <c r="U257" s="205" t="s">
        <v>50</v>
      </c>
      <c r="V257" s="205"/>
      <c r="W257" s="205"/>
      <c r="X257" s="205"/>
      <c r="Y257" s="88" t="s">
        <v>365</v>
      </c>
      <c r="Z257" s="89"/>
    </row>
    <row r="258" spans="1:26" s="3" customFormat="1" x14ac:dyDescent="0.3">
      <c r="A258" s="205">
        <v>249</v>
      </c>
      <c r="B258" s="90" t="s">
        <v>362</v>
      </c>
      <c r="C258" s="277" t="s">
        <v>363</v>
      </c>
      <c r="D258" s="277">
        <v>45211604</v>
      </c>
      <c r="E258" s="277">
        <v>45211604</v>
      </c>
      <c r="F258" s="277">
        <v>600149625</v>
      </c>
      <c r="G258" s="92" t="s">
        <v>388</v>
      </c>
      <c r="H258" s="92" t="s">
        <v>33</v>
      </c>
      <c r="I258" s="92" t="s">
        <v>34</v>
      </c>
      <c r="J258" s="92" t="s">
        <v>364</v>
      </c>
      <c r="K258" s="92" t="s">
        <v>389</v>
      </c>
      <c r="L258" s="75">
        <v>4800000</v>
      </c>
      <c r="M258" s="221">
        <f t="shared" si="8"/>
        <v>4080000</v>
      </c>
      <c r="N258" s="368">
        <v>44562</v>
      </c>
      <c r="O258" s="369">
        <v>45900</v>
      </c>
      <c r="P258" s="217"/>
      <c r="Q258" s="218"/>
      <c r="R258" s="218"/>
      <c r="S258" s="219"/>
      <c r="T258" s="220"/>
      <c r="U258" s="220"/>
      <c r="V258" s="220"/>
      <c r="W258" s="220"/>
      <c r="X258" s="220"/>
      <c r="Y258" s="90" t="s">
        <v>365</v>
      </c>
      <c r="Z258" s="91"/>
    </row>
    <row r="259" spans="1:26" s="3" customFormat="1" ht="28.8" x14ac:dyDescent="0.3">
      <c r="A259" s="205">
        <v>250</v>
      </c>
      <c r="B259" s="56" t="s">
        <v>362</v>
      </c>
      <c r="C259" s="131" t="s">
        <v>363</v>
      </c>
      <c r="D259" s="131">
        <v>45211604</v>
      </c>
      <c r="E259" s="383">
        <v>45211604</v>
      </c>
      <c r="F259" s="131">
        <v>600149625</v>
      </c>
      <c r="G259" s="67" t="s">
        <v>596</v>
      </c>
      <c r="H259" s="67" t="s">
        <v>597</v>
      </c>
      <c r="I259" s="67" t="s">
        <v>34</v>
      </c>
      <c r="J259" s="67" t="s">
        <v>364</v>
      </c>
      <c r="K259" s="433" t="s">
        <v>598</v>
      </c>
      <c r="L259" s="324">
        <v>6000000</v>
      </c>
      <c r="M259" s="156">
        <f>L259/100*85</f>
        <v>5100000</v>
      </c>
      <c r="N259" s="366">
        <v>44805</v>
      </c>
      <c r="O259" s="367">
        <v>46752</v>
      </c>
      <c r="P259" s="81"/>
      <c r="Q259" s="209"/>
      <c r="R259" s="209"/>
      <c r="S259" s="159"/>
      <c r="T259" s="78"/>
      <c r="U259" s="78"/>
      <c r="V259" s="78"/>
      <c r="W259" s="78"/>
      <c r="X259" s="78"/>
      <c r="Y259" s="56" t="s">
        <v>599</v>
      </c>
      <c r="Z259" s="160"/>
    </row>
    <row r="260" spans="1:26" s="3" customFormat="1" ht="27.6" x14ac:dyDescent="0.3">
      <c r="A260" s="205">
        <v>251</v>
      </c>
      <c r="B260" s="56" t="s">
        <v>362</v>
      </c>
      <c r="C260" s="131" t="s">
        <v>363</v>
      </c>
      <c r="D260" s="131">
        <v>45211604</v>
      </c>
      <c r="E260" s="383">
        <v>45211604</v>
      </c>
      <c r="F260" s="131">
        <v>600149625</v>
      </c>
      <c r="G260" s="67" t="s">
        <v>600</v>
      </c>
      <c r="H260" s="67" t="s">
        <v>597</v>
      </c>
      <c r="I260" s="67" t="s">
        <v>34</v>
      </c>
      <c r="J260" s="67" t="s">
        <v>364</v>
      </c>
      <c r="K260" s="433" t="s">
        <v>601</v>
      </c>
      <c r="L260" s="324">
        <v>3000000</v>
      </c>
      <c r="M260" s="156">
        <f>L260/100*85</f>
        <v>2550000</v>
      </c>
      <c r="N260" s="366">
        <v>44805</v>
      </c>
      <c r="O260" s="367">
        <v>46752</v>
      </c>
      <c r="P260" s="81"/>
      <c r="Q260" s="209" t="s">
        <v>50</v>
      </c>
      <c r="R260" s="209" t="s">
        <v>50</v>
      </c>
      <c r="S260" s="159"/>
      <c r="T260" s="78"/>
      <c r="U260" s="78"/>
      <c r="V260" s="78" t="s">
        <v>50</v>
      </c>
      <c r="W260" s="78"/>
      <c r="X260" s="78"/>
      <c r="Y260" s="56" t="s">
        <v>365</v>
      </c>
      <c r="Z260" s="160"/>
    </row>
    <row r="261" spans="1:26" s="3" customFormat="1" ht="43.2" x14ac:dyDescent="0.3">
      <c r="A261" s="205">
        <v>252</v>
      </c>
      <c r="B261" s="93" t="s">
        <v>253</v>
      </c>
      <c r="C261" s="359" t="s">
        <v>254</v>
      </c>
      <c r="D261" s="359">
        <v>71006150</v>
      </c>
      <c r="E261" s="359">
        <v>102768251</v>
      </c>
      <c r="F261" s="359">
        <v>600149986</v>
      </c>
      <c r="G261" s="360" t="s">
        <v>260</v>
      </c>
      <c r="H261" s="360" t="s">
        <v>33</v>
      </c>
      <c r="I261" s="360" t="s">
        <v>34</v>
      </c>
      <c r="J261" s="360" t="s">
        <v>256</v>
      </c>
      <c r="K261" s="360" t="s">
        <v>261</v>
      </c>
      <c r="L261" s="74">
        <v>2000000</v>
      </c>
      <c r="M261" s="361">
        <f t="shared" ref="M261" si="9">L261/100*85</f>
        <v>1700000</v>
      </c>
      <c r="N261" s="384">
        <v>2023</v>
      </c>
      <c r="O261" s="385">
        <v>2024</v>
      </c>
      <c r="P261" s="364"/>
      <c r="Q261" s="365"/>
      <c r="R261" s="365"/>
      <c r="S261" s="224"/>
      <c r="T261" s="225"/>
      <c r="U261" s="225"/>
      <c r="V261" s="225"/>
      <c r="W261" s="225"/>
      <c r="X261" s="225"/>
      <c r="Y261" s="93" t="s">
        <v>717</v>
      </c>
      <c r="Z261" s="94"/>
    </row>
    <row r="262" spans="1:26" s="3" customFormat="1" x14ac:dyDescent="0.3">
      <c r="A262" s="205">
        <v>253</v>
      </c>
      <c r="B262" s="88" t="s">
        <v>253</v>
      </c>
      <c r="C262" s="177" t="s">
        <v>254</v>
      </c>
      <c r="D262" s="177">
        <v>71006150</v>
      </c>
      <c r="E262" s="177">
        <v>102768251</v>
      </c>
      <c r="F262" s="177">
        <v>600149986</v>
      </c>
      <c r="G262" s="80" t="s">
        <v>262</v>
      </c>
      <c r="H262" s="80" t="s">
        <v>33</v>
      </c>
      <c r="I262" s="80" t="s">
        <v>34</v>
      </c>
      <c r="J262" s="80" t="s">
        <v>256</v>
      </c>
      <c r="K262" s="80" t="s">
        <v>262</v>
      </c>
      <c r="L262" s="79">
        <v>800000</v>
      </c>
      <c r="M262" s="178">
        <f t="shared" ref="M262:M280" si="10">L262/100*85</f>
        <v>680000</v>
      </c>
      <c r="N262" s="207">
        <v>2023</v>
      </c>
      <c r="O262" s="208">
        <v>2024</v>
      </c>
      <c r="P262" s="181"/>
      <c r="Q262" s="206"/>
      <c r="R262" s="206"/>
      <c r="S262" s="182"/>
      <c r="T262" s="205"/>
      <c r="U262" s="205"/>
      <c r="V262" s="205"/>
      <c r="W262" s="205"/>
      <c r="X262" s="205"/>
      <c r="Y262" s="88"/>
      <c r="Z262" s="89"/>
    </row>
    <row r="263" spans="1:26" s="3" customFormat="1" x14ac:dyDescent="0.3">
      <c r="A263" s="205">
        <v>254</v>
      </c>
      <c r="B263" s="88" t="s">
        <v>253</v>
      </c>
      <c r="C263" s="177" t="s">
        <v>254</v>
      </c>
      <c r="D263" s="177">
        <v>71006150</v>
      </c>
      <c r="E263" s="177">
        <v>102768251</v>
      </c>
      <c r="F263" s="177">
        <v>600149986</v>
      </c>
      <c r="G263" s="80" t="s">
        <v>263</v>
      </c>
      <c r="H263" s="80" t="s">
        <v>33</v>
      </c>
      <c r="I263" s="80" t="s">
        <v>34</v>
      </c>
      <c r="J263" s="80" t="s">
        <v>256</v>
      </c>
      <c r="K263" s="80" t="s">
        <v>263</v>
      </c>
      <c r="L263" s="79">
        <v>1300000</v>
      </c>
      <c r="M263" s="178">
        <f t="shared" si="10"/>
        <v>1105000</v>
      </c>
      <c r="N263" s="207">
        <v>2023</v>
      </c>
      <c r="O263" s="208">
        <v>2024</v>
      </c>
      <c r="P263" s="181"/>
      <c r="Q263" s="206"/>
      <c r="R263" s="206"/>
      <c r="S263" s="182"/>
      <c r="T263" s="205"/>
      <c r="U263" s="205"/>
      <c r="V263" s="205" t="s">
        <v>50</v>
      </c>
      <c r="W263" s="205"/>
      <c r="X263" s="205"/>
      <c r="Y263" s="88"/>
      <c r="Z263" s="89"/>
    </row>
    <row r="264" spans="1:26" s="3" customFormat="1" x14ac:dyDescent="0.3">
      <c r="A264" s="205">
        <v>255</v>
      </c>
      <c r="B264" s="88" t="s">
        <v>253</v>
      </c>
      <c r="C264" s="177" t="s">
        <v>254</v>
      </c>
      <c r="D264" s="177">
        <v>71006150</v>
      </c>
      <c r="E264" s="177">
        <v>102768251</v>
      </c>
      <c r="F264" s="177">
        <v>600149986</v>
      </c>
      <c r="G264" s="80" t="s">
        <v>264</v>
      </c>
      <c r="H264" s="80" t="s">
        <v>33</v>
      </c>
      <c r="I264" s="80" t="s">
        <v>34</v>
      </c>
      <c r="J264" s="80" t="s">
        <v>256</v>
      </c>
      <c r="K264" s="80" t="s">
        <v>264</v>
      </c>
      <c r="L264" s="79">
        <v>1000000</v>
      </c>
      <c r="M264" s="178">
        <f t="shared" si="10"/>
        <v>850000</v>
      </c>
      <c r="N264" s="207">
        <v>2023</v>
      </c>
      <c r="O264" s="208">
        <v>2024</v>
      </c>
      <c r="P264" s="181"/>
      <c r="Q264" s="206"/>
      <c r="R264" s="206"/>
      <c r="S264" s="182"/>
      <c r="T264" s="205"/>
      <c r="U264" s="205"/>
      <c r="V264" s="205"/>
      <c r="W264" s="205"/>
      <c r="X264" s="205"/>
      <c r="Y264" s="88"/>
      <c r="Z264" s="89"/>
    </row>
    <row r="265" spans="1:26" s="3" customFormat="1" x14ac:dyDescent="0.3">
      <c r="A265" s="205">
        <v>256</v>
      </c>
      <c r="B265" s="88" t="s">
        <v>253</v>
      </c>
      <c r="C265" s="177" t="s">
        <v>254</v>
      </c>
      <c r="D265" s="177">
        <v>71006150</v>
      </c>
      <c r="E265" s="177">
        <v>102768251</v>
      </c>
      <c r="F265" s="177">
        <v>600149986</v>
      </c>
      <c r="G265" s="80" t="s">
        <v>265</v>
      </c>
      <c r="H265" s="80" t="s">
        <v>33</v>
      </c>
      <c r="I265" s="80" t="s">
        <v>34</v>
      </c>
      <c r="J265" s="80" t="s">
        <v>256</v>
      </c>
      <c r="K265" s="80" t="s">
        <v>265</v>
      </c>
      <c r="L265" s="79">
        <v>1500000</v>
      </c>
      <c r="M265" s="178">
        <f t="shared" si="10"/>
        <v>1275000</v>
      </c>
      <c r="N265" s="207">
        <v>2023</v>
      </c>
      <c r="O265" s="208">
        <v>2024</v>
      </c>
      <c r="P265" s="181"/>
      <c r="Q265" s="206"/>
      <c r="R265" s="206"/>
      <c r="S265" s="182"/>
      <c r="T265" s="205"/>
      <c r="U265" s="205"/>
      <c r="V265" s="205"/>
      <c r="W265" s="205"/>
      <c r="X265" s="205"/>
      <c r="Y265" s="88"/>
      <c r="Z265" s="89"/>
    </row>
    <row r="266" spans="1:26" s="3" customFormat="1" x14ac:dyDescent="0.3">
      <c r="A266" s="205">
        <v>257</v>
      </c>
      <c r="B266" s="88" t="s">
        <v>253</v>
      </c>
      <c r="C266" s="177" t="s">
        <v>254</v>
      </c>
      <c r="D266" s="177">
        <v>71006150</v>
      </c>
      <c r="E266" s="177">
        <v>102768251</v>
      </c>
      <c r="F266" s="177">
        <v>600149986</v>
      </c>
      <c r="G266" s="80" t="s">
        <v>266</v>
      </c>
      <c r="H266" s="80" t="s">
        <v>33</v>
      </c>
      <c r="I266" s="80" t="s">
        <v>34</v>
      </c>
      <c r="J266" s="80" t="s">
        <v>256</v>
      </c>
      <c r="K266" s="80" t="s">
        <v>266</v>
      </c>
      <c r="L266" s="79">
        <v>1000000</v>
      </c>
      <c r="M266" s="178">
        <f t="shared" si="10"/>
        <v>850000</v>
      </c>
      <c r="N266" s="207">
        <v>2023</v>
      </c>
      <c r="O266" s="208">
        <v>2024</v>
      </c>
      <c r="P266" s="181"/>
      <c r="Q266" s="206"/>
      <c r="R266" s="206"/>
      <c r="S266" s="182"/>
      <c r="T266" s="205"/>
      <c r="U266" s="205"/>
      <c r="V266" s="205"/>
      <c r="W266" s="205"/>
      <c r="X266" s="205"/>
      <c r="Y266" s="88" t="s">
        <v>717</v>
      </c>
      <c r="Z266" s="89"/>
    </row>
    <row r="267" spans="1:26" s="3" customFormat="1" x14ac:dyDescent="0.3">
      <c r="A267" s="205">
        <v>258</v>
      </c>
      <c r="B267" s="88" t="s">
        <v>253</v>
      </c>
      <c r="C267" s="177" t="s">
        <v>254</v>
      </c>
      <c r="D267" s="177">
        <v>71006150</v>
      </c>
      <c r="E267" s="177">
        <v>102768251</v>
      </c>
      <c r="F267" s="177">
        <v>600149986</v>
      </c>
      <c r="G267" s="80" t="s">
        <v>267</v>
      </c>
      <c r="H267" s="80" t="s">
        <v>33</v>
      </c>
      <c r="I267" s="80" t="s">
        <v>34</v>
      </c>
      <c r="J267" s="80" t="s">
        <v>256</v>
      </c>
      <c r="K267" s="92" t="s">
        <v>268</v>
      </c>
      <c r="L267" s="75">
        <v>200000</v>
      </c>
      <c r="M267" s="221">
        <f t="shared" si="10"/>
        <v>170000</v>
      </c>
      <c r="N267" s="269">
        <v>2023</v>
      </c>
      <c r="O267" s="270">
        <v>2024</v>
      </c>
      <c r="P267" s="217"/>
      <c r="Q267" s="218"/>
      <c r="R267" s="218"/>
      <c r="S267" s="219"/>
      <c r="T267" s="220"/>
      <c r="U267" s="220"/>
      <c r="V267" s="220"/>
      <c r="W267" s="220"/>
      <c r="X267" s="220"/>
      <c r="Y267" s="90"/>
      <c r="Z267" s="91"/>
    </row>
    <row r="268" spans="1:26" s="3" customFormat="1" ht="28.8" x14ac:dyDescent="0.3">
      <c r="A268" s="205">
        <v>259</v>
      </c>
      <c r="B268" s="278" t="s">
        <v>253</v>
      </c>
      <c r="C268" s="279" t="s">
        <v>254</v>
      </c>
      <c r="D268" s="280">
        <v>71006150</v>
      </c>
      <c r="E268" s="280">
        <v>107634180</v>
      </c>
      <c r="F268" s="280">
        <v>600149986</v>
      </c>
      <c r="G268" s="202" t="s">
        <v>345</v>
      </c>
      <c r="H268" s="70" t="s">
        <v>33</v>
      </c>
      <c r="I268" s="70" t="s">
        <v>34</v>
      </c>
      <c r="J268" s="70" t="s">
        <v>256</v>
      </c>
      <c r="K268" s="203" t="s">
        <v>707</v>
      </c>
      <c r="L268" s="97">
        <v>3000000</v>
      </c>
      <c r="M268" s="281">
        <f t="shared" si="10"/>
        <v>2550000</v>
      </c>
      <c r="N268" s="81">
        <v>2023</v>
      </c>
      <c r="O268" s="193">
        <v>2024</v>
      </c>
      <c r="P268" s="81"/>
      <c r="Q268" s="209"/>
      <c r="R268" s="209"/>
      <c r="S268" s="159"/>
      <c r="T268" s="78"/>
      <c r="U268" s="78"/>
      <c r="V268" s="78"/>
      <c r="W268" s="78"/>
      <c r="X268" s="78"/>
      <c r="Y268" s="282" t="s">
        <v>365</v>
      </c>
      <c r="Z268" s="283" t="s">
        <v>48</v>
      </c>
    </row>
    <row r="269" spans="1:26" s="3" customFormat="1" x14ac:dyDescent="0.3">
      <c r="A269" s="205">
        <v>260</v>
      </c>
      <c r="B269" s="278" t="s">
        <v>253</v>
      </c>
      <c r="C269" s="279" t="s">
        <v>254</v>
      </c>
      <c r="D269" s="280">
        <v>71006150</v>
      </c>
      <c r="E269" s="280">
        <v>107634180</v>
      </c>
      <c r="F269" s="280">
        <v>600149986</v>
      </c>
      <c r="G269" s="202" t="s">
        <v>347</v>
      </c>
      <c r="H269" s="70" t="s">
        <v>33</v>
      </c>
      <c r="I269" s="70" t="s">
        <v>34</v>
      </c>
      <c r="J269" s="70" t="s">
        <v>256</v>
      </c>
      <c r="K269" s="204" t="s">
        <v>708</v>
      </c>
      <c r="L269" s="97">
        <v>2000000</v>
      </c>
      <c r="M269" s="284">
        <f t="shared" si="10"/>
        <v>1700000</v>
      </c>
      <c r="N269" s="81">
        <v>2023</v>
      </c>
      <c r="O269" s="193">
        <v>2024</v>
      </c>
      <c r="P269" s="81"/>
      <c r="Q269" s="209"/>
      <c r="R269" s="209"/>
      <c r="S269" s="159"/>
      <c r="T269" s="78"/>
      <c r="U269" s="78"/>
      <c r="V269" s="78"/>
      <c r="W269" s="78"/>
      <c r="X269" s="78"/>
      <c r="Y269" s="282" t="s">
        <v>365</v>
      </c>
      <c r="Z269" s="283" t="s">
        <v>48</v>
      </c>
    </row>
    <row r="270" spans="1:26" s="3" customFormat="1" ht="28.8" x14ac:dyDescent="0.3">
      <c r="A270" s="205">
        <v>261</v>
      </c>
      <c r="B270" s="278" t="s">
        <v>253</v>
      </c>
      <c r="C270" s="279" t="s">
        <v>254</v>
      </c>
      <c r="D270" s="280">
        <v>71006150</v>
      </c>
      <c r="E270" s="280">
        <v>107634180</v>
      </c>
      <c r="F270" s="280">
        <v>600149986</v>
      </c>
      <c r="G270" s="76" t="s">
        <v>549</v>
      </c>
      <c r="H270" s="70" t="s">
        <v>33</v>
      </c>
      <c r="I270" s="70" t="s">
        <v>34</v>
      </c>
      <c r="J270" s="70" t="s">
        <v>256</v>
      </c>
      <c r="K270" s="202" t="s">
        <v>709</v>
      </c>
      <c r="L270" s="97">
        <v>1000000</v>
      </c>
      <c r="M270" s="284">
        <f t="shared" si="10"/>
        <v>850000</v>
      </c>
      <c r="N270" s="81">
        <v>2023</v>
      </c>
      <c r="O270" s="193">
        <v>2024</v>
      </c>
      <c r="P270" s="81"/>
      <c r="Q270" s="209"/>
      <c r="R270" s="209"/>
      <c r="S270" s="159"/>
      <c r="T270" s="78"/>
      <c r="U270" s="78"/>
      <c r="V270" s="78"/>
      <c r="W270" s="78"/>
      <c r="X270" s="78"/>
      <c r="Y270" s="282" t="s">
        <v>365</v>
      </c>
      <c r="Z270" s="283" t="s">
        <v>48</v>
      </c>
    </row>
    <row r="271" spans="1:26" s="3" customFormat="1" ht="43.2" x14ac:dyDescent="0.3">
      <c r="A271" s="205">
        <v>262</v>
      </c>
      <c r="B271" s="278" t="s">
        <v>253</v>
      </c>
      <c r="C271" s="279" t="s">
        <v>254</v>
      </c>
      <c r="D271" s="280">
        <v>71006150</v>
      </c>
      <c r="E271" s="280">
        <v>107634180</v>
      </c>
      <c r="F271" s="280">
        <v>600149986</v>
      </c>
      <c r="G271" s="76" t="s">
        <v>710</v>
      </c>
      <c r="H271" s="70" t="s">
        <v>33</v>
      </c>
      <c r="I271" s="70" t="s">
        <v>34</v>
      </c>
      <c r="J271" s="70" t="s">
        <v>256</v>
      </c>
      <c r="K271" s="202" t="s">
        <v>711</v>
      </c>
      <c r="L271" s="97">
        <v>1500000</v>
      </c>
      <c r="M271" s="284">
        <f t="shared" si="10"/>
        <v>1275000</v>
      </c>
      <c r="N271" s="81">
        <v>2023</v>
      </c>
      <c r="O271" s="193">
        <v>2024</v>
      </c>
      <c r="P271" s="81"/>
      <c r="Q271" s="209"/>
      <c r="R271" s="209"/>
      <c r="S271" s="159"/>
      <c r="T271" s="78"/>
      <c r="U271" s="78"/>
      <c r="V271" s="78"/>
      <c r="W271" s="78"/>
      <c r="X271" s="78"/>
      <c r="Y271" s="282" t="s">
        <v>365</v>
      </c>
      <c r="Z271" s="283" t="s">
        <v>48</v>
      </c>
    </row>
    <row r="272" spans="1:26" s="3" customFormat="1" ht="28.8" x14ac:dyDescent="0.3">
      <c r="A272" s="205">
        <v>263</v>
      </c>
      <c r="B272" s="278" t="s">
        <v>253</v>
      </c>
      <c r="C272" s="279" t="s">
        <v>254</v>
      </c>
      <c r="D272" s="280">
        <v>71006150</v>
      </c>
      <c r="E272" s="280">
        <v>107634180</v>
      </c>
      <c r="F272" s="280">
        <v>600149986</v>
      </c>
      <c r="G272" s="76" t="s">
        <v>712</v>
      </c>
      <c r="H272" s="70" t="s">
        <v>33</v>
      </c>
      <c r="I272" s="70" t="s">
        <v>34</v>
      </c>
      <c r="J272" s="70" t="s">
        <v>256</v>
      </c>
      <c r="K272" s="202" t="s">
        <v>713</v>
      </c>
      <c r="L272" s="97">
        <v>700000</v>
      </c>
      <c r="M272" s="284">
        <f t="shared" si="10"/>
        <v>595000</v>
      </c>
      <c r="N272" s="81">
        <v>2023</v>
      </c>
      <c r="O272" s="193">
        <v>2024</v>
      </c>
      <c r="P272" s="81"/>
      <c r="Q272" s="209"/>
      <c r="R272" s="209"/>
      <c r="S272" s="159"/>
      <c r="T272" s="78"/>
      <c r="U272" s="78"/>
      <c r="V272" s="78"/>
      <c r="W272" s="78"/>
      <c r="X272" s="78"/>
      <c r="Y272" s="282" t="s">
        <v>365</v>
      </c>
      <c r="Z272" s="283" t="s">
        <v>48</v>
      </c>
    </row>
    <row r="273" spans="1:27" s="3" customFormat="1" ht="28.8" x14ac:dyDescent="0.3">
      <c r="A273" s="205">
        <v>264</v>
      </c>
      <c r="B273" s="278" t="s">
        <v>253</v>
      </c>
      <c r="C273" s="279" t="s">
        <v>254</v>
      </c>
      <c r="D273" s="280">
        <v>71006150</v>
      </c>
      <c r="E273" s="280">
        <v>107634180</v>
      </c>
      <c r="F273" s="280">
        <v>600149986</v>
      </c>
      <c r="G273" s="76" t="s">
        <v>714</v>
      </c>
      <c r="H273" s="70" t="s">
        <v>33</v>
      </c>
      <c r="I273" s="70" t="s">
        <v>34</v>
      </c>
      <c r="J273" s="70" t="s">
        <v>256</v>
      </c>
      <c r="K273" s="202" t="s">
        <v>715</v>
      </c>
      <c r="L273" s="98">
        <v>200000</v>
      </c>
      <c r="M273" s="284">
        <f t="shared" si="10"/>
        <v>170000</v>
      </c>
      <c r="N273" s="81">
        <v>2023</v>
      </c>
      <c r="O273" s="193">
        <v>2024</v>
      </c>
      <c r="P273" s="81"/>
      <c r="Q273" s="209"/>
      <c r="R273" s="209"/>
      <c r="S273" s="159"/>
      <c r="T273" s="78"/>
      <c r="U273" s="78"/>
      <c r="V273" s="78"/>
      <c r="W273" s="78"/>
      <c r="X273" s="78"/>
      <c r="Y273" s="285" t="s">
        <v>365</v>
      </c>
      <c r="Z273" s="283" t="s">
        <v>48</v>
      </c>
    </row>
    <row r="274" spans="1:27" s="3" customFormat="1" x14ac:dyDescent="0.3">
      <c r="A274" s="205">
        <v>265</v>
      </c>
      <c r="B274" s="88" t="s">
        <v>308</v>
      </c>
      <c r="C274" s="177" t="s">
        <v>612</v>
      </c>
      <c r="D274" s="177">
        <v>25853708</v>
      </c>
      <c r="E274" s="177">
        <v>49582071</v>
      </c>
      <c r="F274" s="177">
        <v>600001806</v>
      </c>
      <c r="G274" s="80" t="s">
        <v>309</v>
      </c>
      <c r="H274" s="80" t="s">
        <v>33</v>
      </c>
      <c r="I274" s="80" t="s">
        <v>34</v>
      </c>
      <c r="J274" s="80" t="s">
        <v>272</v>
      </c>
      <c r="K274" s="80" t="s">
        <v>310</v>
      </c>
      <c r="L274" s="79">
        <v>2325000</v>
      </c>
      <c r="M274" s="178">
        <f t="shared" si="10"/>
        <v>1976250</v>
      </c>
      <c r="N274" s="207" t="s">
        <v>613</v>
      </c>
      <c r="O274" s="208" t="s">
        <v>607</v>
      </c>
      <c r="P274" s="181" t="s">
        <v>50</v>
      </c>
      <c r="Q274" s="206"/>
      <c r="R274" s="206"/>
      <c r="S274" s="182"/>
      <c r="T274" s="205"/>
      <c r="U274" s="205" t="s">
        <v>50</v>
      </c>
      <c r="V274" s="205"/>
      <c r="W274" s="205"/>
      <c r="X274" s="205"/>
      <c r="Y274" s="88" t="s">
        <v>48</v>
      </c>
      <c r="Z274" s="89" t="s">
        <v>48</v>
      </c>
    </row>
    <row r="275" spans="1:27" s="3" customFormat="1" x14ac:dyDescent="0.3">
      <c r="A275" s="205">
        <v>266</v>
      </c>
      <c r="B275" s="88" t="s">
        <v>308</v>
      </c>
      <c r="C275" s="177" t="s">
        <v>612</v>
      </c>
      <c r="D275" s="177">
        <v>25853708</v>
      </c>
      <c r="E275" s="177">
        <v>49582071</v>
      </c>
      <c r="F275" s="177">
        <v>600001806</v>
      </c>
      <c r="G275" s="80" t="s">
        <v>311</v>
      </c>
      <c r="H275" s="80" t="s">
        <v>33</v>
      </c>
      <c r="I275" s="80" t="s">
        <v>34</v>
      </c>
      <c r="J275" s="80" t="s">
        <v>272</v>
      </c>
      <c r="K275" s="80" t="s">
        <v>312</v>
      </c>
      <c r="L275" s="79">
        <v>2325000</v>
      </c>
      <c r="M275" s="178">
        <f t="shared" si="10"/>
        <v>1976250</v>
      </c>
      <c r="N275" s="207" t="s">
        <v>613</v>
      </c>
      <c r="O275" s="208" t="s">
        <v>607</v>
      </c>
      <c r="P275" s="181"/>
      <c r="Q275" s="206"/>
      <c r="R275" s="206"/>
      <c r="S275" s="182" t="s">
        <v>50</v>
      </c>
      <c r="T275" s="205"/>
      <c r="U275" s="205"/>
      <c r="V275" s="205"/>
      <c r="W275" s="205"/>
      <c r="X275" s="205" t="s">
        <v>50</v>
      </c>
      <c r="Y275" s="88" t="s">
        <v>48</v>
      </c>
      <c r="Z275" s="89" t="s">
        <v>48</v>
      </c>
    </row>
    <row r="276" spans="1:27" s="3" customFormat="1" x14ac:dyDescent="0.3">
      <c r="A276" s="205">
        <v>267</v>
      </c>
      <c r="B276" s="88" t="s">
        <v>308</v>
      </c>
      <c r="C276" s="177" t="s">
        <v>612</v>
      </c>
      <c r="D276" s="177">
        <v>25853708</v>
      </c>
      <c r="E276" s="177">
        <v>49582071</v>
      </c>
      <c r="F276" s="177">
        <v>600001806</v>
      </c>
      <c r="G276" s="80" t="s">
        <v>313</v>
      </c>
      <c r="H276" s="80" t="s">
        <v>33</v>
      </c>
      <c r="I276" s="80" t="s">
        <v>34</v>
      </c>
      <c r="J276" s="80" t="s">
        <v>272</v>
      </c>
      <c r="K276" s="80" t="s">
        <v>314</v>
      </c>
      <c r="L276" s="79">
        <v>500000</v>
      </c>
      <c r="M276" s="178">
        <f t="shared" si="10"/>
        <v>425000</v>
      </c>
      <c r="N276" s="207" t="s">
        <v>613</v>
      </c>
      <c r="O276" s="208" t="s">
        <v>607</v>
      </c>
      <c r="P276" s="181"/>
      <c r="Q276" s="206" t="s">
        <v>50</v>
      </c>
      <c r="R276" s="206"/>
      <c r="S276" s="182" t="s">
        <v>50</v>
      </c>
      <c r="T276" s="205"/>
      <c r="U276" s="205"/>
      <c r="V276" s="205"/>
      <c r="W276" s="205"/>
      <c r="X276" s="205"/>
      <c r="Y276" s="88" t="s">
        <v>48</v>
      </c>
      <c r="Z276" s="89" t="s">
        <v>48</v>
      </c>
    </row>
    <row r="277" spans="1:27" s="3" customFormat="1" x14ac:dyDescent="0.3">
      <c r="A277" s="205">
        <v>268</v>
      </c>
      <c r="B277" s="88" t="s">
        <v>308</v>
      </c>
      <c r="C277" s="177" t="s">
        <v>612</v>
      </c>
      <c r="D277" s="177">
        <v>25853708</v>
      </c>
      <c r="E277" s="177">
        <v>49582071</v>
      </c>
      <c r="F277" s="177">
        <v>600001806</v>
      </c>
      <c r="G277" s="80" t="s">
        <v>315</v>
      </c>
      <c r="H277" s="80" t="s">
        <v>33</v>
      </c>
      <c r="I277" s="80" t="s">
        <v>34</v>
      </c>
      <c r="J277" s="80" t="s">
        <v>272</v>
      </c>
      <c r="K277" s="80" t="s">
        <v>316</v>
      </c>
      <c r="L277" s="79">
        <v>500000</v>
      </c>
      <c r="M277" s="178">
        <f t="shared" si="10"/>
        <v>425000</v>
      </c>
      <c r="N277" s="207" t="s">
        <v>613</v>
      </c>
      <c r="O277" s="208" t="s">
        <v>607</v>
      </c>
      <c r="P277" s="181"/>
      <c r="Q277" s="206" t="s">
        <v>50</v>
      </c>
      <c r="R277" s="206" t="s">
        <v>50</v>
      </c>
      <c r="S277" s="182"/>
      <c r="T277" s="205"/>
      <c r="U277" s="205"/>
      <c r="V277" s="205" t="s">
        <v>50</v>
      </c>
      <c r="W277" s="205" t="s">
        <v>50</v>
      </c>
      <c r="X277" s="205"/>
      <c r="Y277" s="88" t="s">
        <v>48</v>
      </c>
      <c r="Z277" s="89" t="s">
        <v>48</v>
      </c>
    </row>
    <row r="278" spans="1:27" s="3" customFormat="1" x14ac:dyDescent="0.3">
      <c r="A278" s="205">
        <v>269</v>
      </c>
      <c r="B278" s="88" t="s">
        <v>308</v>
      </c>
      <c r="C278" s="177" t="s">
        <v>612</v>
      </c>
      <c r="D278" s="177">
        <v>25853708</v>
      </c>
      <c r="E278" s="177">
        <v>49582071</v>
      </c>
      <c r="F278" s="177">
        <v>600001806</v>
      </c>
      <c r="G278" s="80" t="s">
        <v>317</v>
      </c>
      <c r="H278" s="80" t="s">
        <v>33</v>
      </c>
      <c r="I278" s="80" t="s">
        <v>34</v>
      </c>
      <c r="J278" s="80" t="s">
        <v>272</v>
      </c>
      <c r="K278" s="80" t="s">
        <v>314</v>
      </c>
      <c r="L278" s="79">
        <v>500000</v>
      </c>
      <c r="M278" s="178">
        <f t="shared" si="10"/>
        <v>425000</v>
      </c>
      <c r="N278" s="207" t="s">
        <v>613</v>
      </c>
      <c r="O278" s="208" t="s">
        <v>607</v>
      </c>
      <c r="P278" s="181"/>
      <c r="Q278" s="206" t="s">
        <v>50</v>
      </c>
      <c r="R278" s="206" t="s">
        <v>50</v>
      </c>
      <c r="S278" s="182" t="s">
        <v>50</v>
      </c>
      <c r="T278" s="205"/>
      <c r="U278" s="205"/>
      <c r="V278" s="205"/>
      <c r="W278" s="205"/>
      <c r="X278" s="205" t="s">
        <v>50</v>
      </c>
      <c r="Y278" s="88" t="s">
        <v>48</v>
      </c>
      <c r="Z278" s="89" t="s">
        <v>48</v>
      </c>
    </row>
    <row r="279" spans="1:27" s="3" customFormat="1" x14ac:dyDescent="0.3">
      <c r="A279" s="205">
        <v>270</v>
      </c>
      <c r="B279" s="88" t="s">
        <v>308</v>
      </c>
      <c r="C279" s="177" t="s">
        <v>612</v>
      </c>
      <c r="D279" s="177">
        <v>25853708</v>
      </c>
      <c r="E279" s="177">
        <v>49582071</v>
      </c>
      <c r="F279" s="177">
        <v>600001806</v>
      </c>
      <c r="G279" s="80" t="s">
        <v>318</v>
      </c>
      <c r="H279" s="80" t="s">
        <v>33</v>
      </c>
      <c r="I279" s="80" t="s">
        <v>34</v>
      </c>
      <c r="J279" s="80" t="s">
        <v>272</v>
      </c>
      <c r="K279" s="80" t="s">
        <v>319</v>
      </c>
      <c r="L279" s="79">
        <v>750000</v>
      </c>
      <c r="M279" s="178">
        <f t="shared" si="10"/>
        <v>637500</v>
      </c>
      <c r="N279" s="207" t="s">
        <v>613</v>
      </c>
      <c r="O279" s="208" t="s">
        <v>607</v>
      </c>
      <c r="P279" s="181"/>
      <c r="Q279" s="206" t="s">
        <v>50</v>
      </c>
      <c r="R279" s="206" t="s">
        <v>50</v>
      </c>
      <c r="S279" s="182" t="s">
        <v>50</v>
      </c>
      <c r="T279" s="205"/>
      <c r="U279" s="205"/>
      <c r="V279" s="205"/>
      <c r="W279" s="205"/>
      <c r="X279" s="205" t="s">
        <v>50</v>
      </c>
      <c r="Y279" s="88" t="s">
        <v>48</v>
      </c>
      <c r="Z279" s="89" t="s">
        <v>48</v>
      </c>
    </row>
    <row r="280" spans="1:27" s="3" customFormat="1" x14ac:dyDescent="0.3">
      <c r="A280" s="205">
        <v>271</v>
      </c>
      <c r="B280" s="90" t="s">
        <v>308</v>
      </c>
      <c r="C280" s="277" t="s">
        <v>612</v>
      </c>
      <c r="D280" s="277">
        <v>25853708</v>
      </c>
      <c r="E280" s="277">
        <v>49582071</v>
      </c>
      <c r="F280" s="277">
        <v>600001806</v>
      </c>
      <c r="G280" s="92" t="s">
        <v>320</v>
      </c>
      <c r="H280" s="92" t="s">
        <v>33</v>
      </c>
      <c r="I280" s="92" t="s">
        <v>34</v>
      </c>
      <c r="J280" s="92" t="s">
        <v>272</v>
      </c>
      <c r="K280" s="92" t="s">
        <v>321</v>
      </c>
      <c r="L280" s="75">
        <v>7500000</v>
      </c>
      <c r="M280" s="221">
        <f t="shared" si="10"/>
        <v>6375000</v>
      </c>
      <c r="N280" s="269" t="s">
        <v>613</v>
      </c>
      <c r="O280" s="270" t="s">
        <v>607</v>
      </c>
      <c r="P280" s="217"/>
      <c r="Q280" s="218"/>
      <c r="R280" s="218"/>
      <c r="S280" s="219"/>
      <c r="T280" s="220"/>
      <c r="U280" s="220"/>
      <c r="V280" s="220"/>
      <c r="W280" s="220"/>
      <c r="X280" s="220"/>
      <c r="Y280" s="90" t="s">
        <v>48</v>
      </c>
      <c r="Z280" s="91" t="s">
        <v>48</v>
      </c>
    </row>
    <row r="281" spans="1:27" x14ac:dyDescent="0.3">
      <c r="A281" s="205">
        <v>272</v>
      </c>
      <c r="B281" s="286" t="s">
        <v>308</v>
      </c>
      <c r="C281" s="287" t="s">
        <v>612</v>
      </c>
      <c r="D281" s="287">
        <v>25853708</v>
      </c>
      <c r="E281" s="287">
        <v>49582071</v>
      </c>
      <c r="F281" s="287">
        <v>600001806</v>
      </c>
      <c r="G281" s="99" t="s">
        <v>614</v>
      </c>
      <c r="H281" s="99" t="s">
        <v>33</v>
      </c>
      <c r="I281" s="99" t="s">
        <v>34</v>
      </c>
      <c r="J281" s="99" t="s">
        <v>272</v>
      </c>
      <c r="K281" s="67" t="s">
        <v>615</v>
      </c>
      <c r="L281" s="100">
        <v>350000</v>
      </c>
      <c r="M281" s="156">
        <f>L281/100*85</f>
        <v>297500</v>
      </c>
      <c r="N281" s="81">
        <v>2024</v>
      </c>
      <c r="O281" s="193">
        <v>2026</v>
      </c>
      <c r="P281" s="81"/>
      <c r="Q281" s="209"/>
      <c r="R281" s="209"/>
      <c r="S281" s="159"/>
      <c r="T281" s="78"/>
      <c r="U281" s="78" t="s">
        <v>50</v>
      </c>
      <c r="V281" s="78"/>
      <c r="W281" s="78"/>
      <c r="X281" s="78"/>
      <c r="Y281" s="56"/>
      <c r="Z281" s="160"/>
      <c r="AA281" s="3"/>
    </row>
    <row r="282" spans="1:27" ht="28.8" x14ac:dyDescent="0.3">
      <c r="A282" s="205">
        <v>273</v>
      </c>
      <c r="B282" s="288" t="s">
        <v>308</v>
      </c>
      <c r="C282" s="289" t="s">
        <v>612</v>
      </c>
      <c r="D282" s="289">
        <v>25853708</v>
      </c>
      <c r="E282" s="289">
        <v>49582071</v>
      </c>
      <c r="F282" s="289">
        <v>600001806</v>
      </c>
      <c r="G282" s="101" t="s">
        <v>616</v>
      </c>
      <c r="H282" s="101" t="s">
        <v>33</v>
      </c>
      <c r="I282" s="101" t="s">
        <v>34</v>
      </c>
      <c r="J282" s="101" t="s">
        <v>272</v>
      </c>
      <c r="K282" s="69" t="s">
        <v>617</v>
      </c>
      <c r="L282" s="102">
        <v>900000</v>
      </c>
      <c r="M282" s="153">
        <f>L282/100*85</f>
        <v>765000</v>
      </c>
      <c r="N282" s="136">
        <v>2024</v>
      </c>
      <c r="O282" s="222">
        <v>2026</v>
      </c>
      <c r="P282" s="136"/>
      <c r="Q282" s="223"/>
      <c r="R282" s="223"/>
      <c r="S282" s="137"/>
      <c r="T282" s="133"/>
      <c r="U282" s="133" t="s">
        <v>50</v>
      </c>
      <c r="V282" s="133"/>
      <c r="W282" s="133"/>
      <c r="X282" s="133"/>
      <c r="Y282" s="134"/>
      <c r="Z282" s="162"/>
      <c r="AA282" s="3"/>
    </row>
    <row r="283" spans="1:27" ht="29.4" thickBot="1" x14ac:dyDescent="0.35">
      <c r="A283" s="205">
        <v>274</v>
      </c>
      <c r="B283" s="290" t="s">
        <v>308</v>
      </c>
      <c r="C283" s="291" t="s">
        <v>612</v>
      </c>
      <c r="D283" s="291">
        <v>25853708</v>
      </c>
      <c r="E283" s="292">
        <v>49582071</v>
      </c>
      <c r="F283" s="292">
        <v>600001806</v>
      </c>
      <c r="G283" s="103" t="s">
        <v>672</v>
      </c>
      <c r="H283" s="103" t="s">
        <v>33</v>
      </c>
      <c r="I283" s="293" t="s">
        <v>34</v>
      </c>
      <c r="J283" s="103" t="s">
        <v>272</v>
      </c>
      <c r="K283" s="103" t="s">
        <v>673</v>
      </c>
      <c r="L283" s="104">
        <v>15000000</v>
      </c>
      <c r="M283" s="294">
        <v>12750000</v>
      </c>
      <c r="N283" s="295">
        <v>2024</v>
      </c>
      <c r="O283" s="296">
        <v>2026</v>
      </c>
      <c r="P283" s="295"/>
      <c r="Q283" s="297"/>
      <c r="R283" s="297"/>
      <c r="S283" s="298"/>
      <c r="T283" s="299"/>
      <c r="U283" s="299"/>
      <c r="V283" s="299" t="s">
        <v>50</v>
      </c>
      <c r="W283" s="299" t="s">
        <v>50</v>
      </c>
      <c r="X283" s="299"/>
      <c r="Y283" s="105" t="s">
        <v>674</v>
      </c>
      <c r="Z283" s="300" t="s">
        <v>48</v>
      </c>
      <c r="AA283" s="3"/>
    </row>
  </sheetData>
  <sortState xmlns:xlrd2="http://schemas.microsoft.com/office/spreadsheetml/2017/richdata2" ref="A1:Z209">
    <sortCondition ref="C35"/>
  </sortState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1" type="noConversion"/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4"/>
  <sheetViews>
    <sheetView topLeftCell="C1" zoomScale="70" zoomScaleNormal="70" workbookViewId="0">
      <selection activeCell="C27" sqref="C27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57.109375" customWidth="1"/>
    <col min="4" max="4" width="37.5546875" customWidth="1"/>
    <col min="5" max="5" width="9.6640625" customWidth="1"/>
    <col min="6" max="6" width="67.109375" customWidth="1"/>
    <col min="7" max="7" width="13.6640625" customWidth="1"/>
    <col min="8" max="8" width="20.109375" customWidth="1"/>
    <col min="9" max="9" width="16.6640625" customWidth="1"/>
    <col min="10" max="10" width="84.109375" customWidth="1"/>
    <col min="11" max="11" width="12.5546875" style="8" customWidth="1"/>
    <col min="12" max="12" width="13" style="8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567" t="s">
        <v>478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9"/>
    </row>
    <row r="2" spans="1:20" ht="30" customHeight="1" thickBot="1" x14ac:dyDescent="0.35">
      <c r="A2" s="570" t="s">
        <v>479</v>
      </c>
      <c r="B2" s="573" t="s">
        <v>0</v>
      </c>
      <c r="C2" s="576" t="s">
        <v>480</v>
      </c>
      <c r="D2" s="577"/>
      <c r="E2" s="577"/>
      <c r="F2" s="578" t="s">
        <v>2</v>
      </c>
      <c r="G2" s="581" t="s">
        <v>18</v>
      </c>
      <c r="H2" s="511" t="s">
        <v>28</v>
      </c>
      <c r="I2" s="508" t="s">
        <v>3</v>
      </c>
      <c r="J2" s="564" t="s">
        <v>4</v>
      </c>
      <c r="K2" s="586" t="s">
        <v>481</v>
      </c>
      <c r="L2" s="587"/>
      <c r="M2" s="592" t="s">
        <v>5</v>
      </c>
      <c r="N2" s="593"/>
      <c r="O2" s="594" t="s">
        <v>482</v>
      </c>
      <c r="P2" s="595"/>
      <c r="Q2" s="595"/>
      <c r="R2" s="595"/>
      <c r="S2" s="592" t="s">
        <v>6</v>
      </c>
      <c r="T2" s="593"/>
    </row>
    <row r="3" spans="1:20" ht="22.35" customHeight="1" thickBot="1" x14ac:dyDescent="0.35">
      <c r="A3" s="571"/>
      <c r="B3" s="574"/>
      <c r="C3" s="598" t="s">
        <v>483</v>
      </c>
      <c r="D3" s="600" t="s">
        <v>484</v>
      </c>
      <c r="E3" s="600" t="s">
        <v>485</v>
      </c>
      <c r="F3" s="579"/>
      <c r="G3" s="582"/>
      <c r="H3" s="584"/>
      <c r="I3" s="585"/>
      <c r="J3" s="565"/>
      <c r="K3" s="602" t="s">
        <v>486</v>
      </c>
      <c r="L3" s="602" t="s">
        <v>487</v>
      </c>
      <c r="M3" s="552" t="s">
        <v>13</v>
      </c>
      <c r="N3" s="554" t="s">
        <v>14</v>
      </c>
      <c r="O3" s="588" t="s">
        <v>21</v>
      </c>
      <c r="P3" s="589"/>
      <c r="Q3" s="589"/>
      <c r="R3" s="589"/>
      <c r="S3" s="590" t="s">
        <v>488</v>
      </c>
      <c r="T3" s="591" t="s">
        <v>16</v>
      </c>
    </row>
    <row r="4" spans="1:20" ht="68.25" customHeight="1" thickBot="1" x14ac:dyDescent="0.35">
      <c r="A4" s="572"/>
      <c r="B4" s="575"/>
      <c r="C4" s="599"/>
      <c r="D4" s="601"/>
      <c r="E4" s="601"/>
      <c r="F4" s="580"/>
      <c r="G4" s="583"/>
      <c r="H4" s="512"/>
      <c r="I4" s="509"/>
      <c r="J4" s="566"/>
      <c r="K4" s="603"/>
      <c r="L4" s="603"/>
      <c r="M4" s="553"/>
      <c r="N4" s="555"/>
      <c r="O4" s="22" t="s">
        <v>27</v>
      </c>
      <c r="P4" s="23" t="s">
        <v>24</v>
      </c>
      <c r="Q4" s="24" t="s">
        <v>25</v>
      </c>
      <c r="R4" s="25" t="s">
        <v>489</v>
      </c>
      <c r="S4" s="561"/>
      <c r="T4" s="563"/>
    </row>
    <row r="5" spans="1:20" x14ac:dyDescent="0.3">
      <c r="A5">
        <v>1</v>
      </c>
      <c r="B5" s="4">
        <v>1</v>
      </c>
      <c r="C5" s="11" t="s">
        <v>490</v>
      </c>
      <c r="D5" s="2" t="s">
        <v>270</v>
      </c>
      <c r="E5" s="2">
        <v>75044340</v>
      </c>
      <c r="F5" s="6" t="s">
        <v>491</v>
      </c>
      <c r="G5" s="6" t="s">
        <v>33</v>
      </c>
      <c r="H5" s="6" t="s">
        <v>34</v>
      </c>
      <c r="I5" s="6" t="s">
        <v>272</v>
      </c>
      <c r="J5" s="6" t="s">
        <v>492</v>
      </c>
      <c r="K5" s="10">
        <v>96000</v>
      </c>
      <c r="L5" s="13">
        <f>K5/100*85</f>
        <v>81600</v>
      </c>
      <c r="M5" s="5" t="s">
        <v>493</v>
      </c>
      <c r="N5" s="14" t="s">
        <v>493</v>
      </c>
      <c r="O5" s="19"/>
      <c r="P5" s="20"/>
      <c r="Q5" s="20" t="s">
        <v>50</v>
      </c>
      <c r="R5" s="21" t="s">
        <v>50</v>
      </c>
      <c r="S5" s="11"/>
      <c r="T5" s="12"/>
    </row>
    <row r="6" spans="1:20" x14ac:dyDescent="0.3">
      <c r="A6">
        <v>3</v>
      </c>
      <c r="B6" s="4">
        <v>2</v>
      </c>
      <c r="C6" s="5" t="s">
        <v>490</v>
      </c>
      <c r="D6" s="2" t="s">
        <v>270</v>
      </c>
      <c r="E6" s="2">
        <v>75044340</v>
      </c>
      <c r="F6" s="6" t="s">
        <v>494</v>
      </c>
      <c r="G6" s="6" t="s">
        <v>33</v>
      </c>
      <c r="H6" s="6" t="s">
        <v>34</v>
      </c>
      <c r="I6" s="6" t="s">
        <v>272</v>
      </c>
      <c r="J6" s="6" t="s">
        <v>494</v>
      </c>
      <c r="K6" s="18">
        <v>200000</v>
      </c>
      <c r="L6" s="13">
        <f t="shared" ref="L6:L11" si="0">K6/100*85</f>
        <v>170000</v>
      </c>
      <c r="M6" s="5" t="s">
        <v>493</v>
      </c>
      <c r="N6" s="14" t="s">
        <v>493</v>
      </c>
      <c r="O6" s="15"/>
      <c r="P6" s="16" t="s">
        <v>50</v>
      </c>
      <c r="Q6" s="16" t="s">
        <v>50</v>
      </c>
      <c r="R6" s="17" t="s">
        <v>50</v>
      </c>
      <c r="S6" s="5"/>
      <c r="T6" s="14"/>
    </row>
    <row r="7" spans="1:20" x14ac:dyDescent="0.3">
      <c r="B7" s="4">
        <v>3</v>
      </c>
      <c r="C7" s="5" t="s">
        <v>490</v>
      </c>
      <c r="D7" s="2" t="s">
        <v>270</v>
      </c>
      <c r="E7" s="2">
        <v>75044340</v>
      </c>
      <c r="F7" s="6" t="s">
        <v>495</v>
      </c>
      <c r="G7" s="6" t="s">
        <v>33</v>
      </c>
      <c r="H7" s="6" t="s">
        <v>34</v>
      </c>
      <c r="I7" s="6" t="s">
        <v>272</v>
      </c>
      <c r="J7" s="6" t="s">
        <v>496</v>
      </c>
      <c r="K7" s="18">
        <v>10000000</v>
      </c>
      <c r="L7" s="13">
        <f t="shared" si="0"/>
        <v>8500000</v>
      </c>
      <c r="M7" s="5">
        <v>2021</v>
      </c>
      <c r="N7" s="14">
        <v>2025</v>
      </c>
      <c r="O7" s="15" t="s">
        <v>50</v>
      </c>
      <c r="P7" s="16" t="s">
        <v>50</v>
      </c>
      <c r="Q7" s="16" t="s">
        <v>50</v>
      </c>
      <c r="R7" s="17" t="s">
        <v>50</v>
      </c>
      <c r="S7" s="5"/>
      <c r="T7" s="14"/>
    </row>
    <row r="8" spans="1:20" x14ac:dyDescent="0.3">
      <c r="B8" s="4">
        <v>4</v>
      </c>
      <c r="C8" s="5" t="s">
        <v>490</v>
      </c>
      <c r="D8" s="2" t="s">
        <v>270</v>
      </c>
      <c r="E8" s="2">
        <v>75044340</v>
      </c>
      <c r="F8" s="6" t="s">
        <v>497</v>
      </c>
      <c r="G8" s="6" t="s">
        <v>33</v>
      </c>
      <c r="H8" s="6" t="s">
        <v>34</v>
      </c>
      <c r="I8" s="6" t="s">
        <v>272</v>
      </c>
      <c r="J8" s="6" t="s">
        <v>498</v>
      </c>
      <c r="K8" s="18">
        <v>800000</v>
      </c>
      <c r="L8" s="13">
        <f t="shared" si="0"/>
        <v>680000</v>
      </c>
      <c r="M8" s="5">
        <v>2021</v>
      </c>
      <c r="N8" s="14">
        <v>2025</v>
      </c>
      <c r="O8" s="15" t="s">
        <v>50</v>
      </c>
      <c r="P8" s="16" t="s">
        <v>50</v>
      </c>
      <c r="Q8" s="16" t="s">
        <v>50</v>
      </c>
      <c r="R8" s="17" t="s">
        <v>50</v>
      </c>
      <c r="S8" s="5"/>
      <c r="T8" s="14"/>
    </row>
    <row r="9" spans="1:20" x14ac:dyDescent="0.3">
      <c r="B9" s="4">
        <v>5</v>
      </c>
      <c r="C9" s="5" t="s">
        <v>490</v>
      </c>
      <c r="D9" s="2" t="s">
        <v>270</v>
      </c>
      <c r="E9" s="2">
        <v>75044340</v>
      </c>
      <c r="F9" s="6" t="s">
        <v>499</v>
      </c>
      <c r="G9" s="6" t="s">
        <v>33</v>
      </c>
      <c r="H9" s="6" t="s">
        <v>34</v>
      </c>
      <c r="I9" s="6" t="s">
        <v>272</v>
      </c>
      <c r="J9" s="6" t="s">
        <v>499</v>
      </c>
      <c r="K9" s="18">
        <v>400000</v>
      </c>
      <c r="L9" s="13">
        <f t="shared" si="0"/>
        <v>340000</v>
      </c>
      <c r="M9" s="5">
        <v>2021</v>
      </c>
      <c r="N9" s="14">
        <v>2024</v>
      </c>
      <c r="O9" s="15"/>
      <c r="P9" s="16"/>
      <c r="Q9" s="16"/>
      <c r="R9" s="17"/>
      <c r="S9" s="5"/>
      <c r="T9" s="14"/>
    </row>
    <row r="10" spans="1:20" x14ac:dyDescent="0.3">
      <c r="B10" s="4">
        <v>6</v>
      </c>
      <c r="C10" s="5" t="s">
        <v>490</v>
      </c>
      <c r="D10" s="2" t="s">
        <v>270</v>
      </c>
      <c r="E10" s="2">
        <v>75044340</v>
      </c>
      <c r="F10" s="6" t="s">
        <v>500</v>
      </c>
      <c r="G10" s="6" t="s">
        <v>33</v>
      </c>
      <c r="H10" s="6" t="s">
        <v>34</v>
      </c>
      <c r="I10" s="6" t="s">
        <v>272</v>
      </c>
      <c r="J10" s="6" t="s">
        <v>501</v>
      </c>
      <c r="K10" s="18">
        <v>800000</v>
      </c>
      <c r="L10" s="13">
        <f t="shared" si="0"/>
        <v>680000</v>
      </c>
      <c r="M10" s="5">
        <v>2021</v>
      </c>
      <c r="N10" s="14">
        <v>2025</v>
      </c>
      <c r="O10" s="15"/>
      <c r="P10" s="16"/>
      <c r="Q10" s="16"/>
      <c r="R10" s="17"/>
      <c r="S10" s="5"/>
      <c r="T10" s="14"/>
    </row>
    <row r="11" spans="1:20" x14ac:dyDescent="0.3">
      <c r="B11" s="4">
        <v>7</v>
      </c>
      <c r="C11" s="5" t="s">
        <v>490</v>
      </c>
      <c r="D11" s="2" t="s">
        <v>270</v>
      </c>
      <c r="E11" s="2">
        <v>75044340</v>
      </c>
      <c r="F11" s="6" t="s">
        <v>502</v>
      </c>
      <c r="G11" s="6" t="s">
        <v>33</v>
      </c>
      <c r="H11" s="6" t="s">
        <v>34</v>
      </c>
      <c r="I11" s="6" t="s">
        <v>272</v>
      </c>
      <c r="J11" s="6" t="s">
        <v>503</v>
      </c>
      <c r="K11" s="18">
        <v>1000000</v>
      </c>
      <c r="L11" s="13">
        <f t="shared" si="0"/>
        <v>850000</v>
      </c>
      <c r="M11" s="5">
        <v>2021</v>
      </c>
      <c r="N11" s="14">
        <v>2025</v>
      </c>
      <c r="O11" s="15"/>
      <c r="P11" s="16"/>
      <c r="Q11" s="16" t="s">
        <v>50</v>
      </c>
      <c r="R11" s="17"/>
      <c r="S11" s="5"/>
      <c r="T11" s="14"/>
    </row>
    <row r="12" spans="1:20" x14ac:dyDescent="0.3">
      <c r="B12" s="4">
        <v>8</v>
      </c>
      <c r="C12" s="5" t="s">
        <v>490</v>
      </c>
      <c r="D12" s="2" t="s">
        <v>270</v>
      </c>
      <c r="E12" s="2">
        <v>75044340</v>
      </c>
      <c r="F12" s="6" t="s">
        <v>504</v>
      </c>
      <c r="G12" s="6" t="s">
        <v>33</v>
      </c>
      <c r="H12" s="6" t="s">
        <v>34</v>
      </c>
      <c r="I12" s="6" t="s">
        <v>272</v>
      </c>
      <c r="J12" s="6" t="s">
        <v>505</v>
      </c>
      <c r="K12" s="18">
        <v>250000</v>
      </c>
      <c r="L12" s="13">
        <v>200000</v>
      </c>
      <c r="M12" s="5">
        <v>2021</v>
      </c>
      <c r="N12" s="14">
        <v>2023</v>
      </c>
      <c r="O12" s="15"/>
      <c r="P12" s="16"/>
      <c r="Q12" s="16"/>
      <c r="R12" s="17"/>
      <c r="S12" s="5"/>
      <c r="T12" s="14"/>
    </row>
    <row r="13" spans="1:20" x14ac:dyDescent="0.3">
      <c r="B13" s="33">
        <v>9</v>
      </c>
      <c r="C13" s="34" t="s">
        <v>490</v>
      </c>
      <c r="D13" s="35" t="s">
        <v>270</v>
      </c>
      <c r="E13" s="35">
        <v>75044340</v>
      </c>
      <c r="F13" s="36" t="s">
        <v>506</v>
      </c>
      <c r="G13" s="36" t="s">
        <v>33</v>
      </c>
      <c r="H13" s="36" t="s">
        <v>34</v>
      </c>
      <c r="I13" s="36" t="s">
        <v>272</v>
      </c>
      <c r="J13" s="36" t="s">
        <v>507</v>
      </c>
      <c r="K13" s="37">
        <v>100000</v>
      </c>
      <c r="L13" s="38">
        <v>80000</v>
      </c>
      <c r="M13" s="34">
        <v>2021</v>
      </c>
      <c r="N13" s="39">
        <v>2023</v>
      </c>
      <c r="O13" s="40"/>
      <c r="P13" s="41"/>
      <c r="Q13" s="41"/>
      <c r="R13" s="42"/>
      <c r="S13" s="34"/>
      <c r="T13" s="39"/>
    </row>
    <row r="14" spans="1:20" x14ac:dyDescent="0.3">
      <c r="B14" s="4">
        <v>10</v>
      </c>
      <c r="C14" s="34" t="s">
        <v>490</v>
      </c>
      <c r="D14" s="35" t="s">
        <v>270</v>
      </c>
      <c r="E14" s="35">
        <v>75044340</v>
      </c>
      <c r="F14" s="6" t="s">
        <v>718</v>
      </c>
      <c r="G14" s="36" t="s">
        <v>33</v>
      </c>
      <c r="H14" s="36" t="s">
        <v>34</v>
      </c>
      <c r="I14" s="36" t="s">
        <v>272</v>
      </c>
      <c r="J14" s="6" t="s">
        <v>720</v>
      </c>
      <c r="K14" s="18">
        <v>50000000</v>
      </c>
      <c r="L14" s="13">
        <f>K14/100*85</f>
        <v>42500000</v>
      </c>
      <c r="M14" s="5">
        <v>2023</v>
      </c>
      <c r="N14" s="14">
        <v>2028</v>
      </c>
      <c r="O14" s="15" t="s">
        <v>50</v>
      </c>
      <c r="P14" s="16" t="s">
        <v>50</v>
      </c>
      <c r="Q14" s="16" t="s">
        <v>50</v>
      </c>
      <c r="R14" s="17" t="s">
        <v>50</v>
      </c>
      <c r="S14" s="5" t="s">
        <v>721</v>
      </c>
      <c r="T14" s="14" t="s">
        <v>48</v>
      </c>
    </row>
    <row r="15" spans="1:20" x14ac:dyDescent="0.3">
      <c r="B15" s="33">
        <v>11</v>
      </c>
      <c r="C15" s="34" t="s">
        <v>490</v>
      </c>
      <c r="D15" s="35" t="s">
        <v>270</v>
      </c>
      <c r="E15" s="35">
        <v>75044340</v>
      </c>
      <c r="F15" s="6" t="s">
        <v>719</v>
      </c>
      <c r="G15" s="36" t="s">
        <v>33</v>
      </c>
      <c r="H15" s="36" t="s">
        <v>34</v>
      </c>
      <c r="I15" s="36" t="s">
        <v>272</v>
      </c>
      <c r="J15" s="6" t="s">
        <v>722</v>
      </c>
      <c r="K15" s="18">
        <v>500000</v>
      </c>
      <c r="L15" s="13">
        <f t="shared" ref="L15" si="1">K15/100*85</f>
        <v>425000</v>
      </c>
      <c r="M15" s="5">
        <v>2023</v>
      </c>
      <c r="N15" s="14">
        <v>2025</v>
      </c>
      <c r="O15" s="15"/>
      <c r="P15" s="16" t="s">
        <v>50</v>
      </c>
      <c r="Q15" s="16"/>
      <c r="R15" s="17"/>
      <c r="S15" s="5" t="s">
        <v>721</v>
      </c>
      <c r="T15" s="14" t="s">
        <v>48</v>
      </c>
    </row>
    <row r="16" spans="1:20" x14ac:dyDescent="0.3">
      <c r="B16" s="4">
        <v>12</v>
      </c>
      <c r="C16" s="5" t="s">
        <v>568</v>
      </c>
      <c r="D16" s="2" t="s">
        <v>569</v>
      </c>
      <c r="E16" s="2">
        <v>71294767</v>
      </c>
      <c r="F16" s="6" t="s">
        <v>570</v>
      </c>
      <c r="G16" s="36" t="s">
        <v>33</v>
      </c>
      <c r="H16" s="6" t="s">
        <v>34</v>
      </c>
      <c r="I16" s="6" t="s">
        <v>98</v>
      </c>
      <c r="J16" s="6" t="s">
        <v>571</v>
      </c>
      <c r="K16" s="18">
        <v>36000000</v>
      </c>
      <c r="L16" s="13">
        <f>K16/100*85</f>
        <v>30600000</v>
      </c>
      <c r="M16" s="5">
        <v>2023</v>
      </c>
      <c r="N16" s="14">
        <v>2024</v>
      </c>
      <c r="O16" s="15"/>
      <c r="P16" s="16" t="s">
        <v>50</v>
      </c>
      <c r="Q16" s="16"/>
      <c r="R16" s="17"/>
      <c r="S16" s="5" t="s">
        <v>572</v>
      </c>
      <c r="T16" s="14" t="s">
        <v>48</v>
      </c>
    </row>
    <row r="17" spans="1:20" ht="15" thickBot="1" x14ac:dyDescent="0.35">
      <c r="B17" s="44">
        <v>13</v>
      </c>
      <c r="C17" s="45" t="s">
        <v>568</v>
      </c>
      <c r="D17" s="46" t="s">
        <v>569</v>
      </c>
      <c r="E17" s="46">
        <v>71294767</v>
      </c>
      <c r="F17" s="47" t="s">
        <v>573</v>
      </c>
      <c r="G17" s="47" t="s">
        <v>33</v>
      </c>
      <c r="H17" s="47" t="s">
        <v>34</v>
      </c>
      <c r="I17" s="47" t="s">
        <v>98</v>
      </c>
      <c r="J17" s="47" t="s">
        <v>574</v>
      </c>
      <c r="K17" s="54">
        <v>100000000</v>
      </c>
      <c r="L17" s="55">
        <f t="shared" ref="L17" si="2">K17/100*85</f>
        <v>85000000</v>
      </c>
      <c r="M17" s="45">
        <v>2023</v>
      </c>
      <c r="N17" s="48">
        <v>2025</v>
      </c>
      <c r="O17" s="49"/>
      <c r="P17" s="50" t="s">
        <v>50</v>
      </c>
      <c r="Q17" s="50" t="s">
        <v>50</v>
      </c>
      <c r="R17" s="51"/>
      <c r="S17" s="45" t="s">
        <v>301</v>
      </c>
      <c r="T17" s="48" t="s">
        <v>48</v>
      </c>
    </row>
    <row r="18" spans="1:20" x14ac:dyDescent="0.3">
      <c r="B18" s="26"/>
    </row>
    <row r="19" spans="1:20" x14ac:dyDescent="0.3">
      <c r="B19" s="26"/>
    </row>
    <row r="20" spans="1:20" x14ac:dyDescent="0.3">
      <c r="A20" s="1" t="s">
        <v>508</v>
      </c>
    </row>
    <row r="21" spans="1:20" ht="46.2" x14ac:dyDescent="0.85">
      <c r="A21" s="1"/>
      <c r="C21" s="596" t="s">
        <v>898</v>
      </c>
      <c r="D21" s="597"/>
      <c r="E21" s="597"/>
      <c r="F21" s="597"/>
      <c r="G21" s="597"/>
      <c r="H21" s="597"/>
      <c r="I21" s="597"/>
    </row>
    <row r="22" spans="1:20" ht="46.2" x14ac:dyDescent="0.85">
      <c r="A22" s="1"/>
      <c r="C22" s="28"/>
      <c r="D22" s="28"/>
      <c r="E22" s="28"/>
      <c r="F22" s="28"/>
      <c r="G22" s="28"/>
      <c r="H22" s="28"/>
      <c r="I22" s="28"/>
    </row>
    <row r="23" spans="1:20" ht="46.2" x14ac:dyDescent="0.85">
      <c r="A23" s="1"/>
      <c r="C23" s="28"/>
      <c r="D23" s="28"/>
      <c r="E23" s="28"/>
      <c r="F23" s="28"/>
      <c r="G23" s="28"/>
      <c r="H23" s="28"/>
      <c r="I23" s="28"/>
    </row>
    <row r="24" spans="1:20" ht="46.2" x14ac:dyDescent="0.85">
      <c r="A24" s="1"/>
      <c r="C24" s="28"/>
      <c r="D24" s="28"/>
      <c r="E24" s="28"/>
      <c r="F24" s="28"/>
      <c r="G24" s="28"/>
      <c r="H24" s="28"/>
      <c r="I24" s="28"/>
    </row>
    <row r="25" spans="1:20" ht="46.2" x14ac:dyDescent="0.85">
      <c r="A25" s="1"/>
      <c r="C25" s="28"/>
      <c r="D25" s="28"/>
      <c r="E25" s="28"/>
      <c r="F25" s="28"/>
      <c r="G25" s="28"/>
      <c r="H25" s="28"/>
      <c r="I25" s="28"/>
    </row>
    <row r="26" spans="1:20" ht="46.2" x14ac:dyDescent="0.85">
      <c r="A26" s="1"/>
      <c r="C26" s="29" t="s">
        <v>899</v>
      </c>
      <c r="D26" s="28"/>
      <c r="E26" s="28"/>
      <c r="F26" s="28"/>
      <c r="G26" s="28"/>
      <c r="H26" s="28"/>
      <c r="I26" s="28"/>
    </row>
    <row r="27" spans="1:20" ht="46.2" x14ac:dyDescent="0.85">
      <c r="A27" s="1"/>
      <c r="C27" s="28"/>
      <c r="D27" s="28"/>
      <c r="E27" s="28"/>
      <c r="F27" s="28"/>
      <c r="G27" s="28"/>
      <c r="H27" s="28"/>
      <c r="I27" s="28"/>
    </row>
    <row r="28" spans="1:20" ht="46.2" x14ac:dyDescent="0.85">
      <c r="A28" s="1"/>
      <c r="C28" s="28"/>
      <c r="D28" s="28"/>
      <c r="E28" s="28"/>
      <c r="F28" s="28"/>
      <c r="G28" s="28"/>
      <c r="H28" s="28"/>
      <c r="I28" s="28"/>
    </row>
    <row r="29" spans="1:20" ht="46.2" x14ac:dyDescent="0.85">
      <c r="A29" s="1"/>
      <c r="C29" s="28"/>
      <c r="D29" s="28"/>
      <c r="E29" s="28"/>
      <c r="F29" s="28"/>
      <c r="G29" s="28"/>
      <c r="H29" s="28"/>
      <c r="I29" s="28"/>
    </row>
    <row r="30" spans="1:20" ht="46.2" x14ac:dyDescent="0.85">
      <c r="C30" s="28"/>
      <c r="D30" s="28"/>
      <c r="E30" s="28"/>
      <c r="F30" s="28"/>
      <c r="G30" s="28"/>
      <c r="H30" s="28"/>
      <c r="I30" s="28"/>
    </row>
    <row r="31" spans="1:20" ht="46.2" x14ac:dyDescent="0.85">
      <c r="C31" s="28"/>
      <c r="D31" s="28"/>
      <c r="E31" s="28"/>
      <c r="F31" s="28"/>
      <c r="G31" s="28"/>
      <c r="H31" s="28"/>
      <c r="I31" s="28"/>
    </row>
    <row r="32" spans="1:20" ht="46.2" x14ac:dyDescent="0.85">
      <c r="B32" s="7"/>
      <c r="C32" s="30" t="s">
        <v>509</v>
      </c>
      <c r="D32" s="30"/>
      <c r="E32" s="30"/>
      <c r="F32" s="30"/>
      <c r="G32" s="30"/>
      <c r="H32" s="30"/>
      <c r="I32" s="30"/>
      <c r="J32" s="7"/>
      <c r="K32" s="9"/>
      <c r="L32" s="9"/>
    </row>
    <row r="33" spans="2:12" ht="43.5" customHeight="1" x14ac:dyDescent="0.85">
      <c r="B33" s="7"/>
      <c r="C33" s="30" t="s">
        <v>510</v>
      </c>
      <c r="D33" s="30"/>
      <c r="E33" s="30"/>
      <c r="F33" s="30"/>
      <c r="G33" s="30"/>
      <c r="H33" s="30"/>
      <c r="I33" s="30"/>
      <c r="J33" s="7"/>
      <c r="K33" s="9"/>
      <c r="L33" s="9"/>
    </row>
    <row r="34" spans="2:12" ht="46.2" x14ac:dyDescent="0.85">
      <c r="B34" s="7"/>
      <c r="C34" s="30" t="s">
        <v>880</v>
      </c>
      <c r="D34" s="30"/>
      <c r="E34" s="30"/>
      <c r="F34" s="30"/>
      <c r="G34" s="30"/>
      <c r="H34" s="30"/>
      <c r="I34" s="30"/>
      <c r="J34" s="7"/>
      <c r="K34" s="9"/>
      <c r="L34" s="9"/>
    </row>
    <row r="35" spans="2:12" ht="36.6" x14ac:dyDescent="0.7">
      <c r="B35" s="7"/>
      <c r="C35" s="27"/>
      <c r="D35" s="27"/>
      <c r="E35" s="7"/>
      <c r="F35" s="7"/>
      <c r="G35" s="7"/>
      <c r="H35" s="7"/>
      <c r="I35" s="7"/>
      <c r="J35" s="7"/>
      <c r="K35" s="9"/>
      <c r="L35" s="9"/>
    </row>
    <row r="36" spans="2:12" x14ac:dyDescent="0.3">
      <c r="B36" s="7"/>
      <c r="C36" s="7"/>
      <c r="D36" s="7"/>
      <c r="E36" s="7"/>
      <c r="F36" s="7"/>
      <c r="G36" s="7"/>
      <c r="H36" s="7"/>
      <c r="I36" s="7"/>
      <c r="J36" s="7"/>
      <c r="K36" s="9"/>
      <c r="L36" s="9"/>
    </row>
    <row r="37" spans="2:12" x14ac:dyDescent="0.3">
      <c r="B37" s="7"/>
      <c r="C37" s="7"/>
      <c r="D37" s="7"/>
      <c r="E37" s="7"/>
      <c r="F37" s="7"/>
      <c r="G37" s="7"/>
      <c r="H37" s="7"/>
      <c r="I37" s="7"/>
      <c r="J37" s="7"/>
      <c r="K37" s="9"/>
      <c r="L37" s="9"/>
    </row>
    <row r="38" spans="2:12" x14ac:dyDescent="0.3">
      <c r="B38" s="7"/>
      <c r="C38" s="7"/>
      <c r="D38" s="7"/>
      <c r="E38" s="7"/>
      <c r="F38" s="7"/>
      <c r="G38" s="7"/>
      <c r="H38" s="7"/>
      <c r="I38" s="7"/>
      <c r="J38" s="7"/>
      <c r="K38" s="9"/>
      <c r="L38" s="9"/>
    </row>
    <row r="39" spans="2:12" x14ac:dyDescent="0.3">
      <c r="B39" s="7"/>
      <c r="C39" s="7"/>
      <c r="D39" s="7"/>
      <c r="E39" s="7"/>
      <c r="F39" s="7"/>
      <c r="G39" s="7"/>
      <c r="H39" s="7"/>
      <c r="I39" s="7"/>
      <c r="J39" s="7"/>
      <c r="K39" s="9"/>
      <c r="L39" s="9"/>
    </row>
    <row r="40" spans="2:12" x14ac:dyDescent="0.3">
      <c r="B40" s="7"/>
      <c r="C40" s="7"/>
      <c r="D40" s="7"/>
      <c r="E40" s="7"/>
      <c r="F40" s="7"/>
      <c r="G40" s="7"/>
      <c r="H40" s="7"/>
      <c r="I40" s="7"/>
      <c r="J40" s="7"/>
      <c r="K40" s="9"/>
      <c r="L40" s="9"/>
    </row>
    <row r="41" spans="2:12" x14ac:dyDescent="0.3">
      <c r="B41" s="7"/>
      <c r="C41" s="7"/>
      <c r="D41" s="7"/>
      <c r="E41" s="7"/>
      <c r="F41" s="7"/>
      <c r="G41" s="7"/>
      <c r="H41" s="7"/>
      <c r="I41" s="7"/>
      <c r="J41" s="7"/>
      <c r="K41" s="9"/>
      <c r="L41" s="9"/>
    </row>
    <row r="42" spans="2:12" x14ac:dyDescent="0.3">
      <c r="B42" s="7"/>
      <c r="C42" s="7"/>
      <c r="D42" s="7"/>
      <c r="E42" s="7"/>
      <c r="F42" s="7"/>
      <c r="G42" s="7"/>
      <c r="H42" s="7"/>
      <c r="I42" s="7"/>
      <c r="J42" s="7"/>
      <c r="K42" s="9"/>
      <c r="L42" s="9"/>
    </row>
    <row r="43" spans="2:12" x14ac:dyDescent="0.3">
      <c r="B43" s="7"/>
      <c r="C43" s="7"/>
      <c r="D43" s="7"/>
      <c r="E43" s="7"/>
      <c r="F43" s="7"/>
      <c r="G43" s="7"/>
      <c r="H43" s="7"/>
      <c r="I43" s="7"/>
      <c r="J43" s="7"/>
      <c r="K43" s="9"/>
      <c r="L43" s="9"/>
    </row>
    <row r="44" spans="2:12" x14ac:dyDescent="0.3">
      <c r="B44" s="7"/>
      <c r="C44" s="7"/>
      <c r="D44" s="7"/>
      <c r="E44" s="7"/>
      <c r="F44" s="7"/>
      <c r="G44" s="7"/>
      <c r="H44" s="7"/>
      <c r="I44" s="7"/>
      <c r="J44" s="7"/>
      <c r="K44" s="9"/>
      <c r="L44" s="9"/>
    </row>
  </sheetData>
  <mergeCells count="24">
    <mergeCell ref="M3:M4"/>
    <mergeCell ref="N3:N4"/>
    <mergeCell ref="C21:I21"/>
    <mergeCell ref="C3:C4"/>
    <mergeCell ref="D3:D4"/>
    <mergeCell ref="E3:E4"/>
    <mergeCell ref="K3:K4"/>
    <mergeCell ref="L3:L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elements/1.1/"/>
    <ds:schemaRef ds:uri="dd09db49-6223-4168-b74d-9be792e2960d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0e6ab6f-f2e4-45f1-83a2-7fb2543444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Šatánková</cp:lastModifiedBy>
  <cp:revision/>
  <cp:lastPrinted>2025-08-15T04:35:04Z</cp:lastPrinted>
  <dcterms:created xsi:type="dcterms:W3CDTF">2020-07-22T07:46:04Z</dcterms:created>
  <dcterms:modified xsi:type="dcterms:W3CDTF">2025-08-18T05:15:19Z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