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E:\MAP IV\SR MAP\06 2024\SR MAP ver.7\"/>
    </mc:Choice>
  </mc:AlternateContent>
  <xr:revisionPtr revIDLastSave="0" documentId="13_ncr:1_{99898FB6-CDAA-4440-8E44-C904BFFF94C4}" xr6:coauthVersionLast="47" xr6:coauthVersionMax="47" xr10:uidLastSave="{00000000-0000-0000-0000-000000000000}"/>
  <bookViews>
    <workbookView xWindow="-108" yWindow="-108" windowWidth="23256" windowHeight="12456" tabRatio="710" xr2:uid="{00000000-000D-0000-FFFF-FFFF00000000}"/>
  </bookViews>
  <sheets>
    <sheet name="MŠ" sheetId="6" r:id="rId1"/>
    <sheet name="ZŠ" sheetId="7" r:id="rId2"/>
    <sheet name="zajmové, neformalní, cel"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37" i="7" l="1"/>
  <c r="M292" i="7"/>
  <c r="M291" i="7"/>
  <c r="M193" i="6"/>
  <c r="M192" i="6"/>
  <c r="M191" i="6"/>
  <c r="M190" i="6"/>
  <c r="M189" i="6"/>
  <c r="M188" i="6"/>
  <c r="M187" i="6"/>
  <c r="M133" i="7" l="1"/>
  <c r="M132" i="7"/>
  <c r="M71" i="6" l="1"/>
  <c r="M204" i="6" l="1"/>
  <c r="M50" i="7"/>
  <c r="M49" i="7"/>
  <c r="M48" i="7"/>
  <c r="M47" i="7"/>
  <c r="M22" i="7" l="1"/>
  <c r="M21" i="7"/>
  <c r="M20" i="7"/>
  <c r="M19" i="7"/>
  <c r="M18" i="7"/>
  <c r="M17" i="7"/>
  <c r="M16" i="7"/>
  <c r="M85" i="6" l="1"/>
  <c r="M86" i="6"/>
  <c r="M87" i="6"/>
  <c r="M88" i="6"/>
  <c r="M89" i="6"/>
  <c r="M90" i="6"/>
  <c r="M91" i="6"/>
  <c r="M203" i="6" l="1"/>
  <c r="M202" i="6"/>
  <c r="M82" i="7" l="1"/>
  <c r="M117" i="6"/>
  <c r="M118" i="6"/>
  <c r="M148" i="7" l="1"/>
  <c r="M147" i="7"/>
  <c r="M159" i="7" l="1"/>
  <c r="M153" i="7"/>
  <c r="M108" i="6" l="1"/>
  <c r="M107" i="6"/>
  <c r="M106" i="6"/>
  <c r="M283" i="7"/>
  <c r="M280" i="7"/>
  <c r="M276" i="7"/>
  <c r="M98" i="7" l="1"/>
  <c r="M97" i="7"/>
  <c r="M94" i="7"/>
  <c r="M96" i="7"/>
  <c r="M72" i="6" l="1"/>
  <c r="L25" i="8" l="1"/>
  <c r="M290" i="7" l="1"/>
  <c r="M289" i="7"/>
  <c r="M288" i="7"/>
  <c r="M287" i="7"/>
  <c r="M201" i="6"/>
  <c r="M200" i="6"/>
  <c r="M240" i="7"/>
  <c r="M199" i="7" l="1"/>
  <c r="M198" i="7"/>
  <c r="M197" i="7"/>
  <c r="M196" i="7"/>
  <c r="M195" i="7"/>
  <c r="M194" i="7"/>
  <c r="M193" i="7"/>
  <c r="M192" i="7"/>
  <c r="M191" i="7"/>
  <c r="M190" i="7"/>
  <c r="M156" i="6" l="1"/>
  <c r="M157" i="6"/>
  <c r="M158" i="6"/>
  <c r="M155" i="6"/>
  <c r="M154" i="6"/>
  <c r="M196" i="6" l="1"/>
  <c r="M197" i="6"/>
  <c r="M198" i="6"/>
  <c r="M199" i="6"/>
  <c r="M81" i="6" l="1"/>
  <c r="M195" i="6"/>
  <c r="M221" i="7" l="1"/>
  <c r="M220" i="7"/>
  <c r="M219" i="7"/>
  <c r="M218" i="7"/>
  <c r="M217" i="7"/>
  <c r="M216" i="7"/>
  <c r="M215" i="7"/>
  <c r="M214" i="7"/>
  <c r="M194" i="6"/>
  <c r="M158" i="7" l="1"/>
  <c r="M157" i="7"/>
  <c r="M186" i="6" l="1"/>
  <c r="M185" i="6"/>
  <c r="M184" i="6" l="1"/>
  <c r="M183" i="6"/>
  <c r="M182" i="6"/>
  <c r="M181" i="6"/>
  <c r="M131" i="7" l="1"/>
  <c r="M130" i="7"/>
  <c r="M102" i="6" l="1"/>
  <c r="M101" i="6"/>
  <c r="M100" i="6"/>
  <c r="M99" i="6"/>
  <c r="M98" i="6"/>
  <c r="M97" i="6"/>
  <c r="M96" i="6"/>
  <c r="M95" i="6"/>
  <c r="M94" i="6"/>
  <c r="M165" i="6"/>
  <c r="M181" i="7"/>
  <c r="M180" i="7"/>
  <c r="M179" i="7"/>
  <c r="M80" i="6"/>
  <c r="M79" i="6"/>
  <c r="M143" i="6"/>
  <c r="M142" i="6"/>
  <c r="M141" i="6"/>
  <c r="M140" i="6"/>
  <c r="M139" i="6"/>
  <c r="M138" i="6"/>
  <c r="M286" i="7"/>
  <c r="M285" i="7"/>
  <c r="M284" i="7"/>
  <c r="M282" i="7"/>
  <c r="M281" i="7"/>
  <c r="M279" i="7"/>
  <c r="M278" i="7"/>
  <c r="M277" i="7"/>
  <c r="M275" i="7"/>
  <c r="M134" i="6" l="1"/>
  <c r="M236" i="7"/>
  <c r="M235" i="7"/>
  <c r="M234" i="7"/>
  <c r="M233" i="7"/>
  <c r="M179" i="6" l="1"/>
  <c r="L24" i="8" l="1"/>
  <c r="L23" i="8"/>
  <c r="M129" i="7" l="1"/>
  <c r="M128" i="7"/>
  <c r="M81" i="7"/>
  <c r="M52" i="6" l="1"/>
  <c r="M125" i="6" l="1"/>
  <c r="M126" i="6"/>
  <c r="M127" i="6"/>
  <c r="M128" i="6"/>
  <c r="M273" i="7"/>
  <c r="M272" i="7"/>
  <c r="M271" i="7"/>
  <c r="M270" i="7"/>
  <c r="M269" i="7"/>
  <c r="M35" i="6"/>
  <c r="M36" i="6"/>
  <c r="M110" i="6"/>
  <c r="L22" i="8" l="1"/>
  <c r="M180" i="6"/>
  <c r="M28" i="7"/>
  <c r="M29" i="7"/>
  <c r="M274" i="7" l="1"/>
  <c r="M33" i="6" l="1"/>
  <c r="M32" i="6"/>
  <c r="M266" i="7" l="1"/>
  <c r="M265" i="7"/>
  <c r="M264" i="7"/>
  <c r="M263" i="7"/>
  <c r="M173" i="6"/>
  <c r="M172" i="6"/>
  <c r="M171" i="6"/>
  <c r="M8" i="7"/>
  <c r="M7" i="7"/>
  <c r="M174" i="6"/>
  <c r="M178" i="6"/>
  <c r="M177" i="6"/>
  <c r="M176" i="6"/>
  <c r="M175" i="6"/>
  <c r="M101" i="7" l="1"/>
  <c r="M28" i="6" l="1"/>
  <c r="M268" i="7" l="1"/>
  <c r="M148" i="6"/>
  <c r="M153" i="6" l="1"/>
  <c r="M267" i="7" l="1"/>
  <c r="M46" i="7"/>
  <c r="M149" i="6"/>
  <c r="M150" i="6"/>
  <c r="M151" i="6"/>
  <c r="M152" i="6"/>
  <c r="M14" i="6" l="1"/>
  <c r="M13" i="6"/>
  <c r="M12" i="6"/>
  <c r="M11" i="6"/>
  <c r="M189" i="7" l="1"/>
  <c r="M21" i="6"/>
  <c r="M20" i="6"/>
  <c r="M19" i="6"/>
  <c r="M146" i="7" l="1"/>
  <c r="M102" i="7"/>
  <c r="M103" i="7"/>
  <c r="M104" i="7"/>
  <c r="M105" i="6"/>
  <c r="L21" i="8" l="1"/>
  <c r="M110" i="7" l="1"/>
  <c r="M80" i="7" l="1"/>
  <c r="M83" i="7"/>
  <c r="M122" i="7" l="1"/>
  <c r="L6" i="8" l="1"/>
  <c r="L7" i="8"/>
  <c r="L8" i="8"/>
  <c r="L9" i="8"/>
  <c r="L10" i="8"/>
  <c r="L11" i="8"/>
  <c r="L12" i="8"/>
  <c r="L13" i="8"/>
  <c r="L14" i="8"/>
  <c r="L15" i="8"/>
  <c r="L16" i="8"/>
  <c r="L17" i="8"/>
  <c r="L18" i="8"/>
  <c r="L19" i="8"/>
  <c r="L20" i="8"/>
  <c r="L5" i="8"/>
  <c r="M6" i="7"/>
  <c r="M9" i="7"/>
  <c r="M10" i="7"/>
  <c r="M11" i="7"/>
  <c r="M12" i="7"/>
  <c r="M13" i="7"/>
  <c r="M14" i="7"/>
  <c r="M15" i="7"/>
  <c r="M23" i="7"/>
  <c r="M24" i="7"/>
  <c r="M25" i="7"/>
  <c r="M26" i="7"/>
  <c r="M27" i="7"/>
  <c r="M30" i="7"/>
  <c r="M31" i="7"/>
  <c r="M32" i="7"/>
  <c r="M33" i="7"/>
  <c r="M34" i="7"/>
  <c r="M35" i="7"/>
  <c r="M36" i="7"/>
  <c r="M37" i="7"/>
  <c r="M39" i="7"/>
  <c r="M40" i="7"/>
  <c r="M41" i="7"/>
  <c r="M42" i="7"/>
  <c r="M43" i="7"/>
  <c r="M44" i="7"/>
  <c r="M45"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4" i="7"/>
  <c r="M85" i="7"/>
  <c r="M86" i="7"/>
  <c r="M87" i="7"/>
  <c r="M88" i="7"/>
  <c r="M92" i="7"/>
  <c r="M93" i="7"/>
  <c r="M95" i="7"/>
  <c r="M99" i="7"/>
  <c r="M100" i="7"/>
  <c r="M105" i="7"/>
  <c r="M106" i="7"/>
  <c r="M107" i="7"/>
  <c r="M108" i="7"/>
  <c r="M109" i="7"/>
  <c r="M111" i="7"/>
  <c r="M112" i="7"/>
  <c r="M113" i="7"/>
  <c r="M114" i="7"/>
  <c r="M115" i="7"/>
  <c r="M116" i="7"/>
  <c r="M117" i="7"/>
  <c r="M118" i="7"/>
  <c r="M119" i="7"/>
  <c r="M120" i="7"/>
  <c r="M121" i="7"/>
  <c r="M123" i="7"/>
  <c r="M124" i="7"/>
  <c r="M125" i="7"/>
  <c r="M126" i="7"/>
  <c r="M127" i="7"/>
  <c r="M134" i="7"/>
  <c r="M135" i="7"/>
  <c r="M139" i="7"/>
  <c r="M140" i="7"/>
  <c r="M141" i="7"/>
  <c r="M142" i="7"/>
  <c r="M143" i="7"/>
  <c r="M144" i="7"/>
  <c r="M145" i="7"/>
  <c r="M149" i="7"/>
  <c r="M150" i="7"/>
  <c r="M151" i="7"/>
  <c r="M152" i="7"/>
  <c r="M154" i="7"/>
  <c r="M155" i="7"/>
  <c r="M156" i="7"/>
  <c r="M160" i="7"/>
  <c r="M161" i="7"/>
  <c r="M162" i="7"/>
  <c r="M163" i="7"/>
  <c r="M164" i="7"/>
  <c r="M165" i="7"/>
  <c r="M166" i="7"/>
  <c r="M167" i="7"/>
  <c r="M168" i="7"/>
  <c r="M169" i="7"/>
  <c r="M170" i="7"/>
  <c r="M171" i="7"/>
  <c r="M172" i="7"/>
  <c r="M173" i="7"/>
  <c r="M174" i="7"/>
  <c r="M175" i="7"/>
  <c r="M176" i="7"/>
  <c r="M177" i="7"/>
  <c r="M178" i="7"/>
  <c r="M182" i="7"/>
  <c r="M183" i="7"/>
  <c r="M184" i="7"/>
  <c r="M185" i="7"/>
  <c r="M186" i="7"/>
  <c r="M187" i="7"/>
  <c r="M188" i="7"/>
  <c r="M200" i="7"/>
  <c r="M201" i="7"/>
  <c r="M202" i="7"/>
  <c r="M203" i="7"/>
  <c r="M204" i="7"/>
  <c r="M205" i="7"/>
  <c r="M206" i="7"/>
  <c r="M207" i="7"/>
  <c r="M208" i="7"/>
  <c r="M209" i="7"/>
  <c r="M210" i="7"/>
  <c r="M211" i="7"/>
  <c r="M212" i="7"/>
  <c r="M213" i="7"/>
  <c r="M222" i="7"/>
  <c r="M223" i="7"/>
  <c r="M224" i="7"/>
  <c r="M225" i="7"/>
  <c r="M226" i="7"/>
  <c r="M227" i="7"/>
  <c r="M228" i="7"/>
  <c r="M230" i="7"/>
  <c r="M231" i="7"/>
  <c r="M232" i="7"/>
  <c r="M238" i="7"/>
  <c r="M239" i="7"/>
  <c r="M241" i="7"/>
  <c r="M242" i="7"/>
  <c r="M243" i="7"/>
  <c r="M244" i="7"/>
  <c r="M245" i="7"/>
  <c r="M246" i="7"/>
  <c r="M247" i="7"/>
  <c r="M248" i="7"/>
  <c r="M249" i="7"/>
  <c r="M250" i="7"/>
  <c r="M251" i="7"/>
  <c r="M252" i="7"/>
  <c r="M253" i="7"/>
  <c r="M254" i="7"/>
  <c r="M255" i="7"/>
  <c r="M256" i="7"/>
  <c r="M257" i="7"/>
  <c r="M258" i="7"/>
  <c r="M259" i="7"/>
  <c r="M260" i="7"/>
  <c r="M261" i="7"/>
  <c r="M262" i="7"/>
  <c r="M5" i="7"/>
  <c r="M5" i="6"/>
  <c r="M6" i="6"/>
  <c r="M7" i="6"/>
  <c r="M8" i="6"/>
  <c r="M9" i="6"/>
  <c r="M10" i="6"/>
  <c r="M15" i="6"/>
  <c r="M16" i="6"/>
  <c r="M17" i="6"/>
  <c r="M18" i="6"/>
  <c r="M22" i="6"/>
  <c r="M23" i="6"/>
  <c r="M24" i="6"/>
  <c r="M25" i="6"/>
  <c r="M26" i="6"/>
  <c r="M27" i="6"/>
  <c r="M29" i="6"/>
  <c r="M30" i="6"/>
  <c r="M31" i="6"/>
  <c r="M34" i="6"/>
  <c r="M37" i="6"/>
  <c r="M38" i="6"/>
  <c r="M39" i="6"/>
  <c r="M40" i="6"/>
  <c r="M41" i="6"/>
  <c r="M42" i="6"/>
  <c r="M43" i="6"/>
  <c r="M44" i="6"/>
  <c r="M45" i="6"/>
  <c r="M46" i="6"/>
  <c r="M47" i="6"/>
  <c r="M48" i="6"/>
  <c r="M49" i="6"/>
  <c r="M50" i="6"/>
  <c r="M51" i="6"/>
  <c r="M53" i="6"/>
  <c r="M54" i="6"/>
  <c r="M55" i="6"/>
  <c r="M56" i="6"/>
  <c r="M57" i="6"/>
  <c r="M58" i="6"/>
  <c r="M59" i="6"/>
  <c r="M60" i="6"/>
  <c r="M61" i="6"/>
  <c r="M62" i="6"/>
  <c r="M63" i="6"/>
  <c r="M64" i="6"/>
  <c r="M65" i="6"/>
  <c r="M66" i="6"/>
  <c r="M67" i="6"/>
  <c r="M68" i="6"/>
  <c r="M69" i="6"/>
  <c r="M70" i="6"/>
  <c r="M73" i="6"/>
  <c r="M74" i="6"/>
  <c r="M75" i="6"/>
  <c r="M76" i="6"/>
  <c r="M77" i="6"/>
  <c r="M78" i="6"/>
  <c r="M82" i="6"/>
  <c r="M83" i="6"/>
  <c r="M84" i="6"/>
  <c r="M92" i="6"/>
  <c r="M93" i="6"/>
  <c r="M104" i="6"/>
  <c r="M109" i="6"/>
  <c r="M111" i="6"/>
  <c r="M112" i="6"/>
  <c r="M113" i="6"/>
  <c r="M114" i="6"/>
  <c r="M115" i="6"/>
  <c r="M116" i="6"/>
  <c r="M119" i="6"/>
  <c r="M120" i="6"/>
  <c r="M121" i="6"/>
  <c r="M122" i="6"/>
  <c r="M123" i="6"/>
  <c r="M124" i="6"/>
  <c r="M129" i="6"/>
  <c r="M130" i="6"/>
  <c r="M131" i="6"/>
  <c r="M132" i="6"/>
  <c r="M133" i="6"/>
  <c r="M135" i="6"/>
  <c r="M136" i="6"/>
  <c r="M137" i="6"/>
  <c r="M144" i="6"/>
  <c r="M145" i="6"/>
  <c r="M146" i="6"/>
  <c r="M147" i="6"/>
  <c r="M159" i="6"/>
  <c r="M160" i="6"/>
  <c r="M161" i="6"/>
  <c r="M162" i="6"/>
  <c r="M163" i="6"/>
  <c r="M164" i="6"/>
  <c r="M166" i="6"/>
  <c r="M167" i="6"/>
  <c r="M168" i="6"/>
  <c r="M169" i="6"/>
  <c r="M170" i="6"/>
  <c r="M4" i="6"/>
</calcChain>
</file>

<file path=xl/sharedStrings.xml><?xml version="1.0" encoding="utf-8"?>
<sst xmlns="http://schemas.openxmlformats.org/spreadsheetml/2006/main" count="6182" uniqueCount="1441">
  <si>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</si>
  <si>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</si>
  <si>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</si>
  <si>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</si>
  <si>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</si>
  <si>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</si>
  <si>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</si>
  <si>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</si>
  <si>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</si>
  <si>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</si>
  <si>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</si>
  <si>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</si>
  <si>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</si>
  <si>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</si>
  <si>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</si>
  <si>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</si>
  <si>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</si>
  <si>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</si>
  <si>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</si>
  <si>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</si>
  <si>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</si>
  <si>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</si>
  <si>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</si>
  <si>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</si>
  <si>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</si>
  <si>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</si>
  <si>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</si>
  <si>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</si>
  <si>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</si>
  <si>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</si>
  <si>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</si>
  <si>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</si>
  <si>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</si>
  <si>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</si>
  <si>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</si>
  <si>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</si>
  <si>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</si>
  <si>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</si>
  <si>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</si>
  <si>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</si>
  <si>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</si>
  <si>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</si>
  <si>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</si>
  <si>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</si>
  <si>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</si>
  <si>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</si>
  <si>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</si>
  <si>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</si>
  <si>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</si>
  <si>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</si>
  <si>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</si>
  <si>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</si>
  <si>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</si>
  <si>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</si>
  <si>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</si>
  <si>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</si>
  <si>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</si>
  <si>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</si>
  <si>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</si>
  <si>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</si>
  <si>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</si>
  <si>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</si>
  <si>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Jihočeský</t>
  </si>
  <si>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</si>
  <si>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</si>
  <si>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</si>
  <si>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</si>
  <si>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</si>
  <si>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</si>
  <si>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</si>
  <si>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</si>
  <si>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</si>
  <si>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</si>
  <si>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</si>
  <si>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</si>
  <si>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</si>
  <si>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</si>
  <si>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</si>
  <si>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</si>
  <si>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</si>
  <si>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</si>
  <si>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</si>
  <si>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</si>
  <si>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</si>
  <si>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</si>
  <si>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</si>
  <si>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</si>
  <si>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</si>
  <si>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</si>
  <si>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</si>
  <si>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</si>
  <si>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</si>
  <si>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</si>
  <si>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</si>
  <si>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</si>
  <si>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</si>
  <si>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</si>
  <si>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</si>
  <si>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</si>
  <si>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</si>
  <si>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</si>
  <si>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</si>
  <si>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</si>
  <si>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</si>
  <si>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</si>
  <si>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</si>
  <si>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</si>
  <si>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</si>
  <si>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</si>
  <si>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</si>
  <si>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Rekultivace zahrady včetně zahradního skladu</t>
  </si>
  <si>
    <t>Rekultivace pozemku, zatravnění, vysázení nových dřevin a rostlin</t>
  </si>
  <si>
    <t>Osazení zahrady novými herními prvky</t>
  </si>
  <si>
    <t>Výměna dosluhujících herních prvků na školní zahradě</t>
  </si>
  <si>
    <t>Přístavba podkroví MŠ - ložnice</t>
  </si>
  <si>
    <t>Základní škola a Mateřská škola Dříteň</t>
  </si>
  <si>
    <t>Obec Dříteň</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</si>
  <si>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</si>
  <si>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</si>
  <si>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</si>
  <si>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</si>
  <si>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</si>
  <si>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</si>
  <si>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</si>
  <si>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</si>
  <si>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</si>
  <si>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</si>
  <si>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</si>
  <si>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</si>
  <si>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</si>
  <si>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</si>
  <si>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</si>
  <si>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</si>
  <si>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</si>
  <si>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</si>
  <si>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</si>
  <si>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</si>
  <si>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</si>
  <si>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</si>
  <si>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</si>
  <si>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</si>
  <si>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</si>
  <si>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</si>
  <si>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</si>
  <si>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</si>
  <si>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</si>
  <si>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</si>
  <si>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</si>
  <si>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</si>
  <si>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</si>
  <si>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</si>
  <si>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</si>
  <si>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</si>
  <si>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08/2023</t>
  </si>
  <si>
    <t>Mateřská škola, Jizerská 4, České Budějovice</t>
  </si>
  <si>
    <t>Statutární město České Budějovice</t>
  </si>
  <si>
    <t>Zpracovaná studie</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</si>
  <si>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</si>
  <si>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</si>
  <si>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</si>
  <si>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</si>
  <si>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</si>
  <si>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</si>
  <si>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</si>
  <si>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</si>
  <si>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</si>
  <si>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</si>
  <si>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</si>
  <si>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</si>
  <si>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</si>
  <si>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</si>
  <si>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</si>
  <si>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</si>
  <si>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</si>
  <si>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</si>
  <si>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</si>
  <si>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</si>
  <si>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</si>
  <si>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</si>
  <si>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</si>
  <si>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</si>
  <si>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</si>
  <si>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</si>
  <si>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</si>
  <si>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</si>
  <si>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</si>
  <si>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</si>
  <si>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</si>
  <si>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</si>
  <si>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</si>
  <si>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</si>
  <si>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</si>
  <si>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</si>
  <si>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</si>
  <si>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</si>
  <si>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</si>
  <si>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</si>
  <si>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</si>
  <si>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</si>
  <si>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Na MM uložen projekt z r. 2010</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</si>
  <si>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</si>
  <si>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</si>
  <si>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</si>
  <si>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</si>
  <si>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</si>
  <si>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</si>
  <si>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</si>
  <si>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</si>
  <si>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</si>
  <si>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</si>
  <si>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Rekonstrukce mateřské školy a zahrady, školního hřiště, vybudování parkoviště, přístupové chodníčky k jednotlivým pavilónům.</t>
  </si>
  <si>
    <t>V rámci projektu bude zrekonstruována škola a zahrada MŠ, bude vybavena novými herními prvky, dojde k její celkové rekonstrukci, opravě hřiště a vznikne i malé parkoviště.</t>
  </si>
  <si>
    <t xml:space="preserve">Rekonstrukce pavilónů a vybavení mateřské školy </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</si>
  <si>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</si>
  <si>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</si>
  <si>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</si>
  <si>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</si>
  <si>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</si>
  <si>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</si>
  <si>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</si>
  <si>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</si>
  <si>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</si>
  <si>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</si>
  <si>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</si>
  <si>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</si>
  <si>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</si>
  <si>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</si>
  <si>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</si>
  <si>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</si>
  <si>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Libníč</t>
  </si>
  <si>
    <t>2022</t>
  </si>
  <si>
    <t>2027</t>
  </si>
  <si>
    <t>Obec Libníč</t>
  </si>
  <si>
    <t>Rekonstrukce MŠ Libníč</t>
  </si>
  <si>
    <t>Rekonstrukce MŠ, šatny, zázemí pro personál atd.; kompletní výmalba), Výměna žaluzií v MŠ a renovace dřevěných dveří a zárubní, oprava skladu na venkovní hračky</t>
  </si>
  <si>
    <t>Rekonstrukce MŠ</t>
  </si>
  <si>
    <t>2021</t>
  </si>
  <si>
    <t xml:space="preserve">Rekonstrukce oken (výměna), žaluzie; výměna dveří a obložek </t>
  </si>
  <si>
    <t>Nový kabinet</t>
  </si>
  <si>
    <t>Nové zařízení kabinetu</t>
  </si>
  <si>
    <t>Úklidová komora</t>
  </si>
  <si>
    <t>Rekonstrukce a dovybavení úklidové komory</t>
  </si>
  <si>
    <t>Školní zahrada</t>
  </si>
  <si>
    <t>Doplnění vhodných herních prvků</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</si>
  <si>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</si>
  <si>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</si>
  <si>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</si>
  <si>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</si>
  <si>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</si>
  <si>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</si>
  <si>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</si>
  <si>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</si>
  <si>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</si>
  <si>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</si>
  <si>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</si>
  <si>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</si>
  <si>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</si>
  <si>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</si>
  <si>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</si>
  <si>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</si>
  <si>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</si>
  <si>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</si>
  <si>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</si>
  <si>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</si>
  <si>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</si>
  <si>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</si>
  <si>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</si>
  <si>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</si>
  <si>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</si>
  <si>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</si>
  <si>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</si>
  <si>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</si>
  <si>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</si>
  <si>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</si>
  <si>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</si>
  <si>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</si>
  <si>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</si>
  <si>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</si>
  <si>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</si>
  <si>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</si>
  <si>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</si>
  <si>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</si>
  <si>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</si>
  <si>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</si>
  <si>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</si>
  <si>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</si>
  <si>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</si>
  <si>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</si>
  <si>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</si>
  <si>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</si>
  <si>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</si>
  <si>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</si>
  <si>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</si>
  <si>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</si>
  <si>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</si>
  <si>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</si>
  <si>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</si>
  <si>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</si>
  <si>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</si>
  <si>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</si>
  <si>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</si>
  <si>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</si>
  <si>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</si>
  <si>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</si>
  <si>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</si>
  <si>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</si>
  <si>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</si>
  <si>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</si>
  <si>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</si>
  <si>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</si>
  <si>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</si>
  <si>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</si>
  <si>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</si>
  <si>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</si>
  <si>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</si>
  <si>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</si>
  <si>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</si>
  <si>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</si>
  <si>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</si>
  <si>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</si>
  <si>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</si>
  <si>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</si>
  <si>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</si>
  <si>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</si>
  <si>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</si>
  <si>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</si>
  <si>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</si>
  <si>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</si>
  <si>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</si>
  <si>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</si>
  <si>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</si>
  <si>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</si>
  <si>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</si>
  <si>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</si>
  <si>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</si>
  <si>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</si>
  <si>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</si>
  <si>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</si>
  <si>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</si>
  <si>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</si>
  <si>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</si>
  <si>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</si>
  <si>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</si>
  <si>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</si>
  <si>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</si>
  <si>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</si>
  <si>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</si>
  <si>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</si>
  <si>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</si>
  <si>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</si>
  <si>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</si>
  <si>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</si>
  <si>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</si>
  <si>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</si>
  <si>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</si>
  <si>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</si>
  <si>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</si>
  <si>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</si>
  <si>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</si>
  <si>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</si>
  <si>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</si>
  <si>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</si>
  <si>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Stavební úpravy MŠ</t>
  </si>
  <si>
    <t>Rekonstrukce sociálního zařízení a zázemí pro zaměstnance MŠ a ŠJ, oprava, vybavení nábytkem</t>
  </si>
  <si>
    <t>Rekonstrukce podlah ve třídách MŠ</t>
  </si>
  <si>
    <t>Rekonstrukce zahrady MŠ</t>
  </si>
  <si>
    <t>v zahradě MŠ zastřešení pískoviště + odpočinkový altán, úprava terénu + hrací prvky</t>
  </si>
  <si>
    <t>Přístavba podkroví MŠ, vybudování spací místnosti pro děti.</t>
  </si>
  <si>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</si>
  <si>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</si>
  <si>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</si>
  <si>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</si>
  <si>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</si>
  <si>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</si>
  <si>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</si>
  <si>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</si>
  <si>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</si>
  <si>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</si>
  <si>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</si>
  <si>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</si>
  <si>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</si>
  <si>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</si>
  <si>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naučné, pobytové a relaxační hřiště s přírodními prvky. Úprava zahrady přinese dětem/žákům přímý kontakt s materiály i přírodními procesy, zážitky a praktické zkušenosti nejen v didaktických zacílených programech, ale hlavně motivuje ke spontánní činnosti a vlastní aktivitě.</t>
  </si>
  <si>
    <t>12/2024</t>
  </si>
  <si>
    <t xml:space="preserve">Zateplení prostorů v podkroví včetně modernizace + půdní vestavba </t>
  </si>
  <si>
    <t>Odborná počítačová učebna s rozšířenou výukou cizích jazyků a dalších předmětů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</si>
  <si>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</si>
  <si>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</si>
  <si>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</si>
  <si>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</si>
  <si>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</si>
  <si>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</si>
  <si>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</si>
  <si>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</si>
  <si>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</si>
  <si>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</si>
  <si>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</si>
  <si>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</si>
  <si>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</si>
  <si>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</si>
  <si>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</si>
  <si>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</si>
  <si>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</si>
  <si>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</si>
  <si>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</si>
  <si>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</si>
  <si>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</si>
  <si>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</si>
  <si>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</si>
  <si>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</si>
  <si>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</si>
  <si>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</si>
  <si>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</si>
  <si>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</si>
  <si>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</si>
  <si>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</si>
  <si>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</si>
  <si>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</si>
  <si>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</si>
  <si>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</si>
  <si>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</si>
  <si>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</si>
  <si>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</si>
  <si>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</si>
  <si>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</si>
  <si>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</si>
  <si>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</si>
  <si>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</si>
  <si>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</si>
  <si>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</si>
  <si>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</si>
  <si>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</si>
  <si>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</si>
  <si>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</si>
  <si>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</si>
  <si>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</si>
  <si>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</si>
  <si>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</si>
  <si>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</si>
  <si>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</si>
  <si>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</si>
  <si>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</si>
  <si>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</si>
  <si>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</si>
  <si>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</si>
  <si>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</si>
  <si>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</si>
  <si>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</si>
  <si>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Základní škola Boršov nad Vltavou</t>
  </si>
  <si>
    <t>Boršov nad Vltavou</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</si>
  <si>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</si>
  <si>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</si>
  <si>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</si>
  <si>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</si>
  <si>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</si>
  <si>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</si>
  <si>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</si>
  <si>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</si>
  <si>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</si>
  <si>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</si>
  <si>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</si>
  <si>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</si>
  <si>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</si>
  <si>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</si>
  <si>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</si>
  <si>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</si>
  <si>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</si>
  <si>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</si>
  <si>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</si>
  <si>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</si>
  <si>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</si>
  <si>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</si>
  <si>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</si>
  <si>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</si>
  <si>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</si>
  <si>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</si>
  <si>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</si>
  <si>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</si>
  <si>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</si>
  <si>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</si>
  <si>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</si>
  <si>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</si>
  <si>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</si>
  <si>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</si>
  <si>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</si>
  <si>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</si>
  <si>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</si>
  <si>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</si>
  <si>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</si>
  <si>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</si>
  <si>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</si>
  <si>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</si>
  <si>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</si>
  <si>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</si>
  <si>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</si>
  <si>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</si>
  <si>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</si>
  <si>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</si>
  <si>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</si>
  <si>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</si>
  <si>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</si>
  <si>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</si>
  <si>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</si>
  <si>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</si>
  <si>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</si>
  <si>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</si>
  <si>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</si>
  <si>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</si>
  <si>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</si>
  <si>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</si>
  <si>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</si>
  <si>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</si>
  <si>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</si>
  <si>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</si>
  <si>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</si>
  <si>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</si>
  <si>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</si>
  <si>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</si>
  <si>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</si>
  <si>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</si>
  <si>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</si>
  <si>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</si>
  <si>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</si>
  <si>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</si>
  <si>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</si>
  <si>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zpracován  PD</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</si>
  <si>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</si>
  <si>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</si>
  <si>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</si>
  <si>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</si>
  <si>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</si>
  <si>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</si>
  <si>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Realizace digitální jazykové laboratoře ve stávajících prostorách učebny jazyků školy</t>
  </si>
  <si>
    <t>Připraven projekt</t>
  </si>
  <si>
    <t>Učebna ICT</t>
  </si>
  <si>
    <t>Realizace vybavení stávající učebny ICT novým zařízením (PC sestavy) a školním nábytkem</t>
  </si>
  <si>
    <t>Multifunkční mediální učebna</t>
  </si>
  <si>
    <t>07/2024</t>
  </si>
  <si>
    <t>Stavební úpravy a vybavení učebny s cílem zvýšení vědomostí a schopností žáků v oblasti robotiky a polytechniky</t>
  </si>
  <si>
    <t>ZŠ a MŠ, Vl. Rady 1, České Budějovice</t>
  </si>
  <si>
    <t>Multimediální učebna</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</si>
  <si>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</si>
  <si>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</si>
  <si>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</si>
  <si>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</si>
  <si>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</si>
  <si>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</si>
  <si>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</si>
  <si>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</si>
  <si>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</si>
  <si>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</si>
  <si>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</si>
  <si>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</si>
  <si>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</si>
  <si>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</si>
  <si>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</si>
  <si>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</si>
  <si>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</si>
  <si>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Půdní vestavba - multifunkční sál, zazemí, kabinety, sklady</t>
  </si>
  <si>
    <t>Vybudování multifunkčního sálu pro koncerty, výstavy, setkání s rodiči, porady pedagogických pracovníků. Spojené s vybudováním kabinetů, šaten, třída zázemí sálu.</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</si>
  <si>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</si>
  <si>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</si>
  <si>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</si>
  <si>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</si>
  <si>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</si>
  <si>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</si>
  <si>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</si>
  <si>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</si>
  <si>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</si>
  <si>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</si>
  <si>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</si>
  <si>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</si>
  <si>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</si>
  <si>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</si>
  <si>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</si>
  <si>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</si>
  <si>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</si>
  <si>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PD</t>
  </si>
  <si>
    <t>Volnočasový vnitroblok</t>
  </si>
  <si>
    <t>Vybudování volnočasového vnitrobloku. Podpora vzdělávání v souvislosti s rozvojem sportovních dovedností dětí a mládeže. Zabezpečení kvality trávení volného času.</t>
  </si>
  <si>
    <t>Rekonstrukce podlah dvou tělocvičen</t>
  </si>
  <si>
    <t>Rekonstrukce podlah tělocvičen s ohledem na jejich využití</t>
  </si>
  <si>
    <t>Základní škola Máj II, M. Chlajna 23, České Budějovice</t>
  </si>
  <si>
    <t>00581551</t>
  </si>
  <si>
    <t>000581551</t>
  </si>
  <si>
    <t>Snížení energetické náročnosti budovy</t>
  </si>
  <si>
    <t>Stávající zateplení přístavby na pavilonu 1 se sedlovou střechou z roku 1996 je nedostatečné. V zimním období velmi rychle chladnou vnitřní prostory, v letním období se příliš prohřívají.</t>
  </si>
  <si>
    <t>Bezpečné mechanické ovládání ventilací</t>
  </si>
  <si>
    <t>Otvírání ventilací - doplnění bezpečného mechanického ovládání otevírání oken. (Nebylo instalováno při výměně oken)</t>
  </si>
  <si>
    <t>Výměna oken na 1. stupni ZŠ - Domeček</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</si>
  <si>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</si>
  <si>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</si>
  <si>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</si>
  <si>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</si>
  <si>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</si>
  <si>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</si>
  <si>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</si>
  <si>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</si>
  <si>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</si>
  <si>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</si>
  <si>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</si>
  <si>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</si>
  <si>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</si>
  <si>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</si>
  <si>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</si>
  <si>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</si>
  <si>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</si>
  <si>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</si>
  <si>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</si>
  <si>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cenová nabídka</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</si>
  <si>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</si>
  <si>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</si>
  <si>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</si>
  <si>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</si>
  <si>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</si>
  <si>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</si>
  <si>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</si>
  <si>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</si>
  <si>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</si>
  <si>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</si>
  <si>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</si>
  <si>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</si>
  <si>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</si>
  <si>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</si>
  <si>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</si>
  <si>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</si>
  <si>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Vybudování odborné učebny včetně učebních pomůcek, nábytku, stavební úpravy.</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</si>
  <si>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</si>
  <si>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</si>
  <si>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</si>
  <si>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</si>
  <si>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</si>
  <si>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</si>
  <si>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</si>
  <si>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</si>
  <si>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</si>
  <si>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</si>
  <si>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</si>
  <si>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</si>
  <si>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</si>
  <si>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</si>
  <si>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</si>
  <si>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</si>
  <si>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</si>
  <si>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</si>
  <si>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</si>
  <si>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</si>
  <si>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Rekonstrukce stávajících pavilonů ZŠ</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</si>
  <si>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</si>
  <si>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</si>
  <si>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</si>
  <si>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</si>
  <si>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</si>
  <si>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</si>
  <si>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</si>
  <si>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</si>
  <si>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</si>
  <si>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</si>
  <si>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</si>
  <si>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</si>
  <si>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</si>
  <si>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</si>
  <si>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</si>
  <si>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</si>
  <si>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</si>
  <si>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</si>
  <si>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</si>
  <si>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</si>
  <si>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</si>
  <si>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</si>
  <si>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</si>
  <si>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</si>
  <si>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</si>
  <si>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</si>
  <si>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</si>
  <si>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</si>
  <si>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</si>
  <si>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</si>
  <si>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</si>
  <si>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</si>
  <si>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</si>
  <si>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</si>
  <si>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</si>
  <si>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</si>
  <si>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</si>
  <si>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</si>
  <si>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</si>
  <si>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</si>
  <si>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</si>
  <si>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</si>
  <si>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</si>
  <si>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</si>
  <si>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</si>
  <si>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Přeměna nefunkčního a nevyhovujícího skladu v moderní laboratoř pro přírodovědné vzdělávání a robotiku. Drobné stavební úpravy, instalace, nábytek a výukové pomůcky.</t>
  </si>
  <si>
    <t>Revitalizace fotbalového hřiště</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</si>
  <si>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</si>
  <si>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</si>
  <si>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</si>
  <si>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</si>
  <si>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</si>
  <si>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</si>
  <si>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</si>
  <si>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</si>
  <si>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</si>
  <si>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</si>
  <si>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</si>
  <si>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</si>
  <si>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</si>
  <si>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</si>
  <si>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</si>
  <si>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</si>
  <si>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</si>
  <si>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</si>
  <si>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</si>
  <si>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</si>
  <si>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</si>
  <si>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</si>
  <si>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</si>
  <si>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</si>
  <si>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</si>
  <si>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</si>
  <si>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</si>
  <si>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</si>
  <si>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</si>
  <si>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</si>
  <si>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</si>
  <si>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</si>
  <si>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</si>
  <si>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</si>
  <si>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</si>
  <si>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05/2022</t>
  </si>
  <si>
    <t>ZŠ ZLIV - modernizace školní jídelny</t>
  </si>
  <si>
    <t>Rekonstrukce podlah, vyřešení hlučnosti v provozu akustickými prvky; vybavení nábytkem.</t>
  </si>
  <si>
    <t>08/2025</t>
  </si>
  <si>
    <t>ZŠ Dr. Miroslava Tyrše, Hrdějovice</t>
  </si>
  <si>
    <t xml:space="preserve">Obec Hrdějovice </t>
  </si>
  <si>
    <t>Vybudování odborné učebny a dvou tříd družiny</t>
  </si>
  <si>
    <t>Hrdějovice</t>
  </si>
  <si>
    <t>10/2022</t>
  </si>
  <si>
    <t>09/2025</t>
  </si>
  <si>
    <t>Výstavba jednoho objektu pro ZŠ i MŠ. Pro ZŠ 5 kmenových učeben á 20, 2 odborné, družina/klub. Společná tělocvična, jídelna, kuchyně.</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</si>
  <si>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</si>
  <si>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</si>
  <si>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</si>
  <si>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</si>
  <si>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</si>
  <si>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</si>
  <si>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</si>
  <si>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</si>
  <si>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</si>
  <si>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</si>
  <si>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</si>
  <si>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</si>
  <si>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</si>
  <si>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</si>
  <si>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</si>
  <si>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</si>
  <si>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</si>
  <si>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</si>
  <si>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</si>
  <si>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</si>
  <si>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</si>
  <si>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</si>
  <si>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</si>
  <si>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</si>
  <si>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</si>
  <si>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</si>
  <si>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</si>
  <si>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</si>
  <si>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</si>
  <si>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</si>
  <si>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</si>
  <si>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</si>
  <si>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</si>
  <si>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</si>
  <si>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00666122</t>
  </si>
  <si>
    <t>Salesiánské středisko mládeže - dům dětí a mládeže České Budějovice</t>
  </si>
  <si>
    <t>Salesiánská provincie Praha</t>
  </si>
  <si>
    <t>Kvilda</t>
  </si>
  <si>
    <t>výměna střešní krytiny a vybudování klubovny/herny z půdních prostor vč. vybavení nábytkem</t>
  </si>
  <si>
    <t>zpracovaná architektonická dokumentace, nyní probíhají jednání s projektantem, obecním úřadem a CHKO</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</si>
  <si>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</si>
  <si>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</si>
  <si>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</si>
  <si>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</si>
  <si>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</si>
  <si>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</si>
  <si>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</si>
  <si>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</si>
  <si>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</si>
  <si>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</si>
  <si>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</si>
  <si>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</si>
  <si>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</si>
  <si>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</si>
  <si>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</si>
  <si>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</si>
  <si>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</si>
  <si>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</si>
  <si>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</si>
  <si>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</si>
  <si>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</si>
  <si>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</si>
  <si>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</si>
  <si>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</si>
  <si>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</si>
  <si>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</si>
  <si>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</si>
  <si>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</si>
  <si>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</si>
  <si>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</si>
  <si>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</si>
  <si>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</si>
  <si>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</si>
  <si>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</si>
  <si>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</si>
  <si>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</si>
  <si>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</si>
  <si>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</si>
  <si>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</si>
  <si>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</si>
  <si>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</si>
  <si>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Vybudování zázemí pro neformální vzdělávání a celoživotní učení při Městské knihovně Zliv</t>
  </si>
  <si>
    <t>Vybavení MŠ didaktickým materiálem a materiálem pro nápravu poruch učení</t>
  </si>
  <si>
    <t>Vybavení tříd MŠ montessori pomůckami a nábytkem, logopedické / jazykové místnosti a kanceláří, ložnice a jídelny -výdejny.</t>
  </si>
  <si>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 tělocvična.</t>
  </si>
  <si>
    <r>
      <t xml:space="preserve">Nová třída MŠ Pištín </t>
    </r>
    <r>
      <rPr>
        <b/>
        <sz val="10"/>
        <rFont val="Symbol"/>
        <family val="1"/>
        <charset val="2"/>
      </rPr>
      <t>*</t>
    </r>
  </si>
  <si>
    <t xml:space="preserve">zázemí pro školní poradenské pracoviště </t>
  </si>
  <si>
    <t>Výstavba nové plnotřídní školy s bezbariérovým přístupem, tělocvičnou a venkovním hřištěm</t>
  </si>
  <si>
    <t>Jedná se o nástavbu na stávající objekt jídelny ZŠ.</t>
  </si>
  <si>
    <t xml:space="preserve">Vybudování moderní učebny pro výuku přírodopních věd se stavebními úpravami, včetně nábytku a učebních pomůcek. </t>
  </si>
  <si>
    <t>Výstavba vzorové mezinárodní ZŠ Montessori</t>
  </si>
  <si>
    <t xml:space="preserve">Výstavba 2 tříd malotřídního typu 1. stupně ZŠ a 4 tříd pro 4. ročníky 2. stupně ZŠ, knihovny, dílny, jazykové místnosti, ICT místnosti, laboratoře vč. potřebného sociálního a technického zázemí a parkování. Účelem je navýšit kapacity a vytvořit mezinárodní vzorovou školu Montessori, navázání spolupráce se zahraničními a možnost zvyšování kvalifikačních předpokladů žáků vč. žáků s SPU. </t>
  </si>
  <si>
    <t xml:space="preserve">Přístavba nového pavilonu pro vznik odborných učeben a školní družiny včetně vybavení </t>
  </si>
  <si>
    <t>V rámci projektu budou vybudovány nové odborné třídy včetně vybavení a dále vznik prostor pro školní družinu včetně vybavení, dojde též k realizaci odpovídajícího zázemí (sociální zařízení, kabinety).  Třídy budou vybaveny veškerým zázemím, vybavením a pomůckami.</t>
  </si>
  <si>
    <t>V rámci projektu budou nově vystavěny třídy nad stávajícím objektem "malé tělocvičny" včetně  vybavení nábytkem a učebními pomůckami. Dle aktuální potřeby školy dojde ke vzniku odborných učeben, prostor školní družiny nebo kmenových učeben.</t>
  </si>
  <si>
    <t>Nutné stavební úpravy stávajících tříd a ostatních prostor pro školní družinu - nové rozvody, elektroinstalace, odpady, sociální zařízení, vybavení prostor nábytkem, pomůckami a ostatním vybavením.</t>
  </si>
  <si>
    <t>Je potřeba zajistit odpovídající bezbariérovost jednotlivých částí školy - pavilónů a jednotlivých podlaží.</t>
  </si>
  <si>
    <t>1) Uveďte celkové předpokládané náklady na realizaci projektu. Podíl EFRR bude doplněn/přepočten ve finální verzi MAP určené ke zveřejnění.</t>
  </si>
  <si>
    <t>stručný popis, např. zpracovaná PD, zajištěné výkupy, výber dodavatele</t>
  </si>
  <si>
    <t>Práce s digitálními technologiemi</t>
  </si>
  <si>
    <t>Učebna polytechnické vzdělávání</t>
  </si>
  <si>
    <t xml:space="preserve">Cílem projektu je zkvalitnit rozvoj technického myšlení žáků. Jedná se o stavební úpravy a zároveň vybavení učebními pomůckami. </t>
  </si>
  <si>
    <t>Zpracovaná PD</t>
  </si>
  <si>
    <t>Není třeba</t>
  </si>
  <si>
    <t>zpracován technický popis řešení, včetně specifikace dodávek vybavení a potřebných stavebních úprav</t>
  </si>
  <si>
    <t>V rámci projektu dojde k modernizaci dvou stávajících učeben (učebna a školní dílny) na Základní škole,  učebny budou rekonstruovány za účelem odborné výuky cizích jazyků a vytvoření multifunkční učebny pro výuku technických prací, robotiky a doplňkově informačních technologií.</t>
  </si>
  <si>
    <t>Základní škola a základní umělecká škola, Bezdrevská 3, České Budějovice</t>
  </si>
  <si>
    <t xml:space="preserve">Vybudování multifukčního sportovního hřiště </t>
  </si>
  <si>
    <t>Škola postrádá multifunkční sportovní hřiště pro využití při zájmové činnosti, pro školní družinu, volnočasové aktivity i výuku tělesné výchovy. Jedná se o hřiště s umělým bezúdžbovým povrchem a s oplocením. Předpokládá se využití pro různé pohybové činnosti a volnočasové aktivity. Lze na něm provozovat basketbal, volejbal, fotbal, florbal a další sporty.</t>
  </si>
  <si>
    <t xml:space="preserve">na pozemku nejsou žádná omezení, v případě schválení bude rychle zpracována PD
</t>
  </si>
  <si>
    <t>revitalizace školní zahrady, výměna herních prvků, vybudování venkovní učebny, eko-koutek</t>
  </si>
  <si>
    <t>projekt</t>
  </si>
  <si>
    <t>Vybudování odborné učebny informatiky v ZŠ a MŠ J. Š. Baara</t>
  </si>
  <si>
    <t>Rekonstrukce stávající učebny a její vybavení pro moderní výuku nové informatiky</t>
  </si>
  <si>
    <t>Vybudování odborné učebny cizích jazyků v ZŠ a MŠ J. Š. Baara</t>
  </si>
  <si>
    <t>Rekonstrukce stávající učebny a její vybavení pro moderní výuku cizích jazyků</t>
  </si>
  <si>
    <t>Robotická učebna</t>
  </si>
  <si>
    <t>Vybudování moderní učebny pro výuku informatiky a robotiky</t>
  </si>
  <si>
    <t>PD zpracované</t>
  </si>
  <si>
    <t>Izolace  1.PP budovy V. Špály .7</t>
  </si>
  <si>
    <t xml:space="preserve">Jedná se o provedení opatření (hydroizolace, oprava svodů, drenáže...) proti velmi silné vlhkosti 1.PP v bodové MŠ, kde je umístěné technické zázemí. Je zde opakovaný průsak vody z okolních prostor budovy do sklepních místností, které jsou každodenně využívány. </t>
  </si>
  <si>
    <t>statické a technické posouzení objektu</t>
  </si>
  <si>
    <t xml:space="preserve">Jedná se o provedení opatření proti velmi silné vlhkosti 1.PP v bodové MŠ. </t>
  </si>
  <si>
    <t>víceúčelové hřiště</t>
  </si>
  <si>
    <t xml:space="preserve">Dětské hřiště s povrchem SmartSoft splňující trendy  doby a zároveň plní více funkcí pro pohyb a rozvoj dítěte. </t>
  </si>
  <si>
    <t xml:space="preserve">vypracovaný návrh </t>
  </si>
  <si>
    <t>výměna stávajícího oplocení okolo areálu Železničářská</t>
  </si>
  <si>
    <t xml:space="preserve">Nutnost zabezpečit areál, předcházet úrazu dětí </t>
  </si>
  <si>
    <t>IT učebna</t>
  </si>
  <si>
    <t xml:space="preserve">Odborná jazyková učebna - pav. č. 1 přízemí </t>
  </si>
  <si>
    <t>Zajištění energetické soběstačnosti budovy MŠ Čakov - využití zelené energie</t>
  </si>
  <si>
    <t>Vybavení zahradními stany a sety pro venkovní aktivity MŠ včetně ozvučení</t>
  </si>
  <si>
    <t>Vybudování kanalizační přípojky budovy MŠ Čakov  a její napojení na veřejnou kanalizaci obce</t>
  </si>
  <si>
    <t>Energetická soběstačnost MŠ - zelená energie</t>
  </si>
  <si>
    <t>Vybavení pro venkovní aktivity MŠ</t>
  </si>
  <si>
    <t>Kanalizační přípojka</t>
  </si>
  <si>
    <t>Multifunkční učebny cizích jazyků a přírodních věd</t>
  </si>
  <si>
    <t>Vybudování 2 multifunkčních učeben - cizích jazyků a přírodních věd se zajištěním bezbariérového pohybu po budově.</t>
  </si>
  <si>
    <t>Rekonstrukce terasy</t>
  </si>
  <si>
    <t>Fotovoltaická elektrárna s bateriemi</t>
  </si>
  <si>
    <t xml:space="preserve">Environmentální výchova </t>
  </si>
  <si>
    <t>Polytechnické vzdělávání</t>
  </si>
  <si>
    <t xml:space="preserve">Rekonstrukce venkovní terasy s elektrickým zastíněním, nábytkem pro venkovní učebnu a skladem. </t>
  </si>
  <si>
    <t>Vybudování fotovoltaciké elektrárny pro vlastní spotřebu elektrické energie - úspora finančních prostředků, ochrana životního prostředí.</t>
  </si>
  <si>
    <t>Environmentální vzdělávání - porozumění základním přírodovědným pojmům a využití vědomostí a dovedností v praxi.Mikroskopy, lupy, počítač, reproduktor, mikrofon, kamera.</t>
  </si>
  <si>
    <t>Rozvoj spolupráce, vzájemné komunikace a volních vlastností. Podporovat touhu tvořit a práci dokončit. Robotické a digitální hračky. 3D tiskárna, tablety + výukové programy.</t>
  </si>
  <si>
    <t>Realizace přírodní zahrady</t>
  </si>
  <si>
    <t>Terénní úpravy stávající zahrady MŠ, zakomponované přírodní herní prvky (dřeviště, mlhoviště, hmatový chodník, zahradní domečky, vrbový domeček), výsadba stromů, keřů a dalších vhodných rostlin, zastřešení  terasy u třídy Motýlků a Broučků.</t>
  </si>
  <si>
    <t>Nové vybavení nábytkem do třídy Berušek</t>
  </si>
  <si>
    <t>Úložné skříňky pro hračky, židličky pro děti, stolky pro děti, stůl pro vyučující, vybavení pro námětové koutky.</t>
  </si>
  <si>
    <t>Rekonstrukce výtahu pro stravování</t>
  </si>
  <si>
    <t>Stavební úpravy, pořízení nového výtahu.</t>
  </si>
  <si>
    <t>Výměna dveří a zárubní</t>
  </si>
  <si>
    <t>Výměna dveří a zárubní v prostorách nejstarší budovy.</t>
  </si>
  <si>
    <t>Rekonstrukce přípravných kuchyněk</t>
  </si>
  <si>
    <t>Snížení energetické náročnosti gastro provozu v kuchyni ZŠ Hluboká nad Vltavou</t>
  </si>
  <si>
    <t>Pořízení energeticky úsporného vybavení do kuchyně ZŠ</t>
  </si>
  <si>
    <t>Vybavení specializovaných učeben</t>
  </si>
  <si>
    <t xml:space="preserve">Jihočeský </t>
  </si>
  <si>
    <t>Vybavení ICT učebny, knihovny s učebnou jazyků, dílny s výtvarnou, laboratoře a klidové místnosti</t>
  </si>
  <si>
    <t>ScioŠkola České Budějovice - základní škola, s.r.o.</t>
  </si>
  <si>
    <t>společnost Scio,
scio s.r.o.</t>
  </si>
  <si>
    <t>Stavební úpravy, pořízení nového nábytku a nových spotřebiču - profi myčky.</t>
  </si>
  <si>
    <t>Myčka černého nádobí</t>
  </si>
  <si>
    <t>Nákup myčky do kuchyně MŠ</t>
  </si>
  <si>
    <t>Na stávající přístavbu z roku 2018 dojde k vybudování nových odborných učeben pro výuku a tříd/učeben pro školní družinu (ŠD). Nástavbou se budova dostane do půdního prostoru, kde dojde k vybudování zázemí pro pedagogy – sborovny a kabinety pomůcek. V rámci úprav dojde rovněž k úpravě stávající učebny tak, aby byl zajištěn přístup do nově vybudovaných tříd ŠD. V rámci půdní výstavby dojde k výměně nevyhovující eternitové krytiny s azbestem. Součástí bude rovněž zajištění bezbariérového přístupu do nově vybudovaných odborných učeben a ŠD.</t>
  </si>
  <si>
    <t>zpracování PD pro vydání společného ÚR a SP</t>
  </si>
  <si>
    <t>Výstavba ZŠ</t>
  </si>
  <si>
    <t>Výstavba budovy pro ZŠ Viva Bambini. Koupě pozemku, výstavba bezbariérové ZŠ s šatnami pro žáky, zázemím pro pedagogy a výdejnou na obědy. Výstavba hřiště s environmentálními prvky, parkovacím stáním a oplocením.</t>
  </si>
  <si>
    <t>Přeměna nefunkčního fotbalového hřiště v moderní sportovní areál s fotbalovým a víceúčelovým hřištěm, atletickým koridorem, venkovní posilovnou a hygienickým zázemím s klubovnou pro sportovce. Součástí areálu budou též ubytovací kapacity s hygienickým zázemím pro pořádání dětských táborů a sportovních soustředění.</t>
  </si>
  <si>
    <t>Fotovoltaické panely na střechu MŠ Žabovřesky</t>
  </si>
  <si>
    <t>Instalace fotovoltaických panelů na střechu MŠ Žabovřesky se záměrem energetické soběstačnosti.</t>
  </si>
  <si>
    <t xml:space="preserve">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t>
  </si>
  <si>
    <t xml:space="preserve"> není relevantní</t>
  </si>
  <si>
    <t>Modernizace a vybavení ZŠ ve vazbě na přírodní vědy, polytechnické vzdělávání, cizí jazyky, práci s digitálními technologiemi pro formální vzdělávání, a také neformální vzdělávání; doplňková aktivita:  venkovního zázemí pro komunitní aktivity při ZŠ vedoucí k sociální inkluzi, které by po vyučování sloužilo jako centrum vzdělanosti a komunitních aktivit; odstranění bariérovosti v objektu 2.stupně ZŠ.</t>
  </si>
  <si>
    <t>Mateřská škola Adamov</t>
  </si>
  <si>
    <t>Obec Adamov</t>
  </si>
  <si>
    <t>Adamov</t>
  </si>
  <si>
    <t>Stavební úpravou objektu dojde k navýšení kapacity MŠ.</t>
  </si>
  <si>
    <t>Rekonstrukce a modernizace školní kuchyně, včetně projektové
dokumentace</t>
  </si>
  <si>
    <t>Zateplení pláště a střechy 5 budov školky. Jeden hospodářský pavilón a 4 patrové výukové pavilóny. Součástí zateplení bude i výměna oken a vchodových dveří a montáž předokenních žaluzií. Mělo by dojít k razantnímu snížení  energetické náročnosti provozu školky a zdravějšímu prostředí pro děti a personál.</t>
  </si>
  <si>
    <t>Výstavba nové Budovy MŠ Železničářská včetně dvou tříd a vybavení interiéru pro děti.</t>
  </si>
  <si>
    <t>Dostavba odborných učeben a školní družiny ZŠ Boršov nad Vltavou</t>
  </si>
  <si>
    <t>Multimediální učebna (zejména výuka informatiky, cizích jazyků a přírodních věd)</t>
  </si>
  <si>
    <t>Vybudování IT učebny na podporu výuky digitálních technologií. Pořízení odpovídajícího vybavení, stavební úpravy.</t>
  </si>
  <si>
    <t>Zřízení učebny digitálních technologií – robotiky</t>
  </si>
  <si>
    <t>Počítačová 3D učebna - Čéčova</t>
  </si>
  <si>
    <t>Rekonstrukce učebny na novou moderní počítačovou učebnu pro výuku 3D pro 16 žáků. Nové elektroinstalace, datové sítě, PC, nábytek, interaktivní panel</t>
  </si>
  <si>
    <t>Počítačová 3D učebna a kabinet -  Nerudova</t>
  </si>
  <si>
    <t>Vybudování moderní učebny přírodních věd pro výuku fyziky , chemie a přírodopisu, která odpovídá požadavkům dnešní doby. Elektroinstalace, datová síť, interaktivní panel, nábytek, notebooky, stavební úpravy, klimatizace.</t>
  </si>
  <si>
    <t>výměna oken, přístřeší a lavičky pro vzdělávací činnost a hry dětí, rekonstrukce skladovacích ploch, výměna oken, bezbariérový přístup a vybavení druhé třídy, školní zahrada. Bezpečnostní systém MŠ. Stavební úpravy v MŠ, nová šatna a vybavení nábytkem a didaktickými hračkami nově vzniklé místnosti.</t>
  </si>
  <si>
    <t>Rekonstrukce MŠ (učebny i ostatní prostory – šatny, zázemí pro personál atd.; kompletní výmalba)</t>
  </si>
  <si>
    <t>zrealizováno</t>
  </si>
  <si>
    <t>Odborná učebna jazyků na ZŠ a MŠ Nová</t>
  </si>
  <si>
    <t xml:space="preserve">Učebna polytechnického vzdělávání na ZŠ a MŠ Nová </t>
  </si>
  <si>
    <t>Klimatizace místností v 1. patře ZŠ</t>
  </si>
  <si>
    <t>Klimatizace 5 místností v 1. patře ZŠ (3 učebny, 2 kanceláře)</t>
  </si>
  <si>
    <t>orientační cenová nabídka</t>
  </si>
  <si>
    <t>Mateřská škola Čejkovice</t>
  </si>
  <si>
    <t>Obec Čejkovice</t>
  </si>
  <si>
    <t>Obnova zeleně a rekonstrukce oplocení zahrady MŠ</t>
  </si>
  <si>
    <t>Čejkovice</t>
  </si>
  <si>
    <t>Obnova živého plotu na straně u komunikace, výměna oplocení MŠ a zabezpečení vchodové branky.</t>
  </si>
  <si>
    <t>Rekonstrukce šaten</t>
  </si>
  <si>
    <t>Pořízení nového nábytku, zabezpečení vchodu - videotelefon</t>
  </si>
  <si>
    <t>Výměna vodovodních baterií, nákup zástěn mezi WC, úprava výšky umyvadel.</t>
  </si>
  <si>
    <t>Rekonstrukce střechy nad MŠ</t>
  </si>
  <si>
    <t xml:space="preserve">Výměna kritiny a izolace na střeše MŠ </t>
  </si>
  <si>
    <t>2026</t>
  </si>
  <si>
    <t>Vybudování nového multifunkčního prostoru - klubovny v ŠVS Kvilda</t>
  </si>
  <si>
    <t>Rozšíření kapacity 1. stupně základní školy (2 kmenové třídy) společně s vybudováním učebny pro informatiku a výuku cizích jazyků včetně vybavení. Vybudování kabinetu pro vychovatelky školní družiny, sociálního zařízení.</t>
  </si>
  <si>
    <t>Rozšíření kapacity 2. stupně základní školy (2 kmenové třídy) společně s vybudováním učebny pro polytechnickou výuku a dílen včetně vybavení. Vybudování odborných kabinetů a jednací místnost pro školní poradenské pracoviště</t>
  </si>
  <si>
    <t>Rekonstrukce vnitřních prostor MŠ</t>
  </si>
  <si>
    <t>Odhlučnění prostoru mezi třídou MŠ a jídelnou</t>
  </si>
  <si>
    <t>stavební úpravy ostatních prostor v MŠ</t>
  </si>
  <si>
    <t>snížení energetické náročnosti budovy ZŠ, MŠ a školní jídelny</t>
  </si>
  <si>
    <t>snížení energetické náročnosti budob ZŠ a MŠ, vč.instalace aktivních energetickéch prvků</t>
  </si>
  <si>
    <t>Rekonstrukce školní družiny a šaten</t>
  </si>
  <si>
    <t>rekonstrukce školní družiny a šaten</t>
  </si>
  <si>
    <t xml:space="preserve">výstavba nové tělocvičny </t>
  </si>
  <si>
    <t>přístavba pavilonu II.stupně ZŠ Římov</t>
  </si>
  <si>
    <t>Přístavba ZŠ v Kamenném Újezdě (I.etapa) a Rekonstrukce stávajícího objektu v prostoru školní kuchyně a jídelny (II.etapa)</t>
  </si>
  <si>
    <t>Přístavba pavilonu ZŠ s varnou, jídelnou a učebnami. Rekonstrukce prostor bývalé jídelny a varny pro potřeby školní družiny. Navýšení kapacity školy.</t>
  </si>
  <si>
    <t>Dokumentace k územnímu řízení a žádosti o stavební povolení ve zpracování.</t>
  </si>
  <si>
    <t>Využití stávající budovy pro rozšíření kapacity MŠ</t>
  </si>
  <si>
    <t>Nástavba a přístavba stávající budovy pro rozšíření kapacity MŠ</t>
  </si>
  <si>
    <t>Základní škola a Mateřská škola Zahájí</t>
  </si>
  <si>
    <t>obec Zahájí</t>
  </si>
  <si>
    <t xml:space="preserve">Rekonstrukce Základní školy </t>
  </si>
  <si>
    <t>Zahájí</t>
  </si>
  <si>
    <t xml:space="preserve"> </t>
  </si>
  <si>
    <t>zpracovávaná projektová dokumentace</t>
  </si>
  <si>
    <t>Komplexní rekonstrukce budovy školy s dispozičními úpravami, kompletní obnova hydroizolací, podlahy – vykopání až na základ, izolace proti vodě + tepelná izolace (topení v podlaze), elektroinstalace silnoproud kompletní výměna, osvětlení v podhledech,
elektroinstalace slaboproud, řízení větrání, topení, zabezpečovací zařízení, protipožární hlásiče, pc síť, SMART INSTALACE, fotovoltaika s baterií, topení - nové rozvody a zdroj tepla, instalace rekuperace s měřením CO2 ve třídách, zdravotní instalace – nová vodoinstalace a odpady, revitalizace malé půdy na užitný prostor (družina, výtvarný ateliér), revitalizace velké půdy (zateplení, pochozí plošiny), stávající tělocvična – zpevnění podlahy/stropu; vytvořit ředitelnu a sborovnu zvlášť. Družina – zbourat příčky nebo přestěhovat do nového prostoru. Výměna oken,
zateplení fasády a stropních prostor, výměna dveří a zárubní, stropní podhledy, záchyt dešťové vody a její využití (splachování, zálivka)</t>
  </si>
  <si>
    <t>Vybavení MŠ</t>
  </si>
  <si>
    <t>Pořízení vestavěné skříně na lůžkoviny a matrace. Pořízení skříně na hračky 2 kusy Flex skříň s nastavitelnými policemi a dvířky, pořízení nastavitelných stolů 4 ks + židle dřevěná 24 ks, skládací lehátka 24 kusů</t>
  </si>
  <si>
    <t>výběr máme</t>
  </si>
  <si>
    <t>obec Dubné</t>
  </si>
  <si>
    <t>Rekonstrukce rozvodů vody a vnitřní kanalizace</t>
  </si>
  <si>
    <t>Rekonstrukce elektroinstalací ve školní kuchyni</t>
  </si>
  <si>
    <t>V rámci projektu dojde k výměně zastaralých silno a slaboproudých rozvodů ve školní kuchyni.</t>
  </si>
  <si>
    <t>01/2024</t>
  </si>
  <si>
    <t>Rekonstrukce elektroinstalací v MŠ</t>
  </si>
  <si>
    <t>V rámci projektu dojde k rekonstrukci a výměně stávajících zastaralých elektroinstalací v budově mateřské školy.</t>
  </si>
  <si>
    <t>V rámci projektu dojde k výměně zastaralých rozvodů vody a vnitřní kanalizace ve stávajících prostorách školy a školní jídelny.</t>
  </si>
  <si>
    <t>Hotová projektová dokumentace IT vybavení a elektrických rozvodů, dokončována projektová dokumentace stavebních prací.</t>
  </si>
  <si>
    <t>Hlavatce</t>
  </si>
  <si>
    <t>Obec Hlavatce</t>
  </si>
  <si>
    <t>Mydlovary</t>
  </si>
  <si>
    <t>Volnočasové centrum Hlavatce</t>
  </si>
  <si>
    <t>00252263</t>
  </si>
  <si>
    <t>00666131</t>
  </si>
  <si>
    <t>Rozšíření kapacit MŠ Srubec *</t>
  </si>
  <si>
    <t>Výstavba nového pavilonu mateřské školy včetně potřebného vybavení *</t>
  </si>
  <si>
    <r>
      <t xml:space="preserve">Výdaje projektu v Kč </t>
    </r>
    <r>
      <rPr>
        <b/>
        <vertAlign val="superscript"/>
        <sz val="10"/>
        <rFont val="Calibri"/>
        <family val="2"/>
        <charset val="238"/>
        <scheme val="minor"/>
      </rPr>
      <t>1)</t>
    </r>
  </si>
  <si>
    <r>
      <t xml:space="preserve">Předpokládaný termín realizace </t>
    </r>
    <r>
      <rPr>
        <b/>
        <i/>
        <sz val="10"/>
        <rFont val="Calibri"/>
        <family val="2"/>
        <charset val="238"/>
        <scheme val="minor"/>
      </rPr>
      <t>měsíc, rok</t>
    </r>
  </si>
  <si>
    <r>
      <t xml:space="preserve">Typ projektu </t>
    </r>
    <r>
      <rPr>
        <b/>
        <vertAlign val="superscript"/>
        <sz val="10"/>
        <rFont val="Calibri"/>
        <family val="2"/>
        <charset val="238"/>
        <scheme val="minor"/>
      </rPr>
      <t>2)</t>
    </r>
  </si>
  <si>
    <r>
      <t>navýšení kapacity MŠ / novostavba MŠ</t>
    </r>
    <r>
      <rPr>
        <b/>
        <vertAlign val="superscript"/>
        <sz val="10"/>
        <rFont val="Calibri"/>
        <family val="2"/>
        <charset val="238"/>
        <scheme val="minor"/>
      </rPr>
      <t>3)</t>
    </r>
    <r>
      <rPr>
        <b/>
        <sz val="10"/>
        <rFont val="Calibri"/>
        <family val="2"/>
        <charset val="238"/>
        <scheme val="minor"/>
      </rPr>
      <t xml:space="preserve"> </t>
    </r>
  </si>
  <si>
    <r>
      <t>zajištění hygienických požadavků u MŠ, kde jsou nedostatky identifikovány KHS</t>
    </r>
    <r>
      <rPr>
        <b/>
        <vertAlign val="superscript"/>
        <sz val="10"/>
        <rFont val="Calibri"/>
        <family val="2"/>
        <charset val="238"/>
        <scheme val="minor"/>
      </rPr>
      <t>4)</t>
    </r>
  </si>
  <si>
    <r>
      <t xml:space="preserve">Výdaje projektu  v Kč </t>
    </r>
    <r>
      <rPr>
        <b/>
        <i/>
        <vertAlign val="superscript"/>
        <sz val="10"/>
        <rFont val="Calibri"/>
        <family val="2"/>
        <charset val="238"/>
        <scheme val="minor"/>
      </rPr>
      <t>1)</t>
    </r>
  </si>
  <si>
    <r>
      <t>přírodní vědy</t>
    </r>
    <r>
      <rPr>
        <b/>
        <vertAlign val="superscript"/>
        <sz val="10"/>
        <rFont val="Calibri"/>
        <family val="2"/>
        <charset val="238"/>
        <scheme val="minor"/>
      </rPr>
      <t>3)</t>
    </r>
    <r>
      <rPr>
        <b/>
        <sz val="10"/>
        <rFont val="Calibri"/>
        <family val="2"/>
        <charset val="238"/>
        <scheme val="minor"/>
      </rPr>
      <t xml:space="preserve"> 
</t>
    </r>
  </si>
  <si>
    <r>
      <t>polytech. vzdělávání</t>
    </r>
    <r>
      <rPr>
        <b/>
        <vertAlign val="superscript"/>
        <sz val="10"/>
        <rFont val="Calibri"/>
        <family val="2"/>
        <charset val="238"/>
        <scheme val="minor"/>
      </rPr>
      <t>4)</t>
    </r>
  </si>
  <si>
    <r>
      <t>práce s digi. tech.</t>
    </r>
    <r>
      <rPr>
        <b/>
        <vertAlign val="superscript"/>
        <sz val="10"/>
        <rFont val="Calibri"/>
        <family val="2"/>
        <charset val="238"/>
        <scheme val="minor"/>
      </rPr>
      <t>5)</t>
    </r>
    <r>
      <rPr>
        <b/>
        <sz val="10"/>
        <rFont val="Calibri"/>
        <family val="2"/>
        <charset val="238"/>
        <scheme val="minor"/>
      </rPr>
      <t xml:space="preserve">
</t>
    </r>
  </si>
  <si>
    <t>ZŠ ZLIV - Zlepšování rovného přístupu k inkluzivním a kvalitním službám v oblasti vzdělávání  (etapa: Modernizace a vybavení učeben, se zapojením integrovaného řešení, kterým je zařazení vyučovací metody pomocí prvku virtuální reality)</t>
  </si>
  <si>
    <t>ZŠ ZLIV - Zlepšování rovného přístupu k inkluzivním a kvalitním službám v oblasti vzdělávání  (etapa: Další modernizace a vybavení učeben)</t>
  </si>
  <si>
    <t>není již aktuální, realizace v rámci záměru "Učebna polytechnické vzdělávání"</t>
  </si>
  <si>
    <r>
      <t>Výdaje projektu</t>
    </r>
    <r>
      <rPr>
        <b/>
        <i/>
        <sz val="10"/>
        <rFont val="Calibri"/>
        <family val="2"/>
        <charset val="238"/>
        <scheme val="minor"/>
      </rPr>
      <t xml:space="preserve"> </t>
    </r>
    <r>
      <rPr>
        <b/>
        <sz val="10"/>
        <rFont val="Calibri"/>
        <family val="2"/>
        <charset val="238"/>
        <scheme val="minor"/>
      </rPr>
      <t xml:space="preserve">v Kč </t>
    </r>
    <r>
      <rPr>
        <b/>
        <vertAlign val="superscript"/>
        <sz val="10"/>
        <rFont val="Calibri"/>
        <family val="2"/>
        <charset val="238"/>
        <scheme val="minor"/>
      </rPr>
      <t>1)</t>
    </r>
  </si>
  <si>
    <r>
      <t>práce s digitálními tech.</t>
    </r>
    <r>
      <rPr>
        <b/>
        <vertAlign val="superscript"/>
        <sz val="10"/>
        <rFont val="Calibri"/>
        <family val="2"/>
        <charset val="238"/>
        <scheme val="minor"/>
      </rPr>
      <t>5)</t>
    </r>
    <r>
      <rPr>
        <b/>
        <sz val="10"/>
        <rFont val="Calibri"/>
        <family val="2"/>
        <charset val="238"/>
        <scheme val="minor"/>
      </rPr>
      <t xml:space="preserve">
</t>
    </r>
  </si>
  <si>
    <t>venkovní hřiště se zpevněnými cestami</t>
  </si>
  <si>
    <t>Pro podporu venkovních aktivit dětí s tělesným postižením bude vybudováno venkovní hřiště se zpevněnými cestami pro vozík a speciálními segmenty pro děti s omezenou hybností.</t>
  </si>
  <si>
    <t xml:space="preserve">07/2021 </t>
  </si>
  <si>
    <t>09/2021</t>
  </si>
  <si>
    <t>Nástavba v areálu ZŠ Rudolfovská - vybudování odborných učeben</t>
  </si>
  <si>
    <t>prováděcí projektová dokumentace a položkový rozpočet</t>
  </si>
  <si>
    <t>Přístavba pavilonů *</t>
  </si>
  <si>
    <t>Rekonstrukce stávající budovy za účelem zvýšení kapacity MŠ *</t>
  </si>
  <si>
    <t>Nástavba a přístavba stávající budovy za účelem zvýšení kapacity MŠ *</t>
  </si>
  <si>
    <t>Výstavba MŠ *</t>
  </si>
  <si>
    <t>Vybudování Zimních zahrad  - nové učebny - enviro a polytechniky *</t>
  </si>
  <si>
    <t>Snížení energetické náročnosti MŠ Zateplení pláště
a střech 4 x výukových
pavilónů + 1 hospodářský pavilón. Montáž předokenních
žaluzií. *</t>
  </si>
  <si>
    <t>Výstavba vzorové mezinárodní MŠ typu Montessori *</t>
  </si>
  <si>
    <t>Nová budova MŠ Libníč *</t>
  </si>
  <si>
    <t>Přístavba mateřské školy *</t>
  </si>
  <si>
    <t>Výstavba nové ZŠ a MŠ v Hosíně *</t>
  </si>
  <si>
    <t>Navýšení kapacity LMŠ Srubec, dovybavení školní jídelny - výdejny, úpravy dětského hříště a zahrady *</t>
  </si>
  <si>
    <t>Výstavba obecní Mateřské školy Planá *</t>
  </si>
  <si>
    <t>Stavební úpravy a rozšíření kapacity v budově MŠ Adamov *</t>
  </si>
  <si>
    <t>výběr zhotovitele</t>
  </si>
  <si>
    <t>stavební povolení</t>
  </si>
  <si>
    <t xml:space="preserve">Výměna herních prvků na zahradě, dovybavení zahrady herními prvky (např. vodní kaskáda). </t>
  </si>
  <si>
    <t>Vybavení tříd</t>
  </si>
  <si>
    <t>Vybavení tříd montessori pomůckami, pomůckami polytechnického vzdělávání (včetně dílenského ponku s nářadím).</t>
  </si>
  <si>
    <t>Vybudování herních prvků</t>
  </si>
  <si>
    <t xml:space="preserve">Vybudování herních prvků a zázemí pro ŠD ve venkovním prostoru ZŠ. </t>
  </si>
  <si>
    <t>Vybudování venkovní učebny</t>
  </si>
  <si>
    <t>Vybavení učeben</t>
  </si>
  <si>
    <t>Vybavení učeben montessori pomůckami, laboratorními pomůckami, knihami</t>
  </si>
  <si>
    <t>vybavení venkovní učebny</t>
  </si>
  <si>
    <t>Vybavení venkovní učebny</t>
  </si>
  <si>
    <t>Vybavení dílny</t>
  </si>
  <si>
    <t>Vybavení dílny nářadím, ponkem, materiálem</t>
  </si>
  <si>
    <t>výstavba nové tělocvičny</t>
  </si>
  <si>
    <t>zastřešení terasy a ochranné zábradlí</t>
  </si>
  <si>
    <t xml:space="preserve">* PŘÍLEŽITOST PS pro rovné příležitosti navrhuje a plánuje aktivity zaměřené na nastavení rovných příležitostí a snížení selektivnosti uvnitř škol nebo v území. </t>
  </si>
  <si>
    <t>České Budějovice - Vimperk</t>
  </si>
  <si>
    <t>ne (v procesu žádosti)</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</si>
  <si>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velké knihovny pro žáky školy a relaxačních prostor pro žáky; energetické úspory </t>
  </si>
  <si>
    <t>Modernizace prostor na počítačovou učebnu s výukou cizích jazyků a dalších předmětů pro 1. stupeň</t>
  </si>
  <si>
    <t>Odborná učebna přírodopisu  na ZŠ Pohůrecká, Č. Budějovice</t>
  </si>
  <si>
    <t>Vybudování venkovní učebny pro přírodovědné a polytechnické vzdělávání na školní zahradě, ZŠ Strýčice</t>
  </si>
  <si>
    <t>Vybudování venkovní učebny na zahradě školy s kapacitou 30 žáků zaměřené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Charakterem se jedná o částečně otevřenou dřevostavbu s elektroinstalací.</t>
  </si>
  <si>
    <t>Vybudování laboratoře pro přírodovědné vzdělávání a robotiku, ZŠ Strýčice</t>
  </si>
  <si>
    <t>Vybudování 1x odborné učebny a 2x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</si>
  <si>
    <t>Pořízení nového zdroje vytápění do budovy základní školy, vč. obnovy celého otopného systému</t>
  </si>
  <si>
    <t>rekonstrukce elektroinstalace ve staré části budovy školy, včetně výměny svítidel</t>
  </si>
  <si>
    <t>Výstavba nové budovy MŠ Železničářská *</t>
  </si>
  <si>
    <t>Izolace 1.PP budovy V. Krokovca 9</t>
  </si>
  <si>
    <t>Rekonstrukce podlah ve všech třídách MŠ</t>
  </si>
  <si>
    <t xml:space="preserve">Moderní školka - -modernizace 8 učeben (tříd), stavební úpravy a vybavení. </t>
  </si>
  <si>
    <t xml:space="preserve">Moderní školka - -modernizace 8 učeben (tříd), stavební úpravy a vybavení. Modernizace tříd bude směřovat a upřednostňovat nejnovější trendy ve vzdělávání. Na třídách vzniknou kabinety věnující se polytechnice, digitální výchově, environmnetálnímu vzdělávání. Vytvoříme aktivní hermní, relaxační a vzděláváací zóny.  </t>
  </si>
  <si>
    <t xml:space="preserve">Stručný popis je. Studiie je rozpracována a připravuje se PD. </t>
  </si>
  <si>
    <t>Stavební úpravy- bezbarierovost pavilonu 2.stupně - výtah</t>
  </si>
  <si>
    <t>Vybudování venkovního výtahu pro bezbariérový přístup do pavilonu 2. stupně (přízemí - 2. patro) pro přístup žáků s pohybovými problémy do odborných učeben v celém pavilonu.</t>
  </si>
  <si>
    <t>Základní škola                                          Máj II,                                        M. Chlajna 23, České Budějovice</t>
  </si>
  <si>
    <t>Zkvalitnění prostředí pro výuku, propojení praxe s teorií.</t>
  </si>
  <si>
    <t>průzkum trhu</t>
  </si>
  <si>
    <t>Oprava tartanového povrchu hřiště</t>
  </si>
  <si>
    <t>Nový povrch včetně nově navrženého odvodnění pozemku.</t>
  </si>
  <si>
    <t>nabídkový rozpočet</t>
  </si>
  <si>
    <t>realizace</t>
  </si>
  <si>
    <t>Druhá soukromá základní umělecká škola, s.r.o.</t>
  </si>
  <si>
    <t>klavírní křídlo pro koncertní sál</t>
  </si>
  <si>
    <t>nákup klavírního křídla pro koncertní sál ZUŠ</t>
  </si>
  <si>
    <t>vybavení učebny pro hromadnou výuku</t>
  </si>
  <si>
    <t>vybavení učebny pro hromadnou interaktivní výuku - interaktivní obrazovka, notebooky, audioaparatura</t>
  </si>
  <si>
    <t>Rekonstrukce a modernizace školní výdejny</t>
  </si>
  <si>
    <t>Výměna umyvadla, nerezového dvojdřezu včetně baterií, nová kuchyňská linka, pořízení nových kuchyňských spotřebičů, rekonstrukce elektroinstalace a odpadů.</t>
  </si>
  <si>
    <t>Pořízení předokenních žaluzií</t>
  </si>
  <si>
    <t>Pořízení předokenních žaluzií na J, V a Z stranu školy do tříd a kabinetů (postupná realizace)</t>
  </si>
  <si>
    <t>Oprava podlah v tělocvičnách</t>
  </si>
  <si>
    <t>Oprava povrchů podlah v obou tělocvičnách školy. Povrh je poškozen užíváním a objevují se na něm trhliny a hrozí výrazné poškození, které by mělo za následek nemožnost využívání tělocvičen.</t>
  </si>
  <si>
    <t>Nástavba prostor pro školní družinu</t>
  </si>
  <si>
    <t>Vybudování nástavby na pavilon šaten pro činost školní družiny, která pracuje v současné době v kmenových třídách.</t>
  </si>
  <si>
    <t>Víceúčelové hřiště s atletickým oválem a sektorem vrhu koulí</t>
  </si>
  <si>
    <t>Současný povrch z umělohmotných dlaždic je nevyhovující. Spojené dlaždice se pohybují po asfaltovém podkladu a za tepla se tvoří nebezpečné vlny. Pokud je povrch vlhký, hřiště je nepoužitelné, protože klouže a hrozí nebezpečí úrazu.</t>
  </si>
  <si>
    <t>Nový server</t>
  </si>
  <si>
    <t>Stávající staré zařízení nevyhovuje potřebám školy</t>
  </si>
  <si>
    <t>Modernizace kotelny</t>
  </si>
  <si>
    <t>Stávející technologie je ze sedmdesátých let, modernizace povede k šetření energií</t>
  </si>
  <si>
    <t>6/2023</t>
  </si>
  <si>
    <t>07/2025</t>
  </si>
  <si>
    <t>2024/2025</t>
  </si>
  <si>
    <t>11/2026</t>
  </si>
  <si>
    <t>Půdní vestavba</t>
  </si>
  <si>
    <t>Půdní vestavba 1-2 vzdělávacích tříd</t>
  </si>
  <si>
    <t>Cílem projektu je zkvalitnit rozvoj digitálního a technického myšlení žáků. Škola v současné době nemá takové prostory. Jedná se o stavební úpravy a zároveň vybavení učebními pomůckami.</t>
  </si>
  <si>
    <t>Zřízení a vybudování zázemí pro výuku jazyků včetně vybavení</t>
  </si>
  <si>
    <t>Vybudování prostor pro polytechniku a dílny</t>
  </si>
  <si>
    <t>Zřízení a vybudování zázemí pro výuku polytechnického vzdělávání, žákovské dílny</t>
  </si>
  <si>
    <t>Vzudchotechnika a rekuperační jednotky, , fotovoltaika, nakládání s dešťovou/odpadní vodou</t>
  </si>
  <si>
    <t xml:space="preserve">Přístavba mateřské školy - 2. etapa vybavení </t>
  </si>
  <si>
    <t xml:space="preserve">Vybavení nového objektu pavilonu MŠ:  2 nových tříd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</si>
  <si>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 xml:space="preserve">Rekonstrukce školní kuchyně MŠ, stavební práce - elektroinstalace, dlažba; dovybavení nerezovým nábytkem přípravné místnosti </t>
  </si>
  <si>
    <t>revitalizace malé půdy na užitný prostor (nová družina, výtvarný ateliér, pracovní a polytechnické činnosti, dílny, mimoškolní aktivity), včetně vybavení.</t>
  </si>
  <si>
    <t xml:space="preserve">Revitalizace velké půdy </t>
  </si>
  <si>
    <t>kompletní revitalizace velké půdy, kompletní rekonstrukce prostor a zateplení</t>
  </si>
  <si>
    <t>Rekonstrukce vnitřních prostor ZŠ</t>
  </si>
  <si>
    <t>Vybudování nové ředitelny a sborovny</t>
  </si>
  <si>
    <t>Rekonstrukce PC (odborné) učebny</t>
  </si>
  <si>
    <t>Kompletní rekonstrukce a dispoziční rozšíření PC (odborné) učebny včetně její vybavení</t>
  </si>
  <si>
    <t>Revitalizace stávajících učeben</t>
  </si>
  <si>
    <t>Rekonstrukce sociálních zařízení,technických místností, šatny, chodeb</t>
  </si>
  <si>
    <t xml:space="preserve">Kompletní rekonstrukce sociálních zařízení, technických místností, šatny, chodeb, jejich dispoziční úpravy včetně jejich vybavení </t>
  </si>
  <si>
    <t>Rekonstrukce keramické dílny</t>
  </si>
  <si>
    <t>Kompletní rekonstrukce keramické dílny a souvisejících prostor včetně jejího vybavení</t>
  </si>
  <si>
    <t>Realizace fotovoltaické elektrárny</t>
  </si>
  <si>
    <t>Výstavba fotovoltaické elektrárny</t>
  </si>
  <si>
    <t>Mateřská škola Pištín</t>
  </si>
  <si>
    <t>Nová třída MŠ - rozšíření stavájící kapacity</t>
  </si>
  <si>
    <t>Rozšíření kapacity MŠ o jednu plnohodnotnou třídu</t>
  </si>
  <si>
    <t xml:space="preserve">             x</t>
  </si>
  <si>
    <t>Příprava projektové dokumentace</t>
  </si>
  <si>
    <t>Vybavení nově vybudované přístavby MŠ</t>
  </si>
  <si>
    <t>Pořízení vybavení pro potřeby provozu MŠ</t>
  </si>
  <si>
    <t>Vybudování nové třídy MŠ</t>
  </si>
  <si>
    <t>Vybudování odpovídající školní kuchyně po navýšení kapacity MŠ</t>
  </si>
  <si>
    <t xml:space="preserve">Vybudování odpovídající školní kuchyně se zázemím </t>
  </si>
  <si>
    <t>Vybudování nízkoenergetické přístavby MŠ</t>
  </si>
  <si>
    <t>Vybudování nízkoenergetické přístavby MŠ dle projektové dokumentace</t>
  </si>
  <si>
    <t>Stavba budovy, stavební práce dle projektové dokumentace</t>
  </si>
  <si>
    <t>Pořízení vybavení nové třídy MŠ pro potřeby provozu MŠ</t>
  </si>
  <si>
    <t>Rekonstrukce patra školy ve Velechvíně pro vybudování nové třídy MŠ</t>
  </si>
  <si>
    <t>V rámci projektu bude vybudována nová třída MŠ (rekonstrukce nevyužitého prostoru v MŠ Velechvín) včetně vybavení nezbytného vybavení, prvků mobiliáře, pomůcek a hraček.</t>
  </si>
  <si>
    <t>PD se připravuje</t>
  </si>
  <si>
    <t>Renovace fasád celého objektu školy</t>
  </si>
  <si>
    <t>V rámci projektu bude provedena renovace fasády na celém objektu mateřské školy</t>
  </si>
  <si>
    <t>Instalace fotovoltaiky na střechy ZŠ</t>
  </si>
  <si>
    <t>V rámci projektu dojde k instalaci solárních panelů na střechy školy</t>
  </si>
  <si>
    <t>V rámci projektu bude provedena renovace fasády na celém objektu školy</t>
  </si>
  <si>
    <t>Vybudování parkoviště</t>
  </si>
  <si>
    <t>V rámci projektu bude vybudováno parkoviště v objektu ZŠ</t>
  </si>
  <si>
    <t>vybudování tří kabinetů - pro výchovného poradce, speciálního pedagoga a pro učitele jazyků</t>
  </si>
  <si>
    <t>Vybudování odborných učeben,  včetně vybavení nábytkem a vhodnými pomůckami v učebnách přírodních věd, polytechniky a cvičné kuchyňky.</t>
  </si>
  <si>
    <t xml:space="preserve">Stavební úpravy spojené s rekonstrukcí stávajícího nevyužitého prostoru u šaten - demolice stávající části objektu, přístavba učeben a prostoru šaten a sociálních zařízení, kabinetů, řešeno bezbariérově, výtah.
Koordinace s celkovým bezbariérovým řešením školy. Prostor bude využit pro třídy a šatny a jejich vybavení. Ve třídě mobiliář a pomůcky. V šatnách skříňky a napojení pro ovládání skříněk čipem. </t>
  </si>
  <si>
    <t>Stávající jídelna též nevyhovuje z hlediska kapacitního. V rámci projektu by se rozšířila jídelna včetně žádoucího vybavení. Vybudování technického zázemí, využití vzniklého prostoru pod přístavbou jídelny pro odbornou učebnu polytechniky a cvičnou kuchyňku, sklad, kabinet, sociální zařízení včetně mobiliáře a příslušného vybavení.</t>
  </si>
  <si>
    <t>Rekonstrukce školní zahrady MŠ - včetně vybavení a vytvoření sportovních center a environmentálních koutků.</t>
  </si>
  <si>
    <t>Školní zahrada je velice špatném stavu, co se týče vybavení a prostoru pro hru a rozvoj dětských dovedností. Do školní zahrady se dlouhodoběji neinvestovalo a ani výrazněji nezasahovalo. Hracích prvků je žalostně málo na počet dětí a jsou na hraně životnosti. Z tohoto důvodu je potřeba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  běžecké dráhy, doskočišť. Dále vybudování venkovních učeben a eko prvků.</t>
  </si>
  <si>
    <t>Využití venkovních schodišť, která by se zastřešila a obestavila za pomoci dřeva a skla. Tím by došlo ke zvětšení vzdělávacího prostoru (tříd) na pavilonech.  Prostor by bylo možné využít pro projektové vzdělávání v oblasti polytechnické, digitální a environmentálních kompetencí. V neposlední řadě by došlo ke zmenšení tepelných ztrát.</t>
  </si>
  <si>
    <t xml:space="preserve">Zpracována PD pro stavební povolení i PD pro provedení stavby. </t>
  </si>
  <si>
    <t>v realizaci do konce roku 2023</t>
  </si>
  <si>
    <t>Studie je zpracována, nyní se bude vyhlašovat zpracování PD</t>
  </si>
  <si>
    <t>bude dokončeno v lednu 2024</t>
  </si>
  <si>
    <t>studie- hotová,  nyní se zpracovává PD</t>
  </si>
  <si>
    <t>realizováno</t>
  </si>
  <si>
    <t xml:space="preserve">V současné době jsou v areálu MŠ dvě otevřené terasy. V létě zde po celý den svítí slunce a nelze je využívat. Záměrem je terasy odstínit. </t>
  </si>
  <si>
    <t>finanční rozpočet od firmy</t>
  </si>
  <si>
    <t>Odvětrání a zateplení únikového schodiště</t>
  </si>
  <si>
    <t>Zamezení úniku tepla- snížení energetické náročnosti budovy.</t>
  </si>
  <si>
    <t>Oddělení pronajatých prostor</t>
  </si>
  <si>
    <t>Jiná organizace výuky, jiný ŠVP. Oddělení prostor zajistí pedagogům a žákům větší klid k práci. Movitý i nemovitý majetek bude lépe zabezpečen.</t>
  </si>
  <si>
    <t>Základní škola a Mateřská škola Štěpánovice</t>
  </si>
  <si>
    <t>Obec Štěpánovice</t>
  </si>
  <si>
    <t xml:space="preserve">
650056272</t>
  </si>
  <si>
    <t>Štěpánovice</t>
  </si>
  <si>
    <t>Rekonstrukce pískovišť včetně posuvných ochraných sítí/zastínění</t>
  </si>
  <si>
    <t>Rekonstrukce pískovišť včetně posuvných ochranných sítí /zastínění</t>
  </si>
  <si>
    <t>Rekonstrukce dětského hřiště</t>
  </si>
  <si>
    <t>Zvíkov</t>
  </si>
  <si>
    <t>Rozšíření dětského hřiště, dopadové plochy, nové prvky</t>
  </si>
  <si>
    <t>neaktuální, sloučeno do záměru Vybudování odborných učeben ZŠ a MŠ J. Š. Baara</t>
  </si>
  <si>
    <t>projekt položkový rozpočet</t>
  </si>
  <si>
    <t>Nákup interaktivních tabulí</t>
  </si>
  <si>
    <t>Nákup interaktivní tabule</t>
  </si>
  <si>
    <t xml:space="preserve">neaktuální, sloučeno do záměru Odborné učebny jazyků a přírodopisu ZŠ Pohůrecká, České Budějovice   </t>
  </si>
  <si>
    <t>Žákovské šatny</t>
  </si>
  <si>
    <t xml:space="preserve">Skříňkové šatny + nová elektroinstalace a podlahy. Drátěné klece nevyhovují současným požadavkům velkého počtu žáků využívajících šatny. Klece neumožňují zajistit bezpečnou úschovu jednotlivých svršků a příručních tašek. </t>
  </si>
  <si>
    <t>2024 - zpracování PD</t>
  </si>
  <si>
    <t>Stavební úprava bývalé venkovní nářaďovny vč. zavedení
inženýrských sítí</t>
  </si>
  <si>
    <t>Zajištění sociálního zázemí - šatny a WC pro venkovní aktivity na hřišti ZŠ Pohůrecká.</t>
  </si>
  <si>
    <t>Mateřská šola, Pražská 17, České Budějovice</t>
  </si>
  <si>
    <t>Zateplení budovy</t>
  </si>
  <si>
    <t>Rekonstrukce sociálních zařízení a vybudování zázemí pro zaměstnance</t>
  </si>
  <si>
    <t>Úprava tříd dle pedagogického směru Začít spolu</t>
  </si>
  <si>
    <t>Výstavba nových oddělení MŠ, včetně vývařovny, hospodářského zázemí a polyfunkčních prostor</t>
  </si>
  <si>
    <t xml:space="preserve">výstavba nových prostor MŠ na místě stávajících nevyhovujících </t>
  </si>
  <si>
    <t>Modernizace PC učebny II. stupně</t>
  </si>
  <si>
    <t>Výměna stávajícího vybavení učebny</t>
  </si>
  <si>
    <t>Vybudování bezdrátové sítě (wifi) v areálu školy</t>
  </si>
  <si>
    <t>Vybudování bezdrátové datové sítě ( celoškolní wifi s kontrolérem)</t>
  </si>
  <si>
    <t>Rekonstrukce vnitřních prostor tělocvičen</t>
  </si>
  <si>
    <t>Tělocvičny  slouží žákům I. i II. stupně i dětem z MŠ tj. pro  500 žáků a 70 dětí, využívá se dále k odpoledním volnočasovým aktivitám, nutná náhrada dosluhující  podlahy novým povrchem, šatny, sociální zařízení, zázemí pro učitele TV, nářaďovna,  vybavení novými prvky.</t>
  </si>
  <si>
    <t>Vybudování venkovní učebny umístěné do školní zahrady.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přírodní zahrady. V současné době chybí v zahradě zastínění.</t>
  </si>
  <si>
    <t>Vybudování sektoru pro doskočiště a sprintérské rovinky  na sportovním hřišti i školy</t>
  </si>
  <si>
    <t>Školní hřiště je využíváno pro pohybové aktivity dětí a žáků školy, pro plnění tematického plánu tělesné výchovy – atletické discipliny si v současné době škola půjčuje hřiště SK Čtyři Dvory. Po jednání s projektantem sportovních hřišť není možné na pozemku vybudovat atletický ovál (vzhledem k velikosti), ale po jednání vyučujících TV, vedení školy a projektanta vznikl návrh na vybudování běžecké dráhy a doskočiště. Přikládám nákres a rozpočet.  Návrh je z července 2023.</t>
  </si>
  <si>
    <t>projekt a rozpočet</t>
  </si>
  <si>
    <t>Úprava venkovního prostoru ( bývalého atria) po odstranění neužívané chodby</t>
  </si>
  <si>
    <t>Škola má nevyužívané atrium. Po zbourání nevyužívané chodby v severní části dojde krozšíření zahrady mateřské školy. Jednak se zvětší porostor pro pobyt dětí MŠ venku, jednak jako prostor pro školní akce - hudební koncerty, vernisáže, společná fotografování, zahradní slavnosti. V prostoru vznikne vyvýšená terasa, využitelná jako podium, doplněny některé prvky pro MŠ, domeček pro dětskou dílničku.</t>
  </si>
  <si>
    <t>Jedlá zahrada a sad - zřízení školního pozemku</t>
  </si>
  <si>
    <t xml:space="preserve">Prostor jedlé zahrady je navržen vytvořit v prostoru současného sadu a měl by sloužit pro účely pěstování plodin a environmentální výchovu. V prostoru budou umístěny pěstební záhony, skleník s nářaďovnou, kompostéry, domečky pro hmyz,... </t>
  </si>
  <si>
    <t>Vybudování relaxačních, studijních a sportovních ploch v budově školy - dovybavení chodeb</t>
  </si>
  <si>
    <t>Žáci ve škole tráví mnoho chvil během přestávek a volných hodin. Ne všichni žáci mají doma potřebné ICT vybavení a přístup k internetu. Pro další zabavení žáků v době volných chvil chceme vybavit chodby a společné prostory stolky, sedáky, knihovnou, vytvořit tak pohodlné zázemí pro odpočinek a relaxaci,  vlastní učení a přípravu na vyučování.</t>
  </si>
  <si>
    <t>realizuje se</t>
  </si>
  <si>
    <t xml:space="preserve">Výstavba nového pavilonu mateřské školy včetně potřebného vybavení </t>
  </si>
  <si>
    <t>podané</t>
  </si>
  <si>
    <t xml:space="preserve">Kompletní rekonstrukce a stavební úpravy stávajících pavilonů ZŠ -  chodeb, vstupních prostor, tříd,kabinetů, knihovny,  kanceláří, archívu, šaten, cvičné školní kuchyňky, átrií, nezbytné vybavení, prvky mobiliáře, gastro vybavení cvičné kuchyně, zahradní úpravy átrií.        </t>
  </si>
  <si>
    <t xml:space="preserve">PD </t>
  </si>
  <si>
    <t>Oprava podezdívky plotu</t>
  </si>
  <si>
    <t xml:space="preserve">České Budějovice </t>
  </si>
  <si>
    <t>Odstranění stávající podezdívky a výstavba nové, instalace nových stávajících plotových dílců na novou podezdívku</t>
  </si>
  <si>
    <t>Dokončení projektu "Zahrada v přírodním stylu se zaměřením na environmentální výchovu"</t>
  </si>
  <si>
    <t>Terénní úpravy, materiální vybavení zahrady dle zpracované studie (herní prvky, odpočinkové zóny, didaktické pomůcky atd.)</t>
  </si>
  <si>
    <t>Venkovní učebna - hudební</t>
  </si>
  <si>
    <t>Pevně zabudované i přenosné hudební nástroje odolávající vlivu počasí</t>
  </si>
  <si>
    <t>Zastínění teras</t>
  </si>
  <si>
    <t>Markýza s elektropohonem 5x</t>
  </si>
  <si>
    <t>Mateřská škola, J. Opletala 22, České Budějovice</t>
  </si>
  <si>
    <t>Velká herní zahradní sestava</t>
  </si>
  <si>
    <t>Pořízení velké zahradní sestavy s tunelem a skluzavkou</t>
  </si>
  <si>
    <t>zpracovaný nákres a cenová nabídka od dodavatele</t>
  </si>
  <si>
    <t>Venkovní učebna</t>
  </si>
  <si>
    <t>Nové podlahy v hlavní budově</t>
  </si>
  <si>
    <t>Dopravní koutek na zahradě školy</t>
  </si>
  <si>
    <t>Rekonstrukce a úprava zahradního domku</t>
  </si>
  <si>
    <t>Zastřešená venkovní učebna s interaktivními prvky, možnostmi pro polytechnickou výchovu</t>
  </si>
  <si>
    <t>Oprava betonů a položení nové dlažby a PVC krytiny v šatnách, botárnách a v přízemní třídě hlavní budovy</t>
  </si>
  <si>
    <t>rekonstrukce a přístavba zahradního domku k ukládání zahradního náčiní, nábytku a zahradních hraček a pomůcek pro děti</t>
  </si>
  <si>
    <t>cenová nabídka od dodavatele</t>
  </si>
  <si>
    <t>CN zpracována</t>
  </si>
  <si>
    <t>PD rozpracovaná</t>
  </si>
  <si>
    <t xml:space="preserve">Termoizolační folie </t>
  </si>
  <si>
    <t>Realizace osazení termoizolačních folií zajišťující snížení teploty v učebnách a kabinetech na skla oken školní budovy z jižní i západní strany</t>
  </si>
  <si>
    <t>Předokenní žaluzie</t>
  </si>
  <si>
    <t>Realizace montáže předokenních žaluzií zajišťujících stínění i snížení teploty v letních měsících v učebnách a kabinetech z východní strany</t>
  </si>
  <si>
    <t>Klimatizace podkroví</t>
  </si>
  <si>
    <t>Realizace montáže klimatizačních jednotek do prostoru podkroví budovy pro zajištění optimalizace teploty ve 3 učebnách a 2 hernách školní družiny.</t>
  </si>
  <si>
    <t>na</t>
  </si>
  <si>
    <t>Rekonstrukce sociálního zázemí</t>
  </si>
  <si>
    <t>Rekonstrukce sociálního zázemí školy</t>
  </si>
  <si>
    <t>Rekonstrukce kabinetů</t>
  </si>
  <si>
    <t>Postupná rekonstrukce kabinetů</t>
  </si>
  <si>
    <t>Obnovení AVT techniky</t>
  </si>
  <si>
    <t>Obnovení digitálních technologií - AVT techniky v učebnách</t>
  </si>
  <si>
    <t>Obnovení AVTtechniky</t>
  </si>
  <si>
    <t xml:space="preserve">Obnovení digitálních technologií - AVT techniky </t>
  </si>
  <si>
    <t>PD pro výměnu elektroinstalace budovy</t>
  </si>
  <si>
    <t>Realizace projektové dokumentace pro výměnu elektroinstalace, vnitřního osvětlení v etapách a LAN/WiFi konektivity</t>
  </si>
  <si>
    <t>Výměna elektroinstalace a osvětlení v podhledech</t>
  </si>
  <si>
    <t>Realizace dílčích etap výměny elektroistalace v učebnách a na chodbách školní budovy včetně výměny osvětlení osazeného v kazetových podhledech a LAN/WiFi konektivity</t>
  </si>
  <si>
    <t xml:space="preserve">FVE </t>
  </si>
  <si>
    <t>Snížení energetické náročnosti budovy pomocí instalace FVE panelů</t>
  </si>
  <si>
    <t xml:space="preserve">v realizaci   </t>
  </si>
  <si>
    <t>neaktuální, sloučeno do záměru Odborné učebny přírodních věd a IT ZŠ Grünwaldova, České Budějovice</t>
  </si>
  <si>
    <t>neaktuální, sloučeno do záměru Zřízení učeben přírodopisu a digitálních technologií ZŠ Máj II, České Budějovice</t>
  </si>
  <si>
    <t xml:space="preserve">neaktuální, sloučeno do záměru Odborné učebny polytechnického vzdělávání a přírodopisu </t>
  </si>
  <si>
    <t>Zajištění bezbarierovosti - výtah</t>
  </si>
  <si>
    <t>Vybudování výtahu pro přístup žáků s pohybovými problémy do odborných učeben</t>
  </si>
  <si>
    <t xml:space="preserve">neaktuální, sloučeno do záměru Multifunkční učebny cizích jazyků a  přírodních věd </t>
  </si>
  <si>
    <t xml:space="preserve">neaktuální, sloučeno do záměru Odborné učebny přírodních věd a polytechniky </t>
  </si>
  <si>
    <t>úprava stávajících chodníků, položení zámkové dlažby, vytvoření oválného prostoru pro jízdu na koloběžkách a odrážedlech, zahradní sestava Vláček</t>
  </si>
  <si>
    <t>Vybudování venkovní učebny a modernizace školního dvora</t>
  </si>
  <si>
    <t>V prostoru školního dvora byly vybudovány dvě modulární učebny, ale potřeba žáků je, učit se venku, proto bychom chtěli vybudovat venkovní učebnu. A školní dvůr modernizovat, povrch dvora vybavit interaktivními prvkypro relaxaci žáků. Stávající škola nemá ani vlastní tělocvičnu.</t>
  </si>
  <si>
    <t>realizuje se ve fázi příprav</t>
  </si>
  <si>
    <t>Základní škola a Mateřská škola Borek</t>
  </si>
  <si>
    <t>Obec Borek</t>
  </si>
  <si>
    <t>Rekonstrukce zahrady ZŠ a MŠ Borek</t>
  </si>
  <si>
    <t>Stavební úpravy stávající zámkové dlažby, vybudování uzamykatelného zázemí pro uskladnění přenosných herních prvků na zahradu, vybudování zdravotně relaxačního chodníku v prostorách školní zahrady, pořízení a zabudování nových hracích prvků, zastínšní hracích prvků, prvky pro enviromentální výchovu a holistického pojetí přístupu k světu kolem nás, sanitární zázemí zahrady.</t>
  </si>
  <si>
    <t>Základní škola a mateřská škola Borek</t>
  </si>
  <si>
    <t>V areálu školní zahrady se nachází travnatá neupravená rozsáhejší procha, jenž je vhodná pro realizaci výceúčelového hřiště s tartanovým či obdobným povrchem. V rámci realizace této upravy zahrady dojdeke zkvalitnění podmínek výuky TV, možnost větší nabídky volnočasových  a sportovních aktivit nejenom ZŠ/ŠD, ale takatéž z MŠ a obecních spolků - komunitní propejení v rámci nástavbových aktivit a projektového pedagogické činnosti.</t>
  </si>
  <si>
    <t>Rozšíření zázemí ZŠ a MŠ - šatny a  bezbariérový přístup - výtah</t>
  </si>
  <si>
    <t>Základní škola nedisponuje bezbariérovým přístupem a dostatečným zázemím pro žáky a osoby se sníženou možností pohybu. Je nutné vybudovat bezbariérové zpřístupnšní, jenž bude taktéž navazovat na využití veškerých kmenových i nekmenových tříd dané školy. Realizací a odstranění bezbariérovosti daného prostředí dojde k vysokému zkvalitnění a rozšíření dostupnosti poskytovaných pedagogických i dalších aktivit vedoucí k vyrovnání dostupnsoti vzdělávání a jednostlivych disparit u cílové skupiny.</t>
  </si>
  <si>
    <t>Borek</t>
  </si>
  <si>
    <t>Vybudování digitální víceúčelové učebny</t>
  </si>
  <si>
    <t>Modernizace prostor na počítačovou učebnu s výukou cizích jazyků a dalších (enviromentálních) předmětů pro 1. stupeň</t>
  </si>
  <si>
    <t>Vybudování multifunkční učebny a rozšíření kapacity ŠD</t>
  </si>
  <si>
    <t>Vybudování kreativní multifunkční odborné učebny, rozšíření zázemí ŠD, tak aby řízená činnost neprobíhala v kmenových třídách, rozšíření zázemí pro volnočasovu činnost a činnost školních skupin, využítí k projektovému vyučování a komunitnímu setkávání s rodiči a seniory - cvičná kuchyňka, atd. Zázemí pedagogických pracovníků.</t>
  </si>
  <si>
    <t>vybavení nahrávacího studia</t>
  </si>
  <si>
    <t>vybavení nahrávacího studia mixážním pultem profesionální úrovně, vybavení dalšími technologiemi</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</si>
  <si>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nebezpečí úrazu. Těžký přístup s kočárky do budovy. Školní zahrada společná s obcí, nevhodné prvky pro zahradu MŠ, žádné prvky pro dvouleté děti. Bezpečnostní systém MŠ, zabezpečení při vstupu do budovy.</t>
  </si>
  <si>
    <t>Přístavba nového objektu MŠ formou nástvby na stávající objekt-vznikne nová třída MŠ a příslušné zázemí ( šatna, třída, ložnice, technické zázemí, kuchyňka, kancelář, sklad pro uskladnění pomůcek MŠ apod.) Bude rovněž vybudován výtah za účelem zajištění bezbariérovosti vybudovaných prostor.</t>
  </si>
  <si>
    <t>Pozn. Žlutě podbarvená pole jsou změny oproti minulé verzi dokumentu, červeně změna textu</t>
  </si>
  <si>
    <t>Odborná učebna přírodních věd ZŠ a MŠ Kubatova, České Budějovice</t>
  </si>
  <si>
    <t>Vybudování nové učebny přírodních věd ZŠ L. Kuby, České Budějovice</t>
  </si>
  <si>
    <t xml:space="preserve">Odborné učebny polytechnického vzdělávání a přírodopisu ZŠ a MŠ Nová, České Budějovice </t>
  </si>
  <si>
    <t>Stavební úpravy a vybavení učeben s cílem zkvalitnění stávajících výukových postupů  a metod v oblasti robotiky a polytechniky a chemie a přírodopisu</t>
  </si>
  <si>
    <t>Vybudování odborných učeben ZŠ a MŠ J. Š. Baara, České Budějovice</t>
  </si>
  <si>
    <t>Rekonstrukce učeben a vybavení pro moderní výuku přírodovědných předmětů, digitálních technologií, informatiky a cizích jazyků</t>
  </si>
  <si>
    <t>Nové odborné učebny ZŠ Dukelská, České Budějovice</t>
  </si>
  <si>
    <t>Odborné učebny přírodních věd a IT ZŠ Grünwaldova, České Budějovice</t>
  </si>
  <si>
    <t>Vybudování a pořízení vybavení učebny přírodních věd. Vybudování IT učebny na podporu výuky digitálních technologií. Pořízení odpovídajícího vybavení, stavební úpravy</t>
  </si>
  <si>
    <t>Zřízení učeben přírodopisu a digitálních technologií ZŠ Máj II, České Budějovice</t>
  </si>
  <si>
    <t>Zajištění výuky v odborné učebně přírodopisu a digitálních technologií, zkvalitnění výchovně - vzdělávacího procesu.</t>
  </si>
  <si>
    <t xml:space="preserve">Odborná učebna přírodních věd ZŠ Nerudova, České Budějovice </t>
  </si>
  <si>
    <t xml:space="preserve">Odborné učebny jazyků a přírodopisu ZŠ Pohůrecká, České Budějovice    </t>
  </si>
  <si>
    <t>Odborné učebny jazyků a přírodopisu ZŠ Pohůrecká, České Budějovice, pomůcky, nábytek, stavební úpravy.</t>
  </si>
  <si>
    <t>zpracovává se PD,  jaro 2024 se soutěží</t>
  </si>
  <si>
    <t>Odborné učebny přírodních věd a polytechniky ZŠ O. Nedbala, České Budějovice</t>
  </si>
  <si>
    <t>Cílem projektu je zkvalitnit vybudování zázemí pro rozvoj digitálního a technického myšlení žáků a přírodních věd. Škola v současné době nemá takové prostory. Jedná se o stavební úpravy a  vybavení uč. pomůckami.</t>
  </si>
  <si>
    <t xml:space="preserve">Multifunkční učebny cizích jazyků a  přírodních věd </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</si>
  <si>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 Velkou položkou této kce je odstranění stávajících betonovách ploch.</t>
  </si>
  <si>
    <r>
      <t xml:space="preserve"> Rekonstrukce, rozšíření a modernizace třídy </t>
    </r>
    <r>
      <rPr>
        <b/>
        <strike/>
        <sz val="10"/>
        <rFont val="Calibri"/>
        <family val="2"/>
        <charset val="238"/>
        <scheme val="minor"/>
      </rPr>
      <t>MŠ</t>
    </r>
  </si>
  <si>
    <r>
      <t>Celková rekonstrukce a rozšíření stávající třídy MŠ, rekonstrukce umývárny</t>
    </r>
    <r>
      <rPr>
        <b/>
        <strike/>
        <sz val="10"/>
        <rFont val="Calibri"/>
        <family val="2"/>
        <charset val="238"/>
        <scheme val="minor"/>
      </rPr>
      <t>, nové</t>
    </r>
    <r>
      <rPr>
        <b/>
        <sz val="10"/>
        <color rgb="FFFF0000"/>
        <rFont val="Calibri"/>
        <family val="2"/>
        <charset val="238"/>
        <scheme val="minor"/>
      </rPr>
      <t xml:space="preserve"> a </t>
    </r>
    <r>
      <rPr>
        <b/>
        <sz val="10"/>
        <rFont val="Calibri"/>
        <family val="2"/>
        <charset val="238"/>
        <scheme val="minor"/>
      </rPr>
      <t>schodiště</t>
    </r>
  </si>
  <si>
    <r>
      <rPr>
        <b/>
        <strike/>
        <sz val="10"/>
        <rFont val="Calibri"/>
        <family val="2"/>
        <charset val="238"/>
        <scheme val="minor"/>
      </rPr>
      <t>Rekonstrukce</t>
    </r>
    <r>
      <rPr>
        <b/>
        <sz val="10"/>
        <rFont val="Calibri"/>
        <family val="2"/>
        <charset val="238"/>
        <scheme val="minor"/>
      </rPr>
      <t xml:space="preserve"> </t>
    </r>
    <r>
      <rPr>
        <b/>
        <sz val="10"/>
        <color rgb="FFFF0000"/>
        <rFont val="Calibri"/>
        <family val="2"/>
        <charset val="238"/>
        <scheme val="minor"/>
      </rPr>
      <t xml:space="preserve">Rozšíření </t>
    </r>
    <r>
      <rPr>
        <b/>
        <sz val="10"/>
        <rFont val="Calibri"/>
        <family val="2"/>
        <charset val="238"/>
        <scheme val="minor"/>
      </rPr>
      <t>dětského hřiště</t>
    </r>
    <r>
      <rPr>
        <b/>
        <sz val="10"/>
        <color rgb="FFFF0000"/>
        <rFont val="Calibri"/>
        <family val="2"/>
        <charset val="238"/>
        <scheme val="minor"/>
      </rPr>
      <t>, nové prvky</t>
    </r>
    <r>
      <rPr>
        <b/>
        <sz val="10"/>
        <rFont val="Calibri"/>
        <family val="2"/>
        <charset val="238"/>
        <scheme val="minor"/>
      </rPr>
      <t>, dopadové plochy</t>
    </r>
    <r>
      <rPr>
        <b/>
        <strike/>
        <sz val="10"/>
        <rFont val="Calibri"/>
        <family val="2"/>
        <charset val="238"/>
        <scheme val="minor"/>
      </rPr>
      <t>, herních prvků</t>
    </r>
  </si>
  <si>
    <r>
      <rPr>
        <b/>
        <strike/>
        <sz val="10"/>
        <rFont val="Calibri"/>
        <family val="2"/>
        <charset val="238"/>
        <scheme val="minor"/>
      </rPr>
      <t>Rozšíření</t>
    </r>
    <r>
      <rPr>
        <b/>
        <sz val="10"/>
        <rFont val="Calibri"/>
        <family val="2"/>
        <charset val="238"/>
        <scheme val="minor"/>
      </rPr>
      <t xml:space="preserve"> </t>
    </r>
    <r>
      <rPr>
        <b/>
        <sz val="10"/>
        <color rgb="FFFF0000"/>
        <rFont val="Calibri"/>
        <family val="2"/>
        <charset val="238"/>
        <scheme val="minor"/>
      </rPr>
      <t>Rekonstrukce</t>
    </r>
    <r>
      <rPr>
        <b/>
        <sz val="10"/>
        <rFont val="Calibri"/>
        <family val="2"/>
        <charset val="238"/>
        <scheme val="minor"/>
      </rPr>
      <t xml:space="preserve"> dětského hřiště v odloučeném pracovišti MŠ Zvíkov, nové prvky, dopadové plochy</t>
    </r>
  </si>
  <si>
    <r>
      <t xml:space="preserve">Nákup interaktivních tabulí + montáž </t>
    </r>
    <r>
      <rPr>
        <b/>
        <sz val="10"/>
        <color rgb="FFFF0000"/>
        <rFont val="Calibri"/>
        <family val="2"/>
        <charset val="238"/>
        <scheme val="minor"/>
      </rPr>
      <t>(3x)</t>
    </r>
  </si>
  <si>
    <r>
      <t>Nákup interaktivní tabule + montáž (</t>
    </r>
    <r>
      <rPr>
        <b/>
        <sz val="10"/>
        <color rgb="FFFF0000"/>
        <rFont val="Calibri"/>
        <family val="2"/>
        <charset val="238"/>
        <scheme val="minor"/>
      </rPr>
      <t>1x)</t>
    </r>
  </si>
  <si>
    <t>Počítačová učebna</t>
  </si>
  <si>
    <t>Vybudování počítačové učebny pro 30 žáků a 1 pedagoga, modernizace učebny, vybavení IT technikou včetně počítačů, interaktivní tabule, nábytek: počítačové stoly, židle, skříně</t>
  </si>
  <si>
    <t>Ano</t>
  </si>
  <si>
    <t>Ne</t>
  </si>
  <si>
    <t>Přístavba, vybudování 2 učeben</t>
  </si>
  <si>
    <t>Vybudování dvou nových učeben pro 30 žáků formou přístavby</t>
  </si>
  <si>
    <t>Řízení přístupu k síti</t>
  </si>
  <si>
    <t>Monitoring síťového provozu</t>
  </si>
  <si>
    <r>
      <t xml:space="preserve">Rekonstrukce pavilonu </t>
    </r>
    <r>
      <rPr>
        <b/>
        <strike/>
        <sz val="10"/>
        <rFont val="Calibri"/>
        <family val="2"/>
        <charset val="238"/>
      </rPr>
      <t>2</t>
    </r>
    <r>
      <rPr>
        <b/>
        <sz val="10"/>
        <color rgb="FFFF0000"/>
        <rFont val="Calibri"/>
        <family val="2"/>
        <charset val="238"/>
      </rPr>
      <t xml:space="preserve"> 1</t>
    </r>
    <r>
      <rPr>
        <b/>
        <sz val="10"/>
        <rFont val="Calibri"/>
        <family val="2"/>
        <charset val="238"/>
      </rPr>
      <t xml:space="preserve"> MŠ</t>
    </r>
  </si>
  <si>
    <r>
      <rPr>
        <b/>
        <sz val="10"/>
        <color rgb="FFFF0000"/>
        <rFont val="Calibri"/>
        <family val="2"/>
        <charset val="238"/>
        <scheme val="minor"/>
      </rPr>
      <t xml:space="preserve">Rekonstrukce MŠ </t>
    </r>
    <r>
      <rPr>
        <b/>
        <sz val="10"/>
        <rFont val="Calibri"/>
        <family val="2"/>
        <charset val="238"/>
        <scheme val="minor"/>
      </rPr>
      <t xml:space="preserve">- Zbourání stávající budovy </t>
    </r>
    <r>
      <rPr>
        <b/>
        <sz val="10"/>
        <color rgb="FFFF0000"/>
        <rFont val="Calibri"/>
        <family val="2"/>
        <charset val="238"/>
        <scheme val="minor"/>
      </rPr>
      <t>1</t>
    </r>
    <r>
      <rPr>
        <b/>
        <sz val="10"/>
        <rFont val="Calibri"/>
        <family val="2"/>
        <charset val="238"/>
        <scheme val="minor"/>
      </rPr>
      <t xml:space="preserve"> /z lignitových panelů/ a na jejím místě výstavba nového, dvoupodlažního pavilonu s 2 třídami </t>
    </r>
    <r>
      <rPr>
        <b/>
        <sz val="10"/>
        <color rgb="FFFF0000"/>
        <rFont val="Calibri"/>
        <family val="2"/>
        <charset val="238"/>
        <scheme val="minor"/>
      </rPr>
      <t>a zázemím pro zaměstnance</t>
    </r>
  </si>
  <si>
    <r>
      <t>Rekonstrukce pavilonu</t>
    </r>
    <r>
      <rPr>
        <b/>
        <sz val="10"/>
        <color rgb="FFFF0000"/>
        <rFont val="Calibri"/>
        <family val="2"/>
        <charset val="238"/>
      </rPr>
      <t xml:space="preserve"> 2 a</t>
    </r>
    <r>
      <rPr>
        <b/>
        <sz val="10"/>
        <rFont val="Calibri"/>
        <family val="2"/>
        <charset val="238"/>
      </rPr>
      <t xml:space="preserve"> 3 MŠ</t>
    </r>
  </si>
  <si>
    <r>
      <rPr>
        <b/>
        <strike/>
        <sz val="10"/>
        <rFont val="Calibri"/>
        <family val="2"/>
        <charset val="238"/>
        <scheme val="minor"/>
      </rPr>
      <t>Zateplení budovy</t>
    </r>
    <r>
      <rPr>
        <b/>
        <sz val="10"/>
        <rFont val="Calibri"/>
        <family val="2"/>
        <charset val="238"/>
        <scheme val="minor"/>
      </rPr>
      <t xml:space="preserve"> </t>
    </r>
    <r>
      <rPr>
        <b/>
        <sz val="10"/>
        <color rgb="FFFF0000"/>
        <rFont val="Calibri"/>
        <family val="2"/>
        <charset val="238"/>
        <scheme val="minor"/>
      </rPr>
      <t>Rekonstrukce - zbourání  budov 2 a 3</t>
    </r>
    <r>
      <rPr>
        <b/>
        <sz val="10"/>
        <rFont val="Calibri"/>
        <family val="2"/>
        <charset val="238"/>
        <scheme val="minor"/>
      </rPr>
      <t xml:space="preserve"> vystavené z lignitových panelů, </t>
    </r>
    <r>
      <rPr>
        <b/>
        <strike/>
        <sz val="10"/>
        <rFont val="Calibri"/>
        <family val="2"/>
        <charset val="238"/>
        <scheme val="minor"/>
      </rPr>
      <t xml:space="preserve">výměna oken, vnitřní příčky nahradit sádrokartonem nebo zdivem,   </t>
    </r>
    <r>
      <rPr>
        <b/>
        <sz val="10"/>
        <color rgb="FFFF0000"/>
        <rFont val="Calibri"/>
        <family val="2"/>
        <charset val="238"/>
        <scheme val="minor"/>
      </rPr>
      <t>na jejich místě výstavba nových přízemních pavilonů vždy pro jednu třídu MŠ.</t>
    </r>
  </si>
  <si>
    <t>Rekonstrukce školní kuchyně /původně koncipovaná pro 3 třídy MŠ, nyní je tříd 5, v jednání rozšíření kapacity MŠ na 6 tříd/ - modernizace, nové el. rozvody, rozvody vody,  odpady, vzduchotechnika, nové technologie.</t>
  </si>
  <si>
    <t xml:space="preserve">Rekonstrukce školní stravovny - kuchyně </t>
  </si>
  <si>
    <r>
      <t>Stavební úpravy a vybavení multifunkční učebny s cílem zkvalitnění stávajících výukových postupů  a metod a dalšího rozvoje schopností žáků-</t>
    </r>
    <r>
      <rPr>
        <b/>
        <sz val="10"/>
        <color rgb="FFFF0000"/>
        <rFont val="Calibri"/>
        <family val="2"/>
        <charset val="238"/>
        <scheme val="minor"/>
      </rPr>
      <t>půdní vestavba</t>
    </r>
  </si>
  <si>
    <t>08/2026</t>
  </si>
  <si>
    <t>Arboretum školní zahrady</t>
  </si>
  <si>
    <t xml:space="preserve">Vybudování přírodní zahrady a arboreta v vezprostřední blízkosti školy pro výukové i volnočasové účely </t>
  </si>
  <si>
    <t>05/2025</t>
  </si>
  <si>
    <r>
      <rPr>
        <b/>
        <strike/>
        <sz val="10"/>
        <rFont val="Calibri"/>
        <family val="2"/>
        <charset val="238"/>
        <scheme val="minor"/>
      </rPr>
      <t>Revitalizace malé půdy na</t>
    </r>
    <r>
      <rPr>
        <b/>
        <sz val="10"/>
        <rFont val="Calibri"/>
        <family val="2"/>
        <charset val="238"/>
        <scheme val="minor"/>
      </rPr>
      <t xml:space="preserve"> Nov</t>
    </r>
    <r>
      <rPr>
        <b/>
        <sz val="10"/>
        <color rgb="FFFF0000"/>
        <rFont val="Calibri"/>
        <family val="2"/>
        <charset val="238"/>
        <scheme val="minor"/>
      </rPr>
      <t>á</t>
    </r>
    <r>
      <rPr>
        <b/>
        <sz val="10"/>
        <rFont val="Calibri"/>
        <family val="2"/>
        <charset val="238"/>
        <scheme val="minor"/>
      </rPr>
      <t xml:space="preserve"> družin</t>
    </r>
    <r>
      <rPr>
        <b/>
        <sz val="10"/>
        <color rgb="FFFF0000"/>
        <rFont val="Calibri"/>
        <family val="2"/>
        <charset val="238"/>
        <scheme val="minor"/>
      </rPr>
      <t>a</t>
    </r>
  </si>
  <si>
    <t>Vybavení nové družiny</t>
  </si>
  <si>
    <t>nábytek do nové družiny, vybaveveí pro výtvarný ateliér, pracovní a polytechnické činnosti včetně IT a konektivity, dílny a mimoškolní aktivity</t>
  </si>
  <si>
    <r>
      <t xml:space="preserve">stávající tělocvična, učebna, chodba a </t>
    </r>
    <r>
      <rPr>
        <b/>
        <strike/>
        <sz val="10"/>
        <rFont val="Calibri"/>
        <family val="2"/>
        <charset val="238"/>
        <scheme val="minor"/>
      </rPr>
      <t>nový přístavek –</t>
    </r>
    <r>
      <rPr>
        <b/>
        <sz val="10"/>
        <rFont val="Calibri"/>
        <family val="2"/>
        <charset val="238"/>
        <scheme val="minor"/>
      </rPr>
      <t xml:space="preserve"> realizace nové podlahy/stropu (vybourání stávající podlady/stropu v celém prostoru 1NP/2NP a zhotovení nové podlahy/stropu)</t>
    </r>
  </si>
  <si>
    <r>
      <t>Vybudování nové ředitelny a sborovny</t>
    </r>
    <r>
      <rPr>
        <b/>
        <strike/>
        <sz val="10"/>
        <rFont val="Calibri"/>
        <family val="2"/>
        <charset val="238"/>
        <scheme val="minor"/>
      </rPr>
      <t>, včetně vybavení (v prostoru stávající družiny)</t>
    </r>
  </si>
  <si>
    <t>Vybavení nové ředitelny a sborovny</t>
  </si>
  <si>
    <r>
      <t>Kompletní rekonstrukce stávajících učeben</t>
    </r>
    <r>
      <rPr>
        <b/>
        <strike/>
        <sz val="10"/>
        <rFont val="Calibri"/>
        <family val="2"/>
        <charset val="238"/>
        <scheme val="minor"/>
      </rPr>
      <t xml:space="preserve"> včetně jejich vybavení</t>
    </r>
  </si>
  <si>
    <t>Vybevení kmenových učeben</t>
  </si>
  <si>
    <t>Polytechnické vybavení - nové interaktivní tabule a PC pro učitele (včetně možností připojení dětí); pomůcky na robotiku, 3D tisk atd.), školní lavice s židlemi, nábytek, relaxační kout</t>
  </si>
  <si>
    <t>izolace střechy</t>
  </si>
  <si>
    <t>v řízení</t>
  </si>
  <si>
    <t>přestavba zázemí pro personál šk. kuchyně</t>
  </si>
  <si>
    <t>zpracovaný návrh</t>
  </si>
  <si>
    <t>přestavba místnosti na učebnu (výtv. dílnu) ve sklepní části budovy</t>
  </si>
  <si>
    <t>částečně zrealizováno</t>
  </si>
  <si>
    <t>aktuálně ve výstavbě</t>
  </si>
  <si>
    <r>
      <t xml:space="preserve">2024 - zpracování PD; </t>
    </r>
    <r>
      <rPr>
        <b/>
        <sz val="10"/>
        <color rgb="FFFF0000"/>
        <rFont val="Calibri"/>
        <family val="2"/>
        <charset val="238"/>
        <scheme val="minor"/>
      </rPr>
      <t>probíhá VŘ na dodavatele</t>
    </r>
  </si>
  <si>
    <r>
      <t xml:space="preserve">Výměna tartanového povrchu na atletickém oválu </t>
    </r>
    <r>
      <rPr>
        <b/>
        <sz val="10"/>
        <color rgb="FFFF0000"/>
        <rFont val="Calibri"/>
        <family val="2"/>
        <charset val="238"/>
        <scheme val="minor"/>
      </rPr>
      <t>a u doskočiště</t>
    </r>
    <r>
      <rPr>
        <b/>
        <sz val="10"/>
        <rFont val="Calibri"/>
        <family val="2"/>
        <charset val="238"/>
        <scheme val="minor"/>
      </rPr>
      <t xml:space="preserve">, vybudování venkovního víceúčelového hřiště </t>
    </r>
    <r>
      <rPr>
        <b/>
        <sz val="10"/>
        <color rgb="FFFF0000"/>
        <rFont val="Calibri"/>
        <family val="2"/>
        <charset val="238"/>
        <scheme val="minor"/>
      </rPr>
      <t>s oplocením, úprava travnatých ploch, zajištění odvodnění, oprava přístupových cest (chodníky), demolice stávajícího nevyužívaného objektu (havarijní stav) a zarovnání povrchu, nové bezpečnostní branky.</t>
    </r>
  </si>
  <si>
    <t>Vybudování venkovní učebny na školní zahradě.  Učebna bude využívána na výuku přírodovědných předmětů, cizích jazyků, výtvarné výchovy, hudební výchovy a podporu aktivit školní družiny</t>
  </si>
  <si>
    <t>Rekonstrukce školní cvičné kuchyňky</t>
  </si>
  <si>
    <t>realizace do konce června 2024</t>
  </si>
  <si>
    <t>realizace do konce června 2025</t>
  </si>
  <si>
    <t>Kompletní rekonstrukce cvičné kuchyňky, stavební úpravy, rozvody vody a elektřiny, vybavení nábytkem a spotřebiči.</t>
  </si>
  <si>
    <t>Venkovní žaluzie Lamela C80 (pavilon MŠ Kubatova 14)</t>
  </si>
  <si>
    <t>Venkovní žaluzie jsou velmi efektním stínícím prvkem. Omezují prosvit slunečních paprsků do místnosti díky možnosti regulace
lamel a zabraňují tak přehřívání interiéru. Venkovní žaluzie působí jako moderní architektonický prvek.</t>
  </si>
  <si>
    <t>zpracovaná cenová nabídka</t>
  </si>
  <si>
    <t>Venkovní žaluzie Lamela C80 (pavilon MŠ Kubatova 3)</t>
  </si>
  <si>
    <t>Venkovní žaluzie jsou velmi efektním stínícím prvkem. Omezují prosvit slunečních paprsků do místnosti díky možnosti regulace lamel a zabraňují tak přehřívání interiéru. Venkovní žaluzie působí jako moderní architektonický prvek.</t>
  </si>
  <si>
    <t>03/2025</t>
  </si>
  <si>
    <t>realizace červenec - září 2024</t>
  </si>
  <si>
    <t>Venkovní žaluzie Lamela C80 (pavilon ŠD Kubatova 14)</t>
  </si>
  <si>
    <r>
      <rPr>
        <b/>
        <strike/>
        <sz val="10"/>
        <rFont val="Calibri"/>
        <family val="2"/>
        <charset val="238"/>
        <scheme val="minor"/>
      </rPr>
      <t xml:space="preserve">Nástavbou nad budovou školní jídelny a školní družiny  vzniknou nové prostory pro výuku přírodních věd a rozšíří se prostory pro volnočasové aktivity školní družiny. </t>
    </r>
    <r>
      <rPr>
        <b/>
        <sz val="10"/>
        <color rgb="FFFF0000"/>
        <rFont val="Calibri"/>
        <family val="2"/>
        <charset val="238"/>
        <scheme val="minor"/>
      </rPr>
      <t>Výstavba v areálu ZŠ Rudolfovská - vybudování odborných učeben.</t>
    </r>
  </si>
  <si>
    <t>UČEBNA FYZIKY ZREALIZOVÁNA,ZEMĚPISU PŘECHÁZÍ DO NÁSLEDUJÍCÍHO PROJEKTU</t>
  </si>
  <si>
    <t>Tartanová běžecká dráha - venkovní</t>
  </si>
  <si>
    <t>Sportovní areál</t>
  </si>
  <si>
    <t>nebude se realizovat - vyšešeno projektem Snížení energetické náročnosti</t>
  </si>
  <si>
    <t>Venkovní lezecká stěna</t>
  </si>
  <si>
    <t>Obec Hůry</t>
  </si>
  <si>
    <t>Mateřská škola Hůry</t>
  </si>
  <si>
    <t xml:space="preserve">	06415075</t>
  </si>
  <si>
    <t>Přístřešek pro vzdělávací činnosri a hry dětí</t>
  </si>
  <si>
    <t>Hůry</t>
  </si>
  <si>
    <t>Děti by potřebovali pro vzdělávací činnosti a hraní venku nové zastřešené místo, nemáme možnost jiného stinného místa.</t>
  </si>
  <si>
    <r>
      <t xml:space="preserve">herní prvky, </t>
    </r>
    <r>
      <rPr>
        <b/>
        <strike/>
        <sz val="10"/>
        <rFont val="Calibri"/>
        <family val="2"/>
        <charset val="238"/>
      </rPr>
      <t xml:space="preserve">domek na hračky, </t>
    </r>
    <r>
      <rPr>
        <b/>
        <sz val="10"/>
        <rFont val="Calibri"/>
        <family val="2"/>
        <charset val="238"/>
      </rPr>
      <t xml:space="preserve">venkovní </t>
    </r>
    <r>
      <rPr>
        <b/>
        <strike/>
        <sz val="10"/>
        <rFont val="Calibri"/>
        <family val="2"/>
        <charset val="238"/>
      </rPr>
      <t xml:space="preserve">wc </t>
    </r>
    <r>
      <rPr>
        <b/>
        <sz val="10"/>
        <rFont val="Calibri"/>
        <family val="2"/>
        <charset val="238"/>
      </rPr>
      <t>učebna</t>
    </r>
  </si>
  <si>
    <t>Velkokapacitní myčka černého nádobí</t>
  </si>
  <si>
    <t>Velkokapacitní myčka černého nádobí v školní kuchyni</t>
  </si>
  <si>
    <t>Elektointalace v 1. a 2. třídě</t>
  </si>
  <si>
    <t>Celková výměna elektroinstalace v 1. a 2. třídě</t>
  </si>
  <si>
    <t>Elektointalace v 5.a 6. třídě</t>
  </si>
  <si>
    <t>Celková výměna elektroinstalace v 5. a 6. třídě</t>
  </si>
  <si>
    <t>07/2026</t>
  </si>
  <si>
    <t>Celková rekonstrukce budovy MŠ v ulici P. J. Šafaříka</t>
  </si>
  <si>
    <t xml:space="preserve">Celková rekonstrukce budovy MŠ v ulici P. J. Šafaříka </t>
  </si>
  <si>
    <t>Parkoviště pro zaměstnance MŠ</t>
  </si>
  <si>
    <t>Vybudování parkoviště pro zaměstnace v areálu MŠ</t>
  </si>
  <si>
    <t>Elektroinstalace v hospodářském pavilonu</t>
  </si>
  <si>
    <t>Celková výměna elektroinstalace v hospodářském pavilonu mateřské školy</t>
  </si>
  <si>
    <t>07/2027</t>
  </si>
  <si>
    <t>08/2027</t>
  </si>
  <si>
    <t>Dětské multifunkčí a dopravní hřiště s povrchem SmartSoft</t>
  </si>
  <si>
    <t>Vystavění nového multifunkčího hřiště a dopravního hřiště na školní zahradě s povrchem SmartSoft</t>
  </si>
  <si>
    <t>Vybavení počítačové učebny</t>
  </si>
  <si>
    <t>vybavení IT technikou včetně počítačů, interaktivní tabule, nábytek: počítačové stoly, židle, skříně</t>
  </si>
  <si>
    <t>Modernizace počítačové učebny</t>
  </si>
  <si>
    <t xml:space="preserve">nová elektroinstalace, osvětlení, rozvody sítí, podlahy </t>
  </si>
  <si>
    <t>Vybavení IT učebny</t>
  </si>
  <si>
    <t>vybavení pracovních dílen</t>
  </si>
  <si>
    <t>Konektivita školy</t>
  </si>
  <si>
    <t>Předmětem projektu je zajištění konektivity školy.</t>
  </si>
  <si>
    <t>Modernizace ICT učebny</t>
  </si>
  <si>
    <t>Předmětem projektu je modernizace ICT učebny prostřednictvím realizace stavebních úprav, pořízení vybavení a nábytku.</t>
  </si>
  <si>
    <t>01/2025</t>
  </si>
  <si>
    <t>Modernizace školních dílen</t>
  </si>
  <si>
    <t>Předmětem projektu je modernizace školních dílen prostřednictvím realizace stavebních úprav, pořízení vybavení a nábytku.</t>
  </si>
  <si>
    <t>Modernizace odborných učeben</t>
  </si>
  <si>
    <t>Předmětem projektu je modernizace odborných učeben školy prostřednictvím realizace stavebních úprav, pořízení vybavení a nábytku.</t>
  </si>
  <si>
    <t>Mateřská škola Hluboká nad Vltavou</t>
  </si>
  <si>
    <t>Navýšení kapacity MŠ Hluboká nad Vltavou</t>
  </si>
  <si>
    <t>Předmětem projektu je nákup části budovy za účelem zřízení jedné nebo dvou tříd MŠ.</t>
  </si>
  <si>
    <t>probíhá zpracování PD</t>
  </si>
  <si>
    <t>Oprava střech hlavní budova</t>
  </si>
  <si>
    <t>Střechy z roku 2012 (zateplování budov)</t>
  </si>
  <si>
    <t>00581552</t>
  </si>
  <si>
    <t>000581552</t>
  </si>
  <si>
    <t>Oprava střechy Domeček</t>
  </si>
  <si>
    <t>Střecha byla dokončena před 30 lety</t>
  </si>
  <si>
    <r>
      <rPr>
        <b/>
        <strike/>
        <sz val="10"/>
        <rFont val="Calibri"/>
        <family val="2"/>
        <charset val="238"/>
        <scheme val="minor"/>
      </rPr>
      <t xml:space="preserve">zahájena změna č.9ÚP- změna pozemku na obč. vybavenost; </t>
    </r>
    <r>
      <rPr>
        <b/>
        <sz val="10"/>
        <color rgb="FFFF0000"/>
        <rFont val="Calibri"/>
        <family val="2"/>
        <charset val="238"/>
        <scheme val="minor"/>
      </rPr>
      <t xml:space="preserve">Změna č.9 ÚP dokončena. </t>
    </r>
    <r>
      <rPr>
        <b/>
        <sz val="10"/>
        <rFont val="Calibri"/>
        <family val="2"/>
        <charset val="238"/>
        <scheme val="minor"/>
      </rPr>
      <t>smlouva o spolurpáci s vlastníkem/ developerem pozemku - podmínky prodeje pozemku pro výstavbu školy</t>
    </r>
  </si>
  <si>
    <r>
      <t>03/</t>
    </r>
    <r>
      <rPr>
        <b/>
        <sz val="10"/>
        <color rgb="FFFF0000"/>
        <rFont val="Calibri"/>
        <family val="2"/>
        <charset val="238"/>
        <scheme val="minor"/>
      </rPr>
      <t>2026</t>
    </r>
  </si>
  <si>
    <r>
      <t>12</t>
    </r>
    <r>
      <rPr>
        <b/>
        <sz val="10"/>
        <color rgb="FFFF0000"/>
        <rFont val="Calibri"/>
        <family val="2"/>
        <charset val="238"/>
        <scheme val="minor"/>
      </rPr>
      <t>/2027</t>
    </r>
  </si>
  <si>
    <r>
      <t xml:space="preserve">PD zpracována </t>
    </r>
    <r>
      <rPr>
        <b/>
        <sz val="10"/>
        <color rgb="FFFF0000"/>
        <rFont val="Calibri"/>
        <family val="2"/>
        <charset val="238"/>
        <scheme val="minor"/>
      </rPr>
      <t>cenová nabídka zpracována</t>
    </r>
  </si>
  <si>
    <r>
      <rPr>
        <b/>
        <strike/>
        <sz val="10"/>
        <rFont val="Calibri"/>
        <family val="2"/>
        <charset val="238"/>
        <scheme val="minor"/>
      </rPr>
      <t xml:space="preserve">Rekultivace zahrady, obnova tartanového povrchu, doplnění herních prvků, odstranění nefunkčních prvků </t>
    </r>
    <r>
      <rPr>
        <b/>
        <sz val="10"/>
        <rFont val="Calibri"/>
        <family val="2"/>
        <charset val="238"/>
        <scheme val="minor"/>
      </rPr>
      <t xml:space="preserve">,eko koutky, </t>
    </r>
    <r>
      <rPr>
        <b/>
        <sz val="10"/>
        <color rgb="FFFF0000"/>
        <rFont val="Calibri"/>
        <family val="2"/>
        <charset val="238"/>
        <scheme val="minor"/>
      </rPr>
      <t>venkovní učebna.</t>
    </r>
  </si>
  <si>
    <r>
      <rPr>
        <b/>
        <strike/>
        <sz val="10"/>
        <rFont val="Calibri"/>
        <family val="2"/>
        <charset val="238"/>
        <scheme val="minor"/>
      </rPr>
      <t>Úprava zahrady- zatravnění, úprava přerostlých stromů vzhledem k bezepčnosti, popřípadě vysázení nových dřevin a rostlin,obnova airsoft povrchu</t>
    </r>
    <r>
      <rPr>
        <b/>
        <sz val="10"/>
        <rFont val="Calibri"/>
        <family val="2"/>
        <charset val="238"/>
        <scheme val="minor"/>
      </rPr>
      <t xml:space="preserve">, pořízení trampolín do země, vybudování malého kopce pro vyžití dětí i v ziním obodobí, eko- koutky s vodními prvky, se záhonky, vyznačení koutku zahrady pro malé dopravní hřiště. </t>
    </r>
    <r>
      <rPr>
        <b/>
        <strike/>
        <sz val="10"/>
        <rFont val="Calibri"/>
        <family val="2"/>
        <charset val="238"/>
        <scheme val="minor"/>
      </rPr>
      <t xml:space="preserve">Úprava předzahrádky. </t>
    </r>
    <r>
      <rPr>
        <b/>
        <sz val="10"/>
        <color rgb="FFFF0000"/>
        <rFont val="Calibri"/>
        <family val="2"/>
        <charset val="238"/>
        <scheme val="minor"/>
      </rPr>
      <t>Venkovní učebna propojena s jídelnou mateřské školy-propojení vnitřních a venkovních prostor.</t>
    </r>
  </si>
  <si>
    <r>
      <t xml:space="preserve">Vzhledem ke stáří budoy je nutné zateplení, oprava omítky, která se odlupuje a stěny nzačíají nabírat vlhkost, která vede k plísním ve třídách. </t>
    </r>
    <r>
      <rPr>
        <b/>
        <sz val="10"/>
        <color rgb="FFFF0000"/>
        <rFont val="Calibri"/>
        <family val="2"/>
        <charset val="238"/>
        <scheme val="minor"/>
      </rPr>
      <t>Výměna oken. Bezbariérový přístup.</t>
    </r>
  </si>
  <si>
    <t>Nedostatek sociálního zařízení pro personál, nevyhovující dispozice koupelen, vybudování zázemí pro personál.</t>
  </si>
  <si>
    <r>
      <rPr>
        <b/>
        <sz val="10"/>
        <color rgb="FFFF0000"/>
        <rFont val="Calibri"/>
        <family val="2"/>
        <charset val="238"/>
        <scheme val="minor"/>
      </rPr>
      <t>Vyměnit podlahové povrchy- obnovit dřevěné podlahy,dle stavu a dopnit kobercem, linem,-bude realizováno ve 2.NP v7/2024, v 1NP jsou zatím stávající podlahy.</t>
    </r>
    <r>
      <rPr>
        <b/>
        <sz val="10"/>
        <rFont val="Calibri"/>
        <family val="2"/>
        <charset val="238"/>
        <scheme val="minor"/>
      </rPr>
      <t xml:space="preserve"> Nainstalovat do tříd umyvadélko pro děti pro potřeby vzdělávání (voda).</t>
    </r>
  </si>
  <si>
    <t>Odloučené pracoviště A. Trägera -Úprava tříd dle pedagogického směru Začít spolu, Polytechnické vzdělávání</t>
  </si>
  <si>
    <t>Vybudování víceúčelové místnosti v půdních prostorech MŠ - polytechnické vzdělávání.</t>
  </si>
  <si>
    <t>Odloučené pracoviště A. Trägera- Rekultivace zahrady</t>
  </si>
  <si>
    <t xml:space="preserve">Úprava zahrady-  pořízení trampolín do země,  eko- koutky s vodními prvky, se záhonky, vyznačení koutku zahrady pro malé dopravní hřiště. </t>
  </si>
  <si>
    <t>Rekonstrukce půdních prostor</t>
  </si>
  <si>
    <t xml:space="preserve">Rekonstrukce půdních prostor, případné využití pro zřízení dalších tříd a zázemí pro pedagogy, úložné prostory pro pomůcky, nebo pro zřízení  víceúčelových místností, snoezelenu. </t>
  </si>
  <si>
    <r>
      <t xml:space="preserve">V rámci akce dojde k celkové rekonstrukci školní kuchyně,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  </t>
    </r>
    <r>
      <rPr>
        <b/>
        <sz val="10"/>
        <color rgb="FFFF0000"/>
        <rFont val="Calibri"/>
        <family val="2"/>
        <charset val="238"/>
        <scheme val="minor"/>
      </rPr>
      <t>Součástí rekonstrukce by byla i rekonstrukce zázemí hospodářského pavilónu a s tím související rekonstrukce kanalizace, rozvody vody a elektriky.</t>
    </r>
  </si>
  <si>
    <r>
      <t xml:space="preserve">Zpracovaná studie </t>
    </r>
    <r>
      <rPr>
        <b/>
        <sz val="10"/>
        <color rgb="FFFF0000"/>
        <rFont val="Calibri"/>
        <family val="2"/>
        <charset val="238"/>
        <scheme val="minor"/>
      </rPr>
      <t xml:space="preserve"> - připravuje se zpracování projektové dokumentace v roce 2024</t>
    </r>
  </si>
  <si>
    <t>Venkovní odborná učebna</t>
  </si>
  <si>
    <t xml:space="preserve">Venkovní odborná učebna - pro projektovou výuku zaměřenou na přírodu a BOV výuku pomocí měřidel systému čidel Verniér. Využití i pro komunitní aktivity nad rámec školní výuky. </t>
  </si>
  <si>
    <t>PS RP Budějovice identifikuje všechny tyto projektové záměry na zvýšení kapacit mateřských škol v rámci dokumentu Strategický rámec MAP ORP ČB jako „příležitost“ (pozn. jedná se o potvrzení proinkluzivní priority projektu).</t>
  </si>
  <si>
    <t>Svazková škola Malše</t>
  </si>
  <si>
    <t>Vidov</t>
  </si>
  <si>
    <t>Novostavba svazkové základní školy kapacita 540 žáků/9.tříd</t>
  </si>
  <si>
    <t>Dobrovolný svazek obcí Svazková škola MALŠE</t>
  </si>
  <si>
    <t>03/2026</t>
  </si>
  <si>
    <t>06/2027</t>
  </si>
  <si>
    <t>Vybraný zpracovatel DSP (odevzdání projektu do 12/2024); Pozemky (brownfield vč. staveb) je v majetku DSO.</t>
  </si>
  <si>
    <t>Vybavení odborných učeben a kabinetu</t>
  </si>
  <si>
    <t>Projektem dojde k vybavení 3 učeben: jedná se o 1 učebnu praktické výuky přírodních věd (přírodopisu, a také environmentální výchovy jako průřezového tématu), 1 učebny výtvarné výchovy a 1 dílny pro praktickou výuku výtvarné výchovy. Projektem má být současně řešen nedostatek zázemí pro pedagogické pracovníky (bude vybaven nově kabinet pro 5 vyučujících), jako doplňková aktivita projektu.</t>
  </si>
  <si>
    <t>04/2024</t>
  </si>
  <si>
    <t>Schváleno v Českých Budějovicích dne 16. 7. 2024 "Řídícím výborem MAP IV ORP ČB" Podpis předsedy Řídícího výboru dne 17. 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</si>
</sst>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m\/yyyy"/>
    <numFmt numFmtId="165" formatCode="0\ %"/>
  </numFmts>
  <fonts count="25" x14ac:knownFonts="1">
    <font>
      <sz val="11"/>
      <color theme="1"/>
      <name val="Calibri"/>
      <family val="2"/>
      <charset val="238"/>
      <scheme val="minor"/>
    </font>
    <font>
      <b/>
      <sz val="10"/>
      <name val="Calibri"/>
      <family val="2"/>
      <charset val="238"/>
      <scheme val="minor"/>
    </font>
    <font>
      <sz val="11"/>
      <color rgb="FF000000"/>
      <name val="Calibri"/>
      <family val="2"/>
      <charset val="238"/>
    </font>
    <font>
      <u/>
      <sz val="11"/>
      <color rgb="FF0563C1"/>
      <name val="Calibri"/>
      <family val="2"/>
      <charset val="238"/>
    </font>
    <font>
      <i/>
      <sz val="10"/>
      <name val="Calibri"/>
      <family val="2"/>
      <charset val="238"/>
      <scheme val="minor"/>
    </font>
    <font>
      <b/>
      <sz val="10"/>
      <name val="Symbol"/>
      <family val="1"/>
      <charset val="2"/>
    </font>
    <font>
      <b/>
      <sz val="14"/>
      <name val="Calibri"/>
      <family val="2"/>
      <charset val="238"/>
      <scheme val="minor"/>
    </font>
    <font>
      <b/>
      <i/>
      <sz val="10"/>
      <name val="Calibri"/>
      <family val="2"/>
      <charset val="238"/>
      <scheme val="minor"/>
    </font>
    <font>
      <i/>
      <sz val="11"/>
      <name val="Calibri"/>
      <family val="2"/>
      <charset val="238"/>
      <scheme val="minor"/>
    </font>
    <font>
      <sz val="8"/>
      <name val="Calibri"/>
      <family val="2"/>
      <charset val="238"/>
      <scheme val="minor"/>
    </font>
    <font>
      <b/>
      <vertAlign val="superscript"/>
      <sz val="10"/>
      <name val="Calibri"/>
      <family val="2"/>
      <charset val="238"/>
      <scheme val="minor"/>
    </font>
    <font>
      <b/>
      <sz val="10"/>
      <name val="Calibri"/>
      <family val="2"/>
      <charset val="238"/>
    </font>
    <font>
      <b/>
      <sz val="10"/>
      <color rgb="FFFF0000"/>
      <name val="Calibri"/>
      <family val="2"/>
      <charset val="238"/>
      <scheme val="minor"/>
    </font>
    <font>
      <b/>
      <sz val="11"/>
      <name val="Calibri"/>
      <family val="2"/>
      <charset val="238"/>
      <scheme val="minor"/>
    </font>
    <font>
      <b/>
      <i/>
      <vertAlign val="superscript"/>
      <sz val="10"/>
      <name val="Calibri"/>
      <family val="2"/>
      <charset val="238"/>
      <scheme val="minor"/>
    </font>
    <font>
      <sz val="11"/>
      <color theme="1"/>
      <name val="Calibri"/>
      <family val="2"/>
      <charset val="238"/>
      <scheme val="minor"/>
    </font>
    <font>
      <b/>
      <strike/>
      <sz val="10"/>
      <name val="Calibri"/>
      <family val="2"/>
      <charset val="238"/>
      <scheme val="minor"/>
    </font>
    <font>
      <i/>
      <sz val="9"/>
      <name val="Calibri"/>
      <family val="2"/>
      <charset val="238"/>
      <scheme val="minor"/>
    </font>
    <font>
      <b/>
      <sz val="9"/>
      <name val="Calibri"/>
      <family val="2"/>
      <charset val="238"/>
      <scheme val="minor"/>
    </font>
    <font>
      <b/>
      <sz val="10"/>
      <color rgb="FFFF0000"/>
      <name val="Calibri"/>
      <family val="2"/>
      <charset val="238"/>
    </font>
    <font>
      <b/>
      <strike/>
      <sz val="10"/>
      <name val="Calibri"/>
      <family val="2"/>
      <charset val="238"/>
    </font>
    <font>
      <sz val="9"/>
      <name val="Calibri"/>
      <family val="2"/>
      <charset val="238"/>
      <scheme val="minor"/>
    </font>
    <font>
      <i/>
      <strike/>
      <sz val="9"/>
      <name val="Calibri"/>
      <family val="2"/>
      <charset val="238"/>
      <scheme val="minor"/>
    </font>
    <font>
      <i/>
      <sz val="9"/>
      <name val="Calibri"/>
      <family val="2"/>
      <charset val="238"/>
    </font>
    <font>
      <i/>
      <sz val="9"/>
      <color theme="1"/>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2"/>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3" fillId="0" borderId="0" applyBorder="0" applyProtection="0"/>
    <xf numFmtId="165" fontId="2" fillId="0" borderId="0" applyBorder="0" applyProtection="0"/>
    <xf numFmtId="43" fontId="15" fillId="0" borderId="0" applyFont="0" applyFill="0" applyBorder="0" applyAlignment="0" applyProtection="0"/>
    <xf numFmtId="43" fontId="15" fillId="0" borderId="0" applyFont="0" applyFill="0" applyBorder="0" applyAlignment="0" applyProtection="0"/>
  </cellStyleXfs>
  <cellXfs count="246">
    <xf numFmtId="0" fontId="0" fillId="0" borderId="0" xfId="0"/>
    <xf numFmtId="3" fontId="12" fillId="2" borderId="23" xfId="0" applyNumberFormat="1" applyFont="1" applyFill="1" applyBorder="1" applyAlignment="1">
      <alignment horizontal="center" vertical="center" wrapText="1"/>
    </xf>
    <xf numFmtId="0" fontId="12" fillId="2" borderId="23" xfId="0" applyFont="1" applyFill="1" applyBorder="1" applyAlignment="1">
      <alignment horizontal="center" vertical="center" wrapText="1"/>
    </xf>
    <xf numFmtId="49" fontId="1" fillId="2" borderId="23" xfId="0" applyNumberFormat="1" applyFont="1" applyFill="1" applyBorder="1" applyAlignment="1">
      <alignment horizontal="center" vertical="center" wrapText="1"/>
    </xf>
    <xf numFmtId="0" fontId="1" fillId="3" borderId="23" xfId="0" applyFont="1" applyFill="1" applyBorder="1" applyAlignment="1">
      <alignment horizontal="center" vertical="center" wrapText="1"/>
    </xf>
    <xf numFmtId="49" fontId="1" fillId="3" borderId="23" xfId="0" applyNumberFormat="1" applyFont="1" applyFill="1" applyBorder="1" applyAlignment="1" applyProtection="1">
      <alignment horizontal="center" vertical="center" wrapText="1"/>
      <protection locked="0"/>
    </xf>
    <xf numFmtId="0" fontId="1" fillId="3" borderId="23" xfId="0" applyFont="1" applyFill="1" applyBorder="1" applyAlignment="1" applyProtection="1">
      <alignment horizontal="center" vertical="center" wrapText="1"/>
      <protection locked="0"/>
    </xf>
    <xf numFmtId="0" fontId="1" fillId="3" borderId="23" xfId="0" applyFont="1" applyFill="1" applyBorder="1" applyAlignment="1">
      <alignment horizontal="left" vertical="center" wrapText="1"/>
    </xf>
    <xf numFmtId="3" fontId="1" fillId="3" borderId="23" xfId="0" applyNumberFormat="1" applyFont="1" applyFill="1" applyBorder="1" applyAlignment="1" applyProtection="1">
      <alignment horizontal="center" vertical="center" wrapText="1"/>
      <protection locked="0"/>
    </xf>
    <xf numFmtId="3" fontId="1" fillId="3" borderId="23" xfId="0" applyNumberFormat="1" applyFont="1" applyFill="1" applyBorder="1" applyAlignment="1">
      <alignment horizontal="center" vertical="center" wrapText="1"/>
    </xf>
    <xf numFmtId="49" fontId="1" fillId="3" borderId="23" xfId="0" applyNumberFormat="1" applyFont="1" applyFill="1" applyBorder="1" applyAlignment="1">
      <alignment horizontal="center" vertical="center" wrapText="1"/>
    </xf>
    <xf numFmtId="0" fontId="1" fillId="3" borderId="23" xfId="0" applyFont="1" applyFill="1" applyBorder="1" applyAlignment="1" applyProtection="1">
      <alignment wrapText="1"/>
      <protection locked="0"/>
    </xf>
    <xf numFmtId="0" fontId="1" fillId="3" borderId="23" xfId="0" applyFont="1" applyFill="1" applyBorder="1" applyAlignment="1">
      <alignment horizontal="left" wrapText="1"/>
    </xf>
    <xf numFmtId="0" fontId="4" fillId="3" borderId="23" xfId="0" applyFont="1" applyFill="1" applyBorder="1" applyAlignment="1">
      <alignment horizontal="center" vertical="center" wrapText="1"/>
    </xf>
    <xf numFmtId="0" fontId="4" fillId="3" borderId="23" xfId="0" applyFont="1" applyFill="1" applyBorder="1" applyAlignment="1">
      <alignment horizontal="left" vertical="center" wrapText="1"/>
    </xf>
    <xf numFmtId="3" fontId="4" fillId="3" borderId="23" xfId="0" applyNumberFormat="1" applyFont="1" applyFill="1" applyBorder="1" applyAlignment="1">
      <alignment horizontal="center" vertical="center" wrapText="1"/>
    </xf>
    <xf numFmtId="49" fontId="4" fillId="3" borderId="23" xfId="0" applyNumberFormat="1"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7" xfId="0" applyFont="1" applyFill="1" applyBorder="1" applyAlignment="1">
      <alignment horizontal="left" vertical="center" wrapText="1"/>
    </xf>
    <xf numFmtId="3" fontId="1" fillId="3" borderId="17" xfId="0" applyNumberFormat="1" applyFont="1" applyFill="1" applyBorder="1" applyAlignment="1">
      <alignment horizontal="center" vertical="center" wrapText="1"/>
    </xf>
    <xf numFmtId="49" fontId="1" fillId="3" borderId="17" xfId="0" applyNumberFormat="1" applyFont="1" applyFill="1" applyBorder="1" applyAlignment="1">
      <alignment horizontal="center" vertical="center" wrapText="1"/>
    </xf>
    <xf numFmtId="0" fontId="1" fillId="3" borderId="23" xfId="0" applyFont="1" applyFill="1" applyBorder="1" applyAlignment="1" applyProtection="1">
      <alignment horizontal="left" vertical="center" wrapText="1"/>
      <protection locked="0"/>
    </xf>
    <xf numFmtId="49" fontId="1" fillId="3" borderId="23" xfId="0" quotePrefix="1" applyNumberFormat="1" applyFont="1" applyFill="1" applyBorder="1" applyAlignment="1">
      <alignment horizontal="center" vertical="center" wrapText="1"/>
    </xf>
    <xf numFmtId="0" fontId="1" fillId="3" borderId="23" xfId="0" applyFont="1" applyFill="1" applyBorder="1" applyAlignment="1">
      <alignment vertical="center" wrapText="1"/>
    </xf>
    <xf numFmtId="0" fontId="11" fillId="3" borderId="2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23" xfId="0" applyFont="1" applyFill="1" applyBorder="1" applyAlignment="1" applyProtection="1">
      <alignment vertical="center" wrapText="1"/>
      <protection locked="0"/>
    </xf>
    <xf numFmtId="3" fontId="1" fillId="3" borderId="23" xfId="0" applyNumberFormat="1" applyFont="1" applyFill="1" applyBorder="1" applyAlignment="1" applyProtection="1">
      <alignment horizontal="center" vertical="center"/>
      <protection locked="0"/>
    </xf>
    <xf numFmtId="0" fontId="1" fillId="3" borderId="23" xfId="0" applyFont="1" applyFill="1" applyBorder="1" applyAlignment="1" applyProtection="1">
      <alignment horizontal="center" vertical="center"/>
      <protection locked="0"/>
    </xf>
    <xf numFmtId="0" fontId="13" fillId="3" borderId="23" xfId="0" applyFont="1" applyFill="1" applyBorder="1" applyAlignment="1" applyProtection="1">
      <alignment vertical="center"/>
      <protection locked="0"/>
    </xf>
    <xf numFmtId="0" fontId="1" fillId="3" borderId="16"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1" fillId="3" borderId="34" xfId="0" applyFont="1" applyFill="1" applyBorder="1" applyAlignment="1">
      <alignment horizontal="left" vertical="center" wrapText="1"/>
    </xf>
    <xf numFmtId="3" fontId="11" fillId="3" borderId="23" xfId="0" applyNumberFormat="1" applyFont="1" applyFill="1" applyBorder="1" applyAlignment="1">
      <alignment horizontal="center" vertical="center" wrapText="1"/>
    </xf>
    <xf numFmtId="0" fontId="1" fillId="3" borderId="17" xfId="0" applyFont="1" applyFill="1" applyBorder="1" applyAlignment="1">
      <alignment vertical="center" wrapText="1"/>
    </xf>
    <xf numFmtId="0" fontId="7" fillId="3" borderId="23" xfId="0" applyFont="1" applyFill="1" applyBorder="1" applyAlignment="1">
      <alignment vertical="center" wrapText="1"/>
    </xf>
    <xf numFmtId="0" fontId="7" fillId="3" borderId="23" xfId="0" applyFont="1" applyFill="1" applyBorder="1" applyAlignment="1">
      <alignment horizontal="center" vertical="center" wrapText="1"/>
    </xf>
    <xf numFmtId="3" fontId="1" fillId="3" borderId="23" xfId="0" applyNumberFormat="1" applyFont="1" applyFill="1" applyBorder="1" applyAlignment="1">
      <alignment horizontal="left" vertical="center" wrapText="1"/>
    </xf>
    <xf numFmtId="49" fontId="1" fillId="3" borderId="34" xfId="0" applyNumberFormat="1" applyFont="1" applyFill="1" applyBorder="1" applyAlignment="1">
      <alignment horizontal="center" vertical="center" wrapText="1"/>
    </xf>
    <xf numFmtId="3" fontId="1" fillId="3" borderId="23" xfId="0" applyNumberFormat="1" applyFont="1" applyFill="1" applyBorder="1" applyAlignment="1" applyProtection="1">
      <alignment horizontal="left" vertical="center" wrapText="1"/>
      <protection locked="0"/>
    </xf>
    <xf numFmtId="49" fontId="1" fillId="3" borderId="34" xfId="0" applyNumberFormat="1" applyFont="1" applyFill="1" applyBorder="1" applyAlignment="1" applyProtection="1">
      <alignment horizontal="center" vertical="center" wrapText="1"/>
      <protection locked="0"/>
    </xf>
    <xf numFmtId="0" fontId="13" fillId="3" borderId="23" xfId="0" applyFont="1" applyFill="1" applyBorder="1" applyProtection="1">
      <protection locked="0"/>
    </xf>
    <xf numFmtId="0" fontId="1" fillId="3" borderId="35" xfId="0" applyFont="1" applyFill="1" applyBorder="1" applyAlignment="1">
      <alignment horizontal="center" vertical="center" wrapText="1"/>
    </xf>
    <xf numFmtId="0" fontId="11" fillId="3" borderId="23" xfId="1" applyFont="1" applyFill="1" applyBorder="1" applyAlignment="1">
      <alignment horizontal="center" vertical="center" wrapText="1"/>
    </xf>
    <xf numFmtId="0" fontId="11" fillId="3" borderId="23" xfId="1" applyFont="1" applyFill="1" applyBorder="1" applyAlignment="1">
      <alignment vertical="center" wrapText="1"/>
    </xf>
    <xf numFmtId="3" fontId="11" fillId="3" borderId="23" xfId="1" applyNumberFormat="1" applyFont="1" applyFill="1" applyBorder="1" applyAlignment="1">
      <alignment horizontal="center" vertical="center" wrapText="1"/>
    </xf>
    <xf numFmtId="0" fontId="11" fillId="3" borderId="17" xfId="1" applyFont="1" applyFill="1" applyBorder="1" applyAlignment="1">
      <alignment horizontal="center" vertical="center" wrapText="1"/>
    </xf>
    <xf numFmtId="0" fontId="1" fillId="3" borderId="35" xfId="0" applyFont="1" applyFill="1" applyBorder="1" applyAlignment="1">
      <alignment vertical="center" wrapText="1"/>
    </xf>
    <xf numFmtId="3" fontId="1" fillId="3" borderId="35" xfId="0" applyNumberFormat="1" applyFont="1" applyFill="1" applyBorder="1" applyAlignment="1">
      <alignment horizontal="center" vertical="center" wrapText="1"/>
    </xf>
    <xf numFmtId="49" fontId="1" fillId="3" borderId="35"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4" fillId="3" borderId="17" xfId="0" applyFont="1" applyFill="1" applyBorder="1" applyAlignment="1">
      <alignment vertical="center" wrapText="1"/>
    </xf>
    <xf numFmtId="3" fontId="4" fillId="3" borderId="17" xfId="0" applyNumberFormat="1" applyFont="1" applyFill="1" applyBorder="1" applyAlignment="1">
      <alignment horizontal="center" vertical="center" wrapText="1"/>
    </xf>
    <xf numFmtId="164" fontId="1" fillId="3" borderId="23" xfId="0" applyNumberFormat="1" applyFont="1" applyFill="1" applyBorder="1" applyAlignment="1">
      <alignment horizontal="center" vertical="center" wrapText="1"/>
    </xf>
    <xf numFmtId="0" fontId="1" fillId="3" borderId="23" xfId="0" applyFont="1" applyFill="1" applyBorder="1" applyAlignment="1">
      <alignment horizontal="center" wrapText="1"/>
    </xf>
    <xf numFmtId="0" fontId="1" fillId="3" borderId="34" xfId="0" applyFont="1" applyFill="1" applyBorder="1" applyAlignment="1" applyProtection="1">
      <alignment horizontal="center" vertical="center" wrapText="1"/>
      <protection locked="0"/>
    </xf>
    <xf numFmtId="0" fontId="13" fillId="3" borderId="23" xfId="0" applyFont="1" applyFill="1" applyBorder="1" applyAlignment="1" applyProtection="1">
      <alignment horizontal="center"/>
      <protection locked="0"/>
    </xf>
    <xf numFmtId="0" fontId="1" fillId="3" borderId="35" xfId="0" applyFont="1" applyFill="1" applyBorder="1" applyAlignment="1" applyProtection="1">
      <alignment horizontal="center" vertical="center" wrapText="1"/>
      <protection locked="0"/>
    </xf>
    <xf numFmtId="0" fontId="1" fillId="3" borderId="35" xfId="0" applyFont="1" applyFill="1" applyBorder="1" applyAlignment="1">
      <alignment horizontal="left" vertical="center" wrapText="1"/>
    </xf>
    <xf numFmtId="3" fontId="13" fillId="3" borderId="35" xfId="0" applyNumberFormat="1" applyFont="1" applyFill="1" applyBorder="1" applyAlignment="1" applyProtection="1">
      <alignment horizontal="center" vertical="center"/>
      <protection locked="0"/>
    </xf>
    <xf numFmtId="0" fontId="13" fillId="3" borderId="35" xfId="0" applyFont="1" applyFill="1" applyBorder="1" applyAlignment="1" applyProtection="1">
      <alignment horizontal="center" vertical="center"/>
      <protection locked="0"/>
    </xf>
    <xf numFmtId="3" fontId="1" fillId="3" borderId="17" xfId="0" applyNumberFormat="1" applyFont="1" applyFill="1" applyBorder="1" applyAlignment="1">
      <alignment horizontal="left" vertical="center" wrapText="1"/>
    </xf>
    <xf numFmtId="0" fontId="1" fillId="3" borderId="0" xfId="0" applyFont="1" applyFill="1" applyAlignment="1">
      <alignment horizontal="center" vertical="center" wrapText="1"/>
    </xf>
    <xf numFmtId="0" fontId="1" fillId="3" borderId="0" xfId="0" applyFont="1" applyFill="1" applyAlignment="1" applyProtection="1">
      <alignment horizontal="center" vertical="center" wrapText="1"/>
      <protection locked="0"/>
    </xf>
    <xf numFmtId="0" fontId="13" fillId="3" borderId="0" xfId="0" applyFont="1" applyFill="1"/>
    <xf numFmtId="0" fontId="13" fillId="3" borderId="0" xfId="0" applyFont="1" applyFill="1" applyAlignment="1">
      <alignment horizontal="center"/>
    </xf>
    <xf numFmtId="3" fontId="13" fillId="3" borderId="0" xfId="0" applyNumberFormat="1" applyFont="1" applyFill="1"/>
    <xf numFmtId="0" fontId="1" fillId="3" borderId="23" xfId="0" applyFont="1" applyFill="1" applyBorder="1" applyAlignment="1" applyProtection="1">
      <alignment horizontal="center" wrapText="1"/>
      <protection locked="0"/>
    </xf>
    <xf numFmtId="0" fontId="1" fillId="3" borderId="0" xfId="0" applyFont="1" applyFill="1" applyAlignment="1" applyProtection="1">
      <alignment vertical="center" wrapText="1"/>
      <protection locked="0"/>
    </xf>
    <xf numFmtId="3" fontId="1" fillId="3" borderId="0" xfId="0" applyNumberFormat="1" applyFont="1" applyFill="1" applyAlignment="1" applyProtection="1">
      <alignment horizontal="center" vertical="center"/>
      <protection locked="0"/>
    </xf>
    <xf numFmtId="0" fontId="1" fillId="3" borderId="0" xfId="0" applyFont="1" applyFill="1" applyAlignment="1" applyProtection="1">
      <alignment horizontal="center" vertical="center"/>
      <protection locked="0"/>
    </xf>
    <xf numFmtId="3" fontId="1" fillId="3" borderId="35" xfId="0" applyNumberFormat="1" applyFont="1" applyFill="1" applyBorder="1" applyAlignment="1" applyProtection="1">
      <alignment horizontal="center" vertical="center" wrapText="1"/>
      <protection locked="0"/>
    </xf>
    <xf numFmtId="49" fontId="12" fillId="2" borderId="23" xfId="0" applyNumberFormat="1" applyFont="1" applyFill="1" applyBorder="1" applyAlignment="1" applyProtection="1">
      <alignment horizontal="center" vertical="center" wrapText="1"/>
      <protection locked="0"/>
    </xf>
    <xf numFmtId="0" fontId="1" fillId="2" borderId="23" xfId="0" applyFont="1" applyFill="1" applyBorder="1" applyAlignment="1">
      <alignment horizontal="center" vertical="center" wrapText="1"/>
    </xf>
    <xf numFmtId="0" fontId="1" fillId="2" borderId="23" xfId="0" applyFont="1" applyFill="1" applyBorder="1" applyAlignment="1">
      <alignment horizontal="left" vertical="center" wrapText="1"/>
    </xf>
    <xf numFmtId="3" fontId="1" fillId="2" borderId="23" xfId="0" applyNumberFormat="1" applyFont="1" applyFill="1" applyBorder="1" applyAlignment="1">
      <alignment horizontal="center" vertical="center" wrapText="1"/>
    </xf>
    <xf numFmtId="0" fontId="1" fillId="4" borderId="23" xfId="0" applyFont="1" applyFill="1" applyBorder="1" applyAlignment="1" applyProtection="1">
      <alignment horizontal="center" vertical="center" wrapText="1"/>
      <protection locked="0"/>
    </xf>
    <xf numFmtId="0" fontId="1" fillId="4" borderId="39" xfId="0" applyFont="1" applyFill="1" applyBorder="1" applyAlignment="1" applyProtection="1">
      <alignment horizontal="center" vertical="center" wrapText="1"/>
      <protection locked="0"/>
    </xf>
    <xf numFmtId="0" fontId="1" fillId="4" borderId="39" xfId="0" applyFont="1" applyFill="1" applyBorder="1" applyAlignment="1" applyProtection="1">
      <alignment vertical="center" wrapText="1"/>
      <protection locked="0"/>
    </xf>
    <xf numFmtId="3" fontId="1" fillId="4" borderId="39" xfId="0" applyNumberFormat="1" applyFont="1" applyFill="1" applyBorder="1" applyAlignment="1" applyProtection="1">
      <alignment horizontal="center" vertical="center" wrapText="1"/>
      <protection locked="0"/>
    </xf>
    <xf numFmtId="49" fontId="1" fillId="4" borderId="39" xfId="0" applyNumberFormat="1" applyFont="1" applyFill="1" applyBorder="1" applyAlignment="1" applyProtection="1">
      <alignment horizontal="center" vertical="center" wrapText="1"/>
      <protection locked="0"/>
    </xf>
    <xf numFmtId="0" fontId="13" fillId="3" borderId="0" xfId="0" applyFont="1" applyFill="1" applyAlignment="1">
      <alignment horizontal="left"/>
    </xf>
    <xf numFmtId="0" fontId="1" fillId="3" borderId="0" xfId="0" applyFont="1" applyFill="1" applyAlignment="1">
      <alignment wrapText="1"/>
    </xf>
    <xf numFmtId="0" fontId="4" fillId="3" borderId="0" xfId="0" applyFont="1" applyFill="1" applyAlignment="1">
      <alignment wrapText="1"/>
    </xf>
    <xf numFmtId="49" fontId="1" fillId="3" borderId="35" xfId="0" applyNumberFormat="1" applyFont="1" applyFill="1" applyBorder="1" applyAlignment="1" applyProtection="1">
      <alignment horizontal="center" vertical="center" wrapText="1"/>
      <protection locked="0"/>
    </xf>
    <xf numFmtId="0" fontId="13" fillId="3" borderId="0" xfId="0" applyFont="1" applyFill="1" applyProtection="1">
      <protection locked="0"/>
    </xf>
    <xf numFmtId="3" fontId="1" fillId="3" borderId="0" xfId="0" applyNumberFormat="1" applyFont="1" applyFill="1" applyAlignment="1">
      <alignment wrapText="1"/>
    </xf>
    <xf numFmtId="0" fontId="8" fillId="3" borderId="0" xfId="0" applyFont="1" applyFill="1"/>
    <xf numFmtId="0" fontId="4" fillId="3" borderId="0" xfId="0" applyFont="1" applyFill="1"/>
    <xf numFmtId="0" fontId="8" fillId="3" borderId="38" xfId="0" applyFont="1" applyFill="1" applyBorder="1" applyAlignment="1">
      <alignment vertical="center" wrapText="1"/>
    </xf>
    <xf numFmtId="0" fontId="8" fillId="3" borderId="0" xfId="0" applyFont="1" applyFill="1" applyAlignment="1">
      <alignment wrapText="1"/>
    </xf>
    <xf numFmtId="0" fontId="1" fillId="3" borderId="39" xfId="0" applyFont="1" applyFill="1" applyBorder="1" applyAlignment="1" applyProtection="1">
      <alignment horizontal="left" vertical="center" wrapText="1"/>
      <protection locked="0"/>
    </xf>
    <xf numFmtId="0" fontId="1" fillId="3" borderId="40" xfId="0" applyFont="1" applyFill="1" applyBorder="1" applyAlignment="1" applyProtection="1">
      <alignment horizontal="center" vertical="center"/>
      <protection locked="0"/>
    </xf>
    <xf numFmtId="0" fontId="1" fillId="3" borderId="23" xfId="0" applyFont="1" applyFill="1" applyBorder="1" applyProtection="1">
      <protection locked="0"/>
    </xf>
    <xf numFmtId="0" fontId="1" fillId="3" borderId="41" xfId="0" applyFont="1" applyFill="1" applyBorder="1" applyProtection="1">
      <protection locked="0"/>
    </xf>
    <xf numFmtId="0" fontId="1" fillId="3" borderId="39" xfId="0" applyFont="1" applyFill="1" applyBorder="1" applyProtection="1">
      <protection locked="0"/>
    </xf>
    <xf numFmtId="0" fontId="1" fillId="3" borderId="40" xfId="0" applyFont="1" applyFill="1" applyBorder="1" applyProtection="1">
      <protection locked="0"/>
    </xf>
    <xf numFmtId="0" fontId="1" fillId="3" borderId="40" xfId="0" applyFont="1" applyFill="1" applyBorder="1" applyAlignment="1" applyProtection="1">
      <alignment horizontal="center" wrapText="1"/>
      <protection locked="0"/>
    </xf>
    <xf numFmtId="0" fontId="1" fillId="3" borderId="23" xfId="0" applyFont="1" applyFill="1" applyBorder="1" applyAlignment="1" applyProtection="1">
      <alignment horizontal="center"/>
      <protection locked="0"/>
    </xf>
    <xf numFmtId="3" fontId="1" fillId="3" borderId="17" xfId="0" applyNumberFormat="1" applyFont="1" applyFill="1" applyBorder="1" applyAlignment="1" applyProtection="1">
      <alignment horizontal="center" vertical="center"/>
      <protection locked="0"/>
    </xf>
    <xf numFmtId="0" fontId="11" fillId="3" borderId="23" xfId="0" applyFont="1" applyFill="1" applyBorder="1" applyAlignment="1">
      <alignment horizontal="left" vertical="center" wrapText="1"/>
    </xf>
    <xf numFmtId="0" fontId="11" fillId="3" borderId="34" xfId="0" applyFont="1" applyFill="1" applyBorder="1" applyAlignment="1" applyProtection="1">
      <alignment horizontal="left" vertical="center" wrapText="1"/>
      <protection locked="0"/>
    </xf>
    <xf numFmtId="3" fontId="11" fillId="3" borderId="23" xfId="0" applyNumberFormat="1" applyFont="1" applyFill="1" applyBorder="1" applyAlignment="1" applyProtection="1">
      <alignment horizontal="center" vertical="center" wrapText="1"/>
      <protection locked="0"/>
    </xf>
    <xf numFmtId="0" fontId="1" fillId="3" borderId="23" xfId="0" applyFont="1" applyFill="1" applyBorder="1" applyAlignment="1" applyProtection="1">
      <alignment horizontal="justify" vertical="center"/>
      <protection locked="0"/>
    </xf>
    <xf numFmtId="0" fontId="13" fillId="3" borderId="0" xfId="0" applyFont="1" applyFill="1" applyAlignment="1">
      <alignment vertical="center"/>
    </xf>
    <xf numFmtId="43" fontId="1" fillId="3" borderId="23" xfId="4" applyFont="1" applyFill="1" applyBorder="1" applyAlignment="1" applyProtection="1">
      <alignment horizontal="center" vertical="center"/>
      <protection locked="0"/>
    </xf>
    <xf numFmtId="0" fontId="17" fillId="3" borderId="23" xfId="0" applyFont="1" applyFill="1" applyBorder="1" applyAlignment="1">
      <alignment horizontal="center" vertical="center" wrapText="1"/>
    </xf>
    <xf numFmtId="0" fontId="17" fillId="3" borderId="23" xfId="0" applyFont="1" applyFill="1" applyBorder="1" applyAlignment="1">
      <alignment horizontal="left" vertical="center" wrapText="1"/>
    </xf>
    <xf numFmtId="3" fontId="17" fillId="3" borderId="23" xfId="0" applyNumberFormat="1" applyFont="1" applyFill="1" applyBorder="1" applyAlignment="1">
      <alignment horizontal="center" vertical="center" wrapText="1"/>
    </xf>
    <xf numFmtId="49" fontId="17" fillId="3" borderId="23" xfId="0" applyNumberFormat="1" applyFont="1" applyFill="1" applyBorder="1" applyAlignment="1" applyProtection="1">
      <alignment horizontal="center" vertical="center" wrapText="1"/>
      <protection locked="0"/>
    </xf>
    <xf numFmtId="49" fontId="17" fillId="3" borderId="23" xfId="0" applyNumberFormat="1" applyFont="1" applyFill="1" applyBorder="1" applyAlignment="1">
      <alignment horizontal="center" vertical="center" wrapText="1"/>
    </xf>
    <xf numFmtId="0" fontId="17" fillId="3" borderId="0" xfId="0" applyFont="1" applyFill="1" applyAlignment="1">
      <alignment wrapText="1"/>
    </xf>
    <xf numFmtId="0" fontId="17" fillId="3" borderId="34" xfId="0" applyFont="1" applyFill="1" applyBorder="1" applyAlignment="1" applyProtection="1">
      <alignment horizontal="center" vertical="center" wrapText="1"/>
      <protection locked="0"/>
    </xf>
    <xf numFmtId="0" fontId="1" fillId="2" borderId="23" xfId="0" applyFont="1" applyFill="1" applyBorder="1" applyAlignment="1">
      <alignment vertical="center" wrapText="1"/>
    </xf>
    <xf numFmtId="0" fontId="11" fillId="2" borderId="23" xfId="0" applyFont="1" applyFill="1" applyBorder="1" applyAlignment="1">
      <alignment horizontal="center" vertical="center" wrapText="1"/>
    </xf>
    <xf numFmtId="3" fontId="12" fillId="2" borderId="23" xfId="0" applyNumberFormat="1" applyFont="1" applyFill="1" applyBorder="1" applyAlignment="1" applyProtection="1">
      <alignment horizontal="center" vertical="center" wrapText="1"/>
      <protection locked="0"/>
    </xf>
    <xf numFmtId="0" fontId="1" fillId="2" borderId="23" xfId="0" applyFont="1" applyFill="1" applyBorder="1" applyAlignment="1" applyProtection="1">
      <alignment horizontal="left" vertical="center" wrapText="1"/>
      <protection locked="0"/>
    </xf>
    <xf numFmtId="3" fontId="1" fillId="2" borderId="23" xfId="0" applyNumberFormat="1" applyFont="1" applyFill="1" applyBorder="1" applyAlignment="1" applyProtection="1">
      <alignment horizontal="center" vertical="center" wrapText="1"/>
      <protection locked="0"/>
    </xf>
    <xf numFmtId="49" fontId="1" fillId="2" borderId="23" xfId="0" applyNumberFormat="1" applyFont="1" applyFill="1" applyBorder="1" applyAlignment="1" applyProtection="1">
      <alignment horizontal="center" vertical="center" wrapText="1"/>
      <protection locked="0"/>
    </xf>
    <xf numFmtId="0" fontId="1" fillId="2" borderId="17" xfId="0" applyFont="1" applyFill="1" applyBorder="1" applyAlignment="1" applyProtection="1">
      <alignment horizontal="center" vertical="center" wrapText="1"/>
      <protection locked="0"/>
    </xf>
    <xf numFmtId="49" fontId="12" fillId="2" borderId="23" xfId="0" applyNumberFormat="1" applyFont="1" applyFill="1" applyBorder="1" applyAlignment="1">
      <alignment horizontal="center" vertical="center" wrapText="1"/>
    </xf>
    <xf numFmtId="0" fontId="1" fillId="2" borderId="23" xfId="0" applyFont="1" applyFill="1" applyBorder="1" applyAlignment="1" applyProtection="1">
      <alignment horizontal="center" vertical="center" wrapText="1"/>
      <protection locked="0"/>
    </xf>
    <xf numFmtId="0" fontId="17" fillId="3" borderId="34" xfId="0" applyFont="1" applyFill="1" applyBorder="1" applyAlignment="1">
      <alignment horizontal="center" vertical="center" wrapText="1"/>
    </xf>
    <xf numFmtId="3" fontId="17" fillId="3" borderId="23" xfId="0" applyNumberFormat="1" applyFont="1" applyFill="1" applyBorder="1" applyAlignment="1">
      <alignment horizontal="left" vertical="center" wrapText="1"/>
    </xf>
    <xf numFmtId="0" fontId="17" fillId="3" borderId="23" xfId="0" applyFont="1" applyFill="1" applyBorder="1" applyAlignment="1">
      <alignment vertical="center" wrapText="1"/>
    </xf>
    <xf numFmtId="3" fontId="17" fillId="3" borderId="23" xfId="0" applyNumberFormat="1" applyFont="1" applyFill="1" applyBorder="1" applyAlignment="1">
      <alignment horizontal="center" vertical="center"/>
    </xf>
    <xf numFmtId="0" fontId="17" fillId="3" borderId="35" xfId="0" applyFont="1" applyFill="1" applyBorder="1" applyAlignment="1">
      <alignment horizontal="center" vertical="center" wrapText="1"/>
    </xf>
    <xf numFmtId="0" fontId="17" fillId="3" borderId="35" xfId="0" applyFont="1" applyFill="1" applyBorder="1" applyAlignment="1">
      <alignment vertical="center" wrapText="1"/>
    </xf>
    <xf numFmtId="3" fontId="17" fillId="3" borderId="35" xfId="0" applyNumberFormat="1" applyFont="1" applyFill="1" applyBorder="1" applyAlignment="1">
      <alignment horizontal="center" vertical="center" wrapText="1"/>
    </xf>
    <xf numFmtId="3" fontId="17" fillId="3" borderId="23" xfId="0" applyNumberFormat="1" applyFont="1" applyFill="1" applyBorder="1" applyAlignment="1" applyProtection="1">
      <alignment horizontal="center" vertical="center" wrapText="1"/>
      <protection locked="0"/>
    </xf>
    <xf numFmtId="0" fontId="22" fillId="3" borderId="23" xfId="0" applyFont="1" applyFill="1" applyBorder="1" applyAlignment="1" applyProtection="1">
      <alignment horizontal="center" vertical="center" wrapText="1"/>
      <protection locked="0"/>
    </xf>
    <xf numFmtId="0" fontId="17" fillId="3" borderId="23" xfId="0" applyFont="1" applyFill="1" applyBorder="1" applyAlignment="1" applyProtection="1">
      <alignment horizontal="center" vertical="center" wrapText="1"/>
      <protection locked="0"/>
    </xf>
    <xf numFmtId="0" fontId="23" fillId="3" borderId="17" xfId="1" applyFont="1" applyFill="1" applyBorder="1" applyAlignment="1">
      <alignment horizontal="center" vertical="center" wrapText="1"/>
    </xf>
    <xf numFmtId="0" fontId="17" fillId="3" borderId="17" xfId="0" applyFont="1" applyFill="1" applyBorder="1" applyAlignment="1">
      <alignment horizontal="center" vertical="center" wrapText="1"/>
    </xf>
    <xf numFmtId="49" fontId="17" fillId="3" borderId="17" xfId="0" applyNumberFormat="1" applyFont="1" applyFill="1" applyBorder="1" applyAlignment="1">
      <alignment horizontal="center" vertical="center" wrapText="1"/>
    </xf>
    <xf numFmtId="0" fontId="23" fillId="3" borderId="17" xfId="0" applyFont="1" applyFill="1" applyBorder="1" applyAlignment="1">
      <alignment horizontal="center" vertical="center" wrapText="1"/>
    </xf>
    <xf numFmtId="0" fontId="17" fillId="3" borderId="17" xfId="0" applyFont="1" applyFill="1" applyBorder="1" applyAlignment="1">
      <alignment vertical="center" wrapText="1"/>
    </xf>
    <xf numFmtId="3" fontId="17" fillId="3" borderId="17" xfId="0" applyNumberFormat="1" applyFont="1" applyFill="1" applyBorder="1" applyAlignment="1">
      <alignment horizontal="center" vertical="center" wrapText="1"/>
    </xf>
    <xf numFmtId="0" fontId="23" fillId="3" borderId="23" xfId="1" applyFont="1" applyFill="1" applyBorder="1" applyAlignment="1">
      <alignment horizontal="center" vertical="center" wrapText="1"/>
    </xf>
    <xf numFmtId="0" fontId="23" fillId="3" borderId="23" xfId="1" applyFont="1" applyFill="1" applyBorder="1" applyAlignment="1">
      <alignment vertical="center" wrapText="1"/>
    </xf>
    <xf numFmtId="3" fontId="23" fillId="3" borderId="23" xfId="1" applyNumberFormat="1" applyFont="1" applyFill="1" applyBorder="1" applyAlignment="1">
      <alignment horizontal="center" vertical="center" wrapText="1"/>
    </xf>
    <xf numFmtId="0" fontId="21" fillId="3" borderId="0" xfId="0" applyFont="1" applyFill="1" applyAlignment="1">
      <alignment wrapText="1"/>
    </xf>
    <xf numFmtId="0" fontId="17" fillId="3" borderId="0" xfId="0" applyFont="1" applyFill="1"/>
    <xf numFmtId="49" fontId="17" fillId="3" borderId="23" xfId="0" quotePrefix="1" applyNumberFormat="1" applyFont="1" applyFill="1" applyBorder="1" applyAlignment="1">
      <alignment horizontal="center" vertical="center" wrapText="1"/>
    </xf>
    <xf numFmtId="0" fontId="17" fillId="3" borderId="0" xfId="0" applyFont="1" applyFill="1" applyAlignment="1" applyProtection="1">
      <alignment horizontal="left" vertical="center" wrapText="1"/>
      <protection locked="0"/>
    </xf>
    <xf numFmtId="0" fontId="17" fillId="3" borderId="38" xfId="0" applyFont="1" applyFill="1" applyBorder="1" applyAlignment="1">
      <alignment wrapText="1"/>
    </xf>
    <xf numFmtId="0" fontId="17" fillId="3" borderId="37" xfId="0" applyFont="1" applyFill="1" applyBorder="1" applyAlignment="1">
      <alignment horizontal="center" vertical="center" wrapText="1"/>
    </xf>
    <xf numFmtId="0" fontId="17" fillId="3" borderId="17" xfId="0" applyFont="1" applyFill="1" applyBorder="1" applyAlignment="1">
      <alignment horizontal="left" vertical="center" wrapText="1"/>
    </xf>
    <xf numFmtId="0" fontId="18" fillId="3" borderId="0" xfId="0" applyFont="1" applyFill="1"/>
    <xf numFmtId="0" fontId="23" fillId="3" borderId="34" xfId="0" applyFont="1" applyFill="1" applyBorder="1" applyAlignment="1">
      <alignment horizontal="left" vertical="center" wrapText="1"/>
    </xf>
    <xf numFmtId="3" fontId="23" fillId="3" borderId="23" xfId="0" applyNumberFormat="1" applyFont="1" applyFill="1" applyBorder="1" applyAlignment="1">
      <alignment horizontal="center" vertical="center" wrapText="1"/>
    </xf>
    <xf numFmtId="0" fontId="23" fillId="3" borderId="23" xfId="0" applyFont="1" applyFill="1" applyBorder="1" applyAlignment="1">
      <alignment horizontal="left" vertical="center" wrapText="1"/>
    </xf>
    <xf numFmtId="0" fontId="21" fillId="3" borderId="0" xfId="0" applyFont="1" applyFill="1"/>
    <xf numFmtId="0" fontId="1" fillId="2" borderId="23" xfId="0" applyFont="1" applyFill="1" applyBorder="1" applyAlignment="1" applyProtection="1">
      <alignment vertical="center" wrapText="1"/>
      <protection locked="0"/>
    </xf>
    <xf numFmtId="3" fontId="1" fillId="2" borderId="23" xfId="0" applyNumberFormat="1" applyFont="1" applyFill="1" applyBorder="1" applyAlignment="1" applyProtection="1">
      <alignment horizontal="center" vertical="center"/>
      <protection locked="0"/>
    </xf>
    <xf numFmtId="0" fontId="1" fillId="2" borderId="23" xfId="0" applyFont="1" applyFill="1" applyBorder="1" applyAlignment="1" applyProtection="1">
      <alignment horizontal="center" vertical="center"/>
      <protection locked="0"/>
    </xf>
    <xf numFmtId="3" fontId="1" fillId="2" borderId="23" xfId="0" applyNumberFormat="1" applyFont="1" applyFill="1" applyBorder="1" applyAlignment="1" applyProtection="1">
      <alignment horizontal="left" vertical="center" wrapText="1"/>
      <protection locked="0"/>
    </xf>
    <xf numFmtId="0" fontId="1" fillId="2" borderId="23" xfId="0" applyFont="1" applyFill="1" applyBorder="1" applyAlignment="1" applyProtection="1">
      <alignment wrapText="1"/>
      <protection locked="0"/>
    </xf>
    <xf numFmtId="0" fontId="1" fillId="2" borderId="35" xfId="0" applyFont="1" applyFill="1" applyBorder="1" applyAlignment="1">
      <alignment horizontal="center" vertical="center" wrapText="1"/>
    </xf>
    <xf numFmtId="0" fontId="1" fillId="2" borderId="35" xfId="0" applyFont="1" applyFill="1" applyBorder="1" applyAlignment="1">
      <alignment vertical="center" wrapText="1"/>
    </xf>
    <xf numFmtId="3" fontId="12" fillId="2" borderId="17" xfId="0" applyNumberFormat="1" applyFont="1" applyFill="1" applyBorder="1" applyAlignment="1" applyProtection="1">
      <alignment horizontal="center" vertical="center" wrapText="1"/>
      <protection locked="0"/>
    </xf>
    <xf numFmtId="0" fontId="1" fillId="2" borderId="40" xfId="0" applyFont="1" applyFill="1" applyBorder="1" applyAlignment="1" applyProtection="1">
      <alignment horizontal="center" wrapText="1"/>
      <protection locked="0"/>
    </xf>
    <xf numFmtId="0" fontId="1" fillId="2" borderId="42" xfId="0" applyFont="1" applyFill="1" applyBorder="1" applyAlignment="1" applyProtection="1">
      <alignment horizontal="center" vertical="center" wrapText="1"/>
      <protection locked="0"/>
    </xf>
    <xf numFmtId="0" fontId="1" fillId="2" borderId="43" xfId="0" applyFont="1" applyFill="1" applyBorder="1" applyAlignment="1" applyProtection="1">
      <alignment horizontal="center" vertical="center" wrapText="1"/>
      <protection locked="0"/>
    </xf>
    <xf numFmtId="0" fontId="1" fillId="2" borderId="43" xfId="0" applyFont="1" applyFill="1" applyBorder="1" applyAlignment="1" applyProtection="1">
      <alignment horizontal="left" vertical="center" wrapText="1"/>
      <protection locked="0"/>
    </xf>
    <xf numFmtId="3" fontId="13" fillId="2" borderId="43" xfId="0" applyNumberFormat="1" applyFont="1" applyFill="1" applyBorder="1" applyAlignment="1" applyProtection="1">
      <alignment horizontal="center" vertical="center"/>
      <protection locked="0"/>
    </xf>
    <xf numFmtId="3" fontId="1" fillId="2" borderId="43" xfId="0" applyNumberFormat="1" applyFont="1" applyFill="1" applyBorder="1" applyAlignment="1" applyProtection="1">
      <alignment horizontal="center" vertical="center" wrapText="1"/>
      <protection locked="0"/>
    </xf>
    <xf numFmtId="0" fontId="13" fillId="2" borderId="43" xfId="0" applyFont="1" applyFill="1" applyBorder="1" applyAlignment="1" applyProtection="1">
      <alignment horizontal="center" vertical="center"/>
      <protection locked="0"/>
    </xf>
    <xf numFmtId="0" fontId="13" fillId="2" borderId="44" xfId="0" applyFont="1" applyFill="1" applyBorder="1" applyAlignment="1" applyProtection="1">
      <alignment horizontal="center" vertical="center"/>
      <protection locked="0"/>
    </xf>
    <xf numFmtId="0" fontId="13" fillId="2" borderId="43" xfId="0" applyFont="1" applyFill="1" applyBorder="1" applyAlignment="1" applyProtection="1">
      <alignment vertical="center"/>
      <protection locked="0"/>
    </xf>
    <xf numFmtId="0" fontId="13" fillId="2" borderId="27" xfId="0" applyFont="1" applyFill="1" applyBorder="1" applyAlignment="1" applyProtection="1">
      <alignment horizontal="center" vertical="center"/>
      <protection locked="0"/>
    </xf>
    <xf numFmtId="0" fontId="1" fillId="2" borderId="45" xfId="0" applyFont="1" applyFill="1" applyBorder="1" applyAlignment="1" applyProtection="1">
      <alignment horizontal="center" vertical="center"/>
      <protection locked="0"/>
    </xf>
    <xf numFmtId="0" fontId="19" fillId="2" borderId="23" xfId="1" applyFont="1" applyFill="1" applyBorder="1" applyAlignment="1">
      <alignment horizontal="center" vertical="center" wrapText="1"/>
    </xf>
    <xf numFmtId="49" fontId="1" fillId="2" borderId="23" xfId="0" quotePrefix="1" applyNumberFormat="1" applyFont="1" applyFill="1" applyBorder="1" applyAlignment="1">
      <alignment horizontal="center" vertical="center" wrapText="1"/>
    </xf>
    <xf numFmtId="0" fontId="12" fillId="2" borderId="23" xfId="0" applyFont="1" applyFill="1" applyBorder="1" applyAlignment="1">
      <alignment vertical="center" wrapText="1"/>
    </xf>
    <xf numFmtId="0" fontId="24" fillId="0" borderId="0" xfId="0" applyFont="1" applyAlignment="1">
      <alignment wrapText="1"/>
    </xf>
    <xf numFmtId="3" fontId="19" fillId="2" borderId="23" xfId="1" applyNumberFormat="1" applyFont="1" applyFill="1" applyBorder="1" applyAlignment="1">
      <alignment horizontal="center" vertical="center" wrapText="1"/>
    </xf>
    <xf numFmtId="0" fontId="11" fillId="2" borderId="23" xfId="1" applyFont="1" applyFill="1" applyBorder="1" applyAlignment="1">
      <alignment vertical="center" wrapText="1"/>
    </xf>
    <xf numFmtId="0" fontId="11" fillId="2" borderId="23" xfId="1" applyFont="1" applyFill="1" applyBorder="1" applyAlignment="1" applyProtection="1">
      <alignment horizontal="center" vertical="center" wrapText="1"/>
      <protection locked="0"/>
    </xf>
    <xf numFmtId="0" fontId="11" fillId="2" borderId="23" xfId="0" applyFont="1" applyFill="1" applyBorder="1" applyAlignment="1" applyProtection="1">
      <alignment horizontal="center" vertical="center" wrapText="1"/>
      <protection locked="0"/>
    </xf>
    <xf numFmtId="0" fontId="16" fillId="2" borderId="2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 fillId="5" borderId="6" xfId="0" applyFont="1" applyFill="1" applyBorder="1" applyAlignment="1">
      <alignment horizontal="center" vertical="center" wrapText="1"/>
    </xf>
    <xf numFmtId="3" fontId="1" fillId="5" borderId="4" xfId="0" applyNumberFormat="1" applyFont="1" applyFill="1" applyBorder="1" applyAlignment="1">
      <alignment vertical="center" wrapText="1"/>
    </xf>
    <xf numFmtId="3" fontId="1" fillId="5" borderId="6" xfId="0" applyNumberFormat="1" applyFont="1" applyFill="1" applyBorder="1" applyAlignment="1">
      <alignment vertical="center" wrapText="1"/>
    </xf>
    <xf numFmtId="0" fontId="1" fillId="5" borderId="13" xfId="0" applyFont="1" applyFill="1" applyBorder="1" applyAlignment="1">
      <alignment horizontal="center" vertical="center" wrapText="1"/>
    </xf>
    <xf numFmtId="49" fontId="1" fillId="2" borderId="23" xfId="0" applyNumberFormat="1" applyFont="1" applyFill="1" applyBorder="1" applyAlignment="1" applyProtection="1">
      <alignment horizontal="center" vertical="center"/>
      <protection locked="0"/>
    </xf>
    <xf numFmtId="0" fontId="1" fillId="5" borderId="8" xfId="0" applyFont="1" applyFill="1" applyBorder="1" applyAlignment="1">
      <alignment horizontal="center" vertical="top" wrapText="1"/>
    </xf>
    <xf numFmtId="0" fontId="1" fillId="5" borderId="9" xfId="0" applyFont="1" applyFill="1" applyBorder="1" applyAlignment="1">
      <alignment horizontal="center" vertical="top"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6" fillId="5" borderId="26" xfId="0" applyFont="1" applyFill="1" applyBorder="1" applyAlignment="1">
      <alignment horizontal="center" wrapText="1"/>
    </xf>
    <xf numFmtId="0" fontId="6" fillId="5" borderId="27" xfId="0" applyFont="1" applyFill="1" applyBorder="1" applyAlignment="1">
      <alignment horizontal="center" wrapText="1"/>
    </xf>
    <xf numFmtId="0" fontId="6" fillId="5" borderId="28" xfId="0" applyFont="1" applyFill="1" applyBorder="1" applyAlignment="1">
      <alignment horizont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7" xfId="0" applyFont="1" applyFill="1" applyBorder="1" applyAlignment="1">
      <alignment horizontal="center" vertical="center" wrapText="1"/>
    </xf>
    <xf numFmtId="3" fontId="1" fillId="5" borderId="8" xfId="0" applyNumberFormat="1" applyFont="1" applyFill="1" applyBorder="1" applyAlignment="1">
      <alignment horizontal="center" vertical="center" wrapText="1"/>
    </xf>
    <xf numFmtId="3" fontId="1" fillId="5" borderId="9" xfId="0" applyNumberFormat="1" applyFont="1" applyFill="1" applyBorder="1" applyAlignment="1">
      <alignment horizontal="center" vertical="center" wrapText="1"/>
    </xf>
    <xf numFmtId="0" fontId="17" fillId="3" borderId="38" xfId="0" applyFont="1" applyFill="1" applyBorder="1" applyAlignment="1">
      <alignment horizontal="left" vertical="center" wrapText="1"/>
    </xf>
    <xf numFmtId="0" fontId="17" fillId="3" borderId="38" xfId="0" applyFont="1" applyFill="1" applyBorder="1" applyAlignment="1">
      <alignment horizontal="left" wrapText="1"/>
    </xf>
    <xf numFmtId="0" fontId="17" fillId="3" borderId="0" xfId="0" applyFont="1" applyFill="1" applyAlignment="1">
      <alignment horizontal="left" wrapText="1"/>
    </xf>
    <xf numFmtId="3" fontId="6" fillId="5" borderId="26" xfId="0" applyNumberFormat="1" applyFont="1" applyFill="1" applyBorder="1" applyAlignment="1">
      <alignment horizontal="center"/>
    </xf>
    <xf numFmtId="3" fontId="6" fillId="5" borderId="27" xfId="0" applyNumberFormat="1" applyFont="1" applyFill="1" applyBorder="1" applyAlignment="1">
      <alignment horizontal="center"/>
    </xf>
    <xf numFmtId="3" fontId="6" fillId="5" borderId="28" xfId="0" applyNumberFormat="1" applyFont="1" applyFill="1" applyBorder="1" applyAlignment="1">
      <alignment horizontal="center"/>
    </xf>
    <xf numFmtId="0" fontId="1" fillId="5" borderId="15"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28"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1" fillId="5" borderId="19" xfId="0" applyFont="1" applyFill="1" applyBorder="1" applyAlignment="1">
      <alignment horizontal="center" vertical="center" wrapText="1"/>
    </xf>
    <xf numFmtId="3" fontId="1" fillId="5" borderId="8" xfId="0" applyNumberFormat="1" applyFont="1" applyFill="1" applyBorder="1" applyAlignment="1">
      <alignment horizontal="center" vertical="center"/>
    </xf>
    <xf numFmtId="3" fontId="1" fillId="5" borderId="9" xfId="0" applyNumberFormat="1" applyFont="1" applyFill="1" applyBorder="1" applyAlignment="1">
      <alignment horizontal="center" vertical="center"/>
    </xf>
    <xf numFmtId="0" fontId="1" fillId="5" borderId="26" xfId="0" applyFont="1" applyFill="1" applyBorder="1" applyAlignment="1">
      <alignment horizontal="center" vertical="top" wrapText="1"/>
    </xf>
    <xf numFmtId="0" fontId="1" fillId="5" borderId="28" xfId="0" applyFont="1" applyFill="1" applyBorder="1" applyAlignment="1">
      <alignment horizontal="center" vertical="top" wrapText="1"/>
    </xf>
    <xf numFmtId="0" fontId="1" fillId="5" borderId="16" xfId="0" applyFont="1" applyFill="1" applyBorder="1" applyAlignment="1">
      <alignment horizontal="center" vertical="center" wrapText="1"/>
    </xf>
    <xf numFmtId="0" fontId="1" fillId="5" borderId="18" xfId="0" applyFont="1" applyFill="1" applyBorder="1" applyAlignment="1">
      <alignment horizontal="center" vertical="center" wrapText="1"/>
    </xf>
    <xf numFmtId="3" fontId="1" fillId="5" borderId="16" xfId="0" applyNumberFormat="1" applyFont="1" applyFill="1" applyBorder="1" applyAlignment="1">
      <alignment horizontal="center" vertical="center" wrapText="1"/>
    </xf>
    <xf numFmtId="3" fontId="1" fillId="5" borderId="19" xfId="0" applyNumberFormat="1" applyFont="1" applyFill="1" applyBorder="1" applyAlignment="1">
      <alignment horizontal="center" vertical="center" wrapText="1"/>
    </xf>
    <xf numFmtId="3" fontId="1" fillId="5" borderId="18" xfId="0" applyNumberFormat="1" applyFont="1" applyFill="1" applyBorder="1" applyAlignment="1">
      <alignment horizontal="center" vertical="center" wrapText="1"/>
    </xf>
    <xf numFmtId="3" fontId="1" fillId="5" borderId="21" xfId="0" applyNumberFormat="1" applyFont="1" applyFill="1" applyBorder="1" applyAlignment="1">
      <alignment horizontal="center" vertical="center" wrapText="1"/>
    </xf>
    <xf numFmtId="0" fontId="1" fillId="5" borderId="17" xfId="0" applyFont="1" applyFill="1" applyBorder="1" applyAlignment="1">
      <alignment horizontal="center" vertical="center" wrapText="1"/>
    </xf>
    <xf numFmtId="0" fontId="6" fillId="5" borderId="26" xfId="0" applyFont="1" applyFill="1" applyBorder="1" applyAlignment="1">
      <alignment horizontal="center"/>
    </xf>
    <xf numFmtId="0" fontId="6" fillId="5" borderId="27" xfId="0" applyFont="1" applyFill="1" applyBorder="1" applyAlignment="1">
      <alignment horizontal="center"/>
    </xf>
    <xf numFmtId="0" fontId="6" fillId="5" borderId="28" xfId="0" applyFont="1" applyFill="1" applyBorder="1" applyAlignment="1">
      <alignment horizontal="center"/>
    </xf>
    <xf numFmtId="0" fontId="1" fillId="5" borderId="14"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1" xfId="0" applyFont="1" applyFill="1" applyBorder="1" applyAlignment="1">
      <alignment horizontal="center" vertical="top" wrapText="1"/>
    </xf>
    <xf numFmtId="0" fontId="1" fillId="5" borderId="3" xfId="0" applyFont="1" applyFill="1" applyBorder="1" applyAlignment="1">
      <alignment horizontal="center" vertical="top" wrapText="1"/>
    </xf>
    <xf numFmtId="0" fontId="1" fillId="5" borderId="2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25" xfId="0" applyFont="1" applyFill="1" applyBorder="1" applyAlignment="1">
      <alignment horizontal="center" vertical="center"/>
    </xf>
    <xf numFmtId="0" fontId="1" fillId="5" borderId="33" xfId="0" applyFont="1" applyFill="1" applyBorder="1" applyAlignment="1">
      <alignment horizontal="center" vertical="center"/>
    </xf>
  </cellXfs>
  <cellStyles count="6">
    <cellStyle name="Čárka" xfId="4" builtinId="3"/>
    <cellStyle name="Čárka 2" xfId="5" xr:uid="{00000000-0005-0000-0000-000001000000}"/>
    <cellStyle name="Hypertextový odkaz 2" xfId="2" xr:uid="{00000000-0005-0000-0000-000002000000}"/>
    <cellStyle name="Normální" xfId="0" builtinId="0"/>
    <cellStyle name="Normální 2" xfId="1" xr:uid="{00000000-0005-0000-0000-000004000000}"/>
    <cellStyle name="Procenta 2" xfId="3" xr:uid="{00000000-0005-0000-0000-00000500000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24"/>
  <sheetViews>
    <sheetView tabSelected="1" zoomScale="80" zoomScaleNormal="80" workbookViewId="0">
      <selection activeCell="A207" sqref="A207"/>
    </sheetView>
  </sheetViews>
  <sheetFormatPr defaultColWidth="9.33203125" defaultRowHeight="13.8" x14ac:dyDescent="0.3"/>
  <cols>
    <col min="1" max="1" width="7.33203125" style="85" customWidth="1"/>
    <col min="2" max="2" width="16.5546875" style="85" customWidth="1"/>
    <col min="3" max="3" width="12.109375" style="85" customWidth="1"/>
    <col min="4" max="4" width="9.6640625" style="85" bestFit="1" customWidth="1"/>
    <col min="5" max="5" width="11.5546875" style="85" customWidth="1"/>
    <col min="6" max="6" width="10.88671875" style="85" customWidth="1"/>
    <col min="7" max="7" width="21" style="85" customWidth="1"/>
    <col min="8" max="9" width="12.88671875" style="85" customWidth="1"/>
    <col min="10" max="10" width="11.6640625" style="85" customWidth="1"/>
    <col min="11" max="11" width="42.33203125" style="85" customWidth="1"/>
    <col min="12" max="12" width="10.88671875" style="89" customWidth="1"/>
    <col min="13" max="13" width="11" style="89" customWidth="1"/>
    <col min="14" max="15" width="9.44140625" style="85" bestFit="1" customWidth="1"/>
    <col min="16" max="16" width="11" style="85" customWidth="1"/>
    <col min="17" max="17" width="12.6640625" style="85" customWidth="1"/>
    <col min="18" max="18" width="10.33203125" style="85" customWidth="1"/>
    <col min="19" max="19" width="9.33203125" style="85"/>
    <col min="20" max="20" width="11" style="85" customWidth="1"/>
    <col min="21" max="16384" width="9.33203125" style="85"/>
  </cols>
  <sheetData>
    <row r="1" spans="1:20" ht="18.600000000000001" thickBot="1" x14ac:dyDescent="0.4">
      <c r="A1" s="196" t="s">
        <v>0</v>
      </c>
      <c r="B1" s="197"/>
      <c r="C1" s="197"/>
      <c r="D1" s="197"/>
      <c r="E1" s="197"/>
      <c r="F1" s="197"/>
      <c r="G1" s="197"/>
      <c r="H1" s="197"/>
      <c r="I1" s="197"/>
      <c r="J1" s="197"/>
      <c r="K1" s="197"/>
      <c r="L1" s="197"/>
      <c r="M1" s="197"/>
      <c r="N1" s="197"/>
      <c r="O1" s="197"/>
      <c r="P1" s="197"/>
      <c r="Q1" s="197"/>
      <c r="R1" s="197"/>
      <c r="S1" s="198"/>
    </row>
    <row r="2" spans="1:20" ht="27.15" customHeight="1" x14ac:dyDescent="0.3">
      <c r="A2" s="199" t="s">
        <v>1</v>
      </c>
      <c r="B2" s="194" t="s">
        <v>2</v>
      </c>
      <c r="C2" s="201"/>
      <c r="D2" s="201"/>
      <c r="E2" s="201"/>
      <c r="F2" s="195"/>
      <c r="G2" s="199" t="s">
        <v>3</v>
      </c>
      <c r="H2" s="199" t="s">
        <v>4</v>
      </c>
      <c r="I2" s="199" t="s">
        <v>46</v>
      </c>
      <c r="J2" s="199" t="s">
        <v>5</v>
      </c>
      <c r="K2" s="199" t="s">
        <v>6</v>
      </c>
      <c r="L2" s="202" t="s">
        <v>994</v>
      </c>
      <c r="M2" s="203"/>
      <c r="N2" s="192" t="s">
        <v>995</v>
      </c>
      <c r="O2" s="193"/>
      <c r="P2" s="194" t="s">
        <v>996</v>
      </c>
      <c r="Q2" s="195"/>
      <c r="R2" s="192" t="s">
        <v>7</v>
      </c>
      <c r="S2" s="193"/>
    </row>
    <row r="3" spans="1:20" ht="111" thickBot="1" x14ac:dyDescent="0.35">
      <c r="A3" s="200"/>
      <c r="B3" s="184" t="s">
        <v>8</v>
      </c>
      <c r="C3" s="185" t="s">
        <v>9</v>
      </c>
      <c r="D3" s="185" t="s">
        <v>10</v>
      </c>
      <c r="E3" s="185" t="s">
        <v>11</v>
      </c>
      <c r="F3" s="187" t="s">
        <v>12</v>
      </c>
      <c r="G3" s="200"/>
      <c r="H3" s="200"/>
      <c r="I3" s="200"/>
      <c r="J3" s="200"/>
      <c r="K3" s="200"/>
      <c r="L3" s="188" t="s">
        <v>13</v>
      </c>
      <c r="M3" s="189" t="s">
        <v>61</v>
      </c>
      <c r="N3" s="184" t="s">
        <v>14</v>
      </c>
      <c r="O3" s="187" t="s">
        <v>15</v>
      </c>
      <c r="P3" s="184" t="s">
        <v>997</v>
      </c>
      <c r="Q3" s="186" t="s">
        <v>998</v>
      </c>
      <c r="R3" s="190" t="s">
        <v>16</v>
      </c>
      <c r="S3" s="187" t="s">
        <v>17</v>
      </c>
    </row>
    <row r="4" spans="1:20" ht="55.2" x14ac:dyDescent="0.3">
      <c r="A4" s="4">
        <v>1</v>
      </c>
      <c r="B4" s="4" t="s">
        <v>64</v>
      </c>
      <c r="C4" s="4" t="s">
        <v>65</v>
      </c>
      <c r="D4" s="4">
        <v>75000709</v>
      </c>
      <c r="E4" s="4">
        <v>107530643</v>
      </c>
      <c r="F4" s="4">
        <v>650032128</v>
      </c>
      <c r="G4" s="4" t="s">
        <v>66</v>
      </c>
      <c r="H4" s="4" t="s">
        <v>62</v>
      </c>
      <c r="I4" s="4" t="s">
        <v>67</v>
      </c>
      <c r="J4" s="4" t="s">
        <v>68</v>
      </c>
      <c r="K4" s="23" t="s">
        <v>69</v>
      </c>
      <c r="L4" s="9">
        <v>300000</v>
      </c>
      <c r="M4" s="9">
        <f>L4/100*70</f>
        <v>210000</v>
      </c>
      <c r="N4" s="4">
        <v>2021</v>
      </c>
      <c r="O4" s="4">
        <v>2027</v>
      </c>
      <c r="P4" s="4"/>
      <c r="Q4" s="4"/>
      <c r="R4" s="4" t="s">
        <v>70</v>
      </c>
      <c r="S4" s="4" t="s">
        <v>70</v>
      </c>
    </row>
    <row r="5" spans="1:20" ht="41.4" x14ac:dyDescent="0.3">
      <c r="A5" s="4">
        <v>2</v>
      </c>
      <c r="B5" s="4" t="s">
        <v>64</v>
      </c>
      <c r="C5" s="4" t="s">
        <v>65</v>
      </c>
      <c r="D5" s="4">
        <v>75000709</v>
      </c>
      <c r="E5" s="4">
        <v>107530643</v>
      </c>
      <c r="F5" s="4">
        <v>650032128</v>
      </c>
      <c r="G5" s="4" t="s">
        <v>71</v>
      </c>
      <c r="H5" s="4" t="s">
        <v>62</v>
      </c>
      <c r="I5" s="4" t="s">
        <v>67</v>
      </c>
      <c r="J5" s="4" t="s">
        <v>68</v>
      </c>
      <c r="K5" s="23" t="s">
        <v>72</v>
      </c>
      <c r="L5" s="9">
        <v>100000</v>
      </c>
      <c r="M5" s="9">
        <f t="shared" ref="M5:M83" si="0">L5/100*70</f>
        <v>70000</v>
      </c>
      <c r="N5" s="4">
        <v>2021</v>
      </c>
      <c r="O5" s="4">
        <v>2027</v>
      </c>
      <c r="P5" s="4"/>
      <c r="Q5" s="4"/>
      <c r="R5" s="4" t="s">
        <v>70</v>
      </c>
      <c r="S5" s="4" t="s">
        <v>70</v>
      </c>
    </row>
    <row r="6" spans="1:20" ht="48" x14ac:dyDescent="0.3">
      <c r="A6" s="4">
        <v>3</v>
      </c>
      <c r="B6" s="109" t="s">
        <v>73</v>
      </c>
      <c r="C6" s="109" t="s">
        <v>74</v>
      </c>
      <c r="D6" s="109">
        <v>21551359</v>
      </c>
      <c r="E6" s="109">
        <v>181041031</v>
      </c>
      <c r="F6" s="109">
        <v>691004617</v>
      </c>
      <c r="G6" s="109" t="s">
        <v>75</v>
      </c>
      <c r="H6" s="109" t="s">
        <v>62</v>
      </c>
      <c r="I6" s="109" t="s">
        <v>67</v>
      </c>
      <c r="J6" s="109" t="s">
        <v>76</v>
      </c>
      <c r="K6" s="127" t="s">
        <v>77</v>
      </c>
      <c r="L6" s="111">
        <v>13000000</v>
      </c>
      <c r="M6" s="111">
        <f t="shared" si="0"/>
        <v>9100000</v>
      </c>
      <c r="N6" s="109">
        <v>2021</v>
      </c>
      <c r="O6" s="109">
        <v>2027</v>
      </c>
      <c r="P6" s="109" t="s">
        <v>78</v>
      </c>
      <c r="Q6" s="109"/>
      <c r="R6" s="109" t="s">
        <v>79</v>
      </c>
      <c r="S6" s="109" t="s">
        <v>80</v>
      </c>
      <c r="T6" s="144" t="s">
        <v>933</v>
      </c>
    </row>
    <row r="7" spans="1:20" ht="69" x14ac:dyDescent="0.3">
      <c r="A7" s="4">
        <v>4</v>
      </c>
      <c r="B7" s="4" t="s">
        <v>73</v>
      </c>
      <c r="C7" s="4" t="s">
        <v>74</v>
      </c>
      <c r="D7" s="4">
        <v>21551359</v>
      </c>
      <c r="E7" s="4">
        <v>181041031</v>
      </c>
      <c r="F7" s="4">
        <v>691004617</v>
      </c>
      <c r="G7" s="4" t="s">
        <v>81</v>
      </c>
      <c r="H7" s="4" t="s">
        <v>62</v>
      </c>
      <c r="I7" s="4" t="s">
        <v>67</v>
      </c>
      <c r="J7" s="4" t="s">
        <v>76</v>
      </c>
      <c r="K7" s="23" t="s">
        <v>82</v>
      </c>
      <c r="L7" s="9">
        <v>650000</v>
      </c>
      <c r="M7" s="9">
        <f t="shared" si="0"/>
        <v>455000</v>
      </c>
      <c r="N7" s="4">
        <v>2021</v>
      </c>
      <c r="O7" s="4">
        <v>2027</v>
      </c>
      <c r="P7" s="4" t="s">
        <v>78</v>
      </c>
      <c r="Q7" s="4"/>
      <c r="R7" s="4" t="s">
        <v>79</v>
      </c>
      <c r="S7" s="4" t="s">
        <v>70</v>
      </c>
    </row>
    <row r="8" spans="1:20" ht="69" x14ac:dyDescent="0.3">
      <c r="A8" s="4">
        <v>5</v>
      </c>
      <c r="B8" s="4" t="s">
        <v>73</v>
      </c>
      <c r="C8" s="4" t="s">
        <v>74</v>
      </c>
      <c r="D8" s="4">
        <v>21551359</v>
      </c>
      <c r="E8" s="4">
        <v>181041031</v>
      </c>
      <c r="F8" s="4">
        <v>691004617</v>
      </c>
      <c r="G8" s="4" t="s">
        <v>83</v>
      </c>
      <c r="H8" s="4" t="s">
        <v>62</v>
      </c>
      <c r="I8" s="4" t="s">
        <v>67</v>
      </c>
      <c r="J8" s="4" t="s">
        <v>76</v>
      </c>
      <c r="K8" s="23" t="s">
        <v>84</v>
      </c>
      <c r="L8" s="9">
        <v>520000</v>
      </c>
      <c r="M8" s="9">
        <f t="shared" si="0"/>
        <v>364000</v>
      </c>
      <c r="N8" s="4">
        <v>2021</v>
      </c>
      <c r="O8" s="4">
        <v>2027</v>
      </c>
      <c r="P8" s="4"/>
      <c r="Q8" s="4"/>
      <c r="R8" s="4" t="s">
        <v>85</v>
      </c>
      <c r="S8" s="4" t="s">
        <v>70</v>
      </c>
    </row>
    <row r="9" spans="1:20" ht="69" x14ac:dyDescent="0.3">
      <c r="A9" s="4">
        <v>6</v>
      </c>
      <c r="B9" s="4" t="s">
        <v>73</v>
      </c>
      <c r="C9" s="4" t="s">
        <v>74</v>
      </c>
      <c r="D9" s="4">
        <v>21551359</v>
      </c>
      <c r="E9" s="4">
        <v>181041031</v>
      </c>
      <c r="F9" s="4">
        <v>691004617</v>
      </c>
      <c r="G9" s="4" t="s">
        <v>86</v>
      </c>
      <c r="H9" s="4" t="s">
        <v>62</v>
      </c>
      <c r="I9" s="4" t="s">
        <v>67</v>
      </c>
      <c r="J9" s="4" t="s">
        <v>76</v>
      </c>
      <c r="K9" s="23" t="s">
        <v>87</v>
      </c>
      <c r="L9" s="9">
        <v>600000</v>
      </c>
      <c r="M9" s="9">
        <f t="shared" si="0"/>
        <v>420000</v>
      </c>
      <c r="N9" s="4">
        <v>2021</v>
      </c>
      <c r="O9" s="4">
        <v>2027</v>
      </c>
      <c r="P9" s="4"/>
      <c r="Q9" s="4"/>
      <c r="R9" s="4" t="s">
        <v>88</v>
      </c>
      <c r="S9" s="4" t="s">
        <v>70</v>
      </c>
    </row>
    <row r="10" spans="1:20" ht="69" x14ac:dyDescent="0.3">
      <c r="A10" s="4">
        <v>7</v>
      </c>
      <c r="B10" s="4" t="s">
        <v>73</v>
      </c>
      <c r="C10" s="4" t="s">
        <v>74</v>
      </c>
      <c r="D10" s="4">
        <v>21551359</v>
      </c>
      <c r="E10" s="4">
        <v>181041031</v>
      </c>
      <c r="F10" s="4">
        <v>691004617</v>
      </c>
      <c r="G10" s="4" t="s">
        <v>89</v>
      </c>
      <c r="H10" s="4" t="s">
        <v>62</v>
      </c>
      <c r="I10" s="4" t="s">
        <v>67</v>
      </c>
      <c r="J10" s="4" t="s">
        <v>76</v>
      </c>
      <c r="K10" s="23" t="s">
        <v>90</v>
      </c>
      <c r="L10" s="9">
        <v>500000</v>
      </c>
      <c r="M10" s="9">
        <f t="shared" si="0"/>
        <v>350000</v>
      </c>
      <c r="N10" s="4">
        <v>2021</v>
      </c>
      <c r="O10" s="4">
        <v>2027</v>
      </c>
      <c r="P10" s="4" t="s">
        <v>78</v>
      </c>
      <c r="Q10" s="4"/>
      <c r="R10" s="4" t="s">
        <v>88</v>
      </c>
      <c r="S10" s="4" t="s">
        <v>70</v>
      </c>
    </row>
    <row r="11" spans="1:20" ht="41.4" x14ac:dyDescent="0.3">
      <c r="A11" s="4">
        <v>8</v>
      </c>
      <c r="B11" s="4" t="s">
        <v>73</v>
      </c>
      <c r="C11" s="4" t="s">
        <v>74</v>
      </c>
      <c r="D11" s="4">
        <v>21551359</v>
      </c>
      <c r="E11" s="4">
        <v>181041031</v>
      </c>
      <c r="F11" s="4">
        <v>691004617</v>
      </c>
      <c r="G11" s="4" t="s">
        <v>879</v>
      </c>
      <c r="H11" s="4" t="s">
        <v>62</v>
      </c>
      <c r="I11" s="4" t="s">
        <v>67</v>
      </c>
      <c r="J11" s="4" t="s">
        <v>76</v>
      </c>
      <c r="K11" s="23" t="s">
        <v>883</v>
      </c>
      <c r="L11" s="9">
        <v>500000</v>
      </c>
      <c r="M11" s="9">
        <f t="shared" si="0"/>
        <v>350000</v>
      </c>
      <c r="N11" s="4">
        <v>2022</v>
      </c>
      <c r="O11" s="4">
        <v>2024</v>
      </c>
      <c r="P11" s="4"/>
      <c r="Q11" s="4"/>
      <c r="R11" s="4" t="s">
        <v>70</v>
      </c>
      <c r="S11" s="4" t="s">
        <v>70</v>
      </c>
    </row>
    <row r="12" spans="1:20" ht="41.4" x14ac:dyDescent="0.3">
      <c r="A12" s="4">
        <v>9</v>
      </c>
      <c r="B12" s="4" t="s">
        <v>73</v>
      </c>
      <c r="C12" s="4" t="s">
        <v>74</v>
      </c>
      <c r="D12" s="4">
        <v>21551359</v>
      </c>
      <c r="E12" s="4">
        <v>181041031</v>
      </c>
      <c r="F12" s="4">
        <v>691004617</v>
      </c>
      <c r="G12" s="4" t="s">
        <v>880</v>
      </c>
      <c r="H12" s="4" t="s">
        <v>62</v>
      </c>
      <c r="I12" s="4" t="s">
        <v>67</v>
      </c>
      <c r="J12" s="4" t="s">
        <v>76</v>
      </c>
      <c r="K12" s="23" t="s">
        <v>884</v>
      </c>
      <c r="L12" s="9">
        <v>1000000</v>
      </c>
      <c r="M12" s="9">
        <f t="shared" si="0"/>
        <v>700000</v>
      </c>
      <c r="N12" s="4">
        <v>2025</v>
      </c>
      <c r="O12" s="4">
        <v>2025</v>
      </c>
      <c r="P12" s="4"/>
      <c r="Q12" s="4"/>
      <c r="R12" s="4" t="s">
        <v>70</v>
      </c>
      <c r="S12" s="4" t="s">
        <v>70</v>
      </c>
    </row>
    <row r="13" spans="1:20" ht="55.2" x14ac:dyDescent="0.3">
      <c r="A13" s="4">
        <v>10</v>
      </c>
      <c r="B13" s="4" t="s">
        <v>73</v>
      </c>
      <c r="C13" s="4" t="s">
        <v>74</v>
      </c>
      <c r="D13" s="4">
        <v>21551359</v>
      </c>
      <c r="E13" s="4">
        <v>181041031</v>
      </c>
      <c r="F13" s="4">
        <v>691004617</v>
      </c>
      <c r="G13" s="4" t="s">
        <v>881</v>
      </c>
      <c r="H13" s="4" t="s">
        <v>62</v>
      </c>
      <c r="I13" s="4" t="s">
        <v>67</v>
      </c>
      <c r="J13" s="4" t="s">
        <v>76</v>
      </c>
      <c r="K13" s="23" t="s">
        <v>885</v>
      </c>
      <c r="L13" s="9">
        <v>250000</v>
      </c>
      <c r="M13" s="9">
        <f t="shared" si="0"/>
        <v>175000</v>
      </c>
      <c r="N13" s="4">
        <v>2022</v>
      </c>
      <c r="O13" s="4">
        <v>2023</v>
      </c>
      <c r="P13" s="4"/>
      <c r="Q13" s="4"/>
      <c r="R13" s="4" t="s">
        <v>70</v>
      </c>
      <c r="S13" s="4" t="s">
        <v>70</v>
      </c>
    </row>
    <row r="14" spans="1:20" ht="55.2" x14ac:dyDescent="0.3">
      <c r="A14" s="4">
        <v>11</v>
      </c>
      <c r="B14" s="4" t="s">
        <v>73</v>
      </c>
      <c r="C14" s="4" t="s">
        <v>74</v>
      </c>
      <c r="D14" s="4">
        <v>21551359</v>
      </c>
      <c r="E14" s="4">
        <v>181041031</v>
      </c>
      <c r="F14" s="4">
        <v>691004617</v>
      </c>
      <c r="G14" s="4" t="s">
        <v>882</v>
      </c>
      <c r="H14" s="4" t="s">
        <v>62</v>
      </c>
      <c r="I14" s="4" t="s">
        <v>67</v>
      </c>
      <c r="J14" s="4" t="s">
        <v>76</v>
      </c>
      <c r="K14" s="23" t="s">
        <v>886</v>
      </c>
      <c r="L14" s="9">
        <v>250000</v>
      </c>
      <c r="M14" s="9">
        <f t="shared" si="0"/>
        <v>175000</v>
      </c>
      <c r="N14" s="4">
        <v>2022</v>
      </c>
      <c r="O14" s="4">
        <v>2023</v>
      </c>
      <c r="P14" s="4"/>
      <c r="Q14" s="4"/>
      <c r="R14" s="4" t="s">
        <v>70</v>
      </c>
      <c r="S14" s="4" t="s">
        <v>70</v>
      </c>
    </row>
    <row r="15" spans="1:20" ht="27.6" x14ac:dyDescent="0.3">
      <c r="A15" s="4">
        <v>12</v>
      </c>
      <c r="B15" s="45" t="s">
        <v>91</v>
      </c>
      <c r="C15" s="45" t="s">
        <v>92</v>
      </c>
      <c r="D15" s="45">
        <v>75000873</v>
      </c>
      <c r="E15" s="45">
        <v>107530082</v>
      </c>
      <c r="F15" s="45">
        <v>600056660</v>
      </c>
      <c r="G15" s="45" t="s">
        <v>93</v>
      </c>
      <c r="H15" s="45" t="s">
        <v>62</v>
      </c>
      <c r="I15" s="45" t="s">
        <v>67</v>
      </c>
      <c r="J15" s="45" t="s">
        <v>94</v>
      </c>
      <c r="K15" s="46" t="s">
        <v>95</v>
      </c>
      <c r="L15" s="179">
        <v>3500000</v>
      </c>
      <c r="M15" s="9">
        <f t="shared" si="0"/>
        <v>2450000</v>
      </c>
      <c r="N15" s="45">
        <v>2021</v>
      </c>
      <c r="O15" s="45">
        <v>2027</v>
      </c>
      <c r="P15" s="45"/>
      <c r="Q15" s="45"/>
      <c r="R15" s="4" t="s">
        <v>70</v>
      </c>
      <c r="S15" s="4" t="s">
        <v>70</v>
      </c>
    </row>
    <row r="16" spans="1:20" ht="32.4" customHeight="1" x14ac:dyDescent="0.3">
      <c r="A16" s="4">
        <v>13</v>
      </c>
      <c r="B16" s="45" t="s">
        <v>91</v>
      </c>
      <c r="C16" s="45" t="s">
        <v>92</v>
      </c>
      <c r="D16" s="45">
        <v>75000873</v>
      </c>
      <c r="E16" s="45">
        <v>107530082</v>
      </c>
      <c r="F16" s="45">
        <v>600056660</v>
      </c>
      <c r="G16" s="45" t="s">
        <v>96</v>
      </c>
      <c r="H16" s="45" t="s">
        <v>62</v>
      </c>
      <c r="I16" s="45" t="s">
        <v>67</v>
      </c>
      <c r="J16" s="45" t="s">
        <v>94</v>
      </c>
      <c r="K16" s="46" t="s">
        <v>97</v>
      </c>
      <c r="L16" s="47">
        <v>2000000</v>
      </c>
      <c r="M16" s="9">
        <f t="shared" si="0"/>
        <v>1400000</v>
      </c>
      <c r="N16" s="45">
        <v>2021</v>
      </c>
      <c r="O16" s="45">
        <v>2027</v>
      </c>
      <c r="P16" s="45"/>
      <c r="Q16" s="45"/>
      <c r="R16" s="4" t="s">
        <v>70</v>
      </c>
      <c r="S16" s="4" t="s">
        <v>70</v>
      </c>
    </row>
    <row r="17" spans="1:20" ht="41.4" x14ac:dyDescent="0.3">
      <c r="A17" s="4">
        <v>14</v>
      </c>
      <c r="B17" s="45" t="s">
        <v>91</v>
      </c>
      <c r="C17" s="45" t="s">
        <v>92</v>
      </c>
      <c r="D17" s="45">
        <v>75000873</v>
      </c>
      <c r="E17" s="45">
        <v>107530082</v>
      </c>
      <c r="F17" s="45">
        <v>600056660</v>
      </c>
      <c r="G17" s="45" t="s">
        <v>98</v>
      </c>
      <c r="H17" s="45" t="s">
        <v>62</v>
      </c>
      <c r="I17" s="45" t="s">
        <v>67</v>
      </c>
      <c r="J17" s="45" t="s">
        <v>94</v>
      </c>
      <c r="K17" s="46" t="s">
        <v>99</v>
      </c>
      <c r="L17" s="179">
        <v>4500000</v>
      </c>
      <c r="M17" s="9">
        <f t="shared" si="0"/>
        <v>3150000</v>
      </c>
      <c r="N17" s="45">
        <v>2021</v>
      </c>
      <c r="O17" s="45">
        <v>2027</v>
      </c>
      <c r="P17" s="45"/>
      <c r="Q17" s="45"/>
      <c r="R17" s="4" t="s">
        <v>70</v>
      </c>
      <c r="S17" s="4" t="s">
        <v>70</v>
      </c>
    </row>
    <row r="18" spans="1:20" ht="27.6" x14ac:dyDescent="0.3">
      <c r="A18" s="4">
        <v>15</v>
      </c>
      <c r="B18" s="45" t="s">
        <v>91</v>
      </c>
      <c r="C18" s="45" t="s">
        <v>92</v>
      </c>
      <c r="D18" s="45">
        <v>75000873</v>
      </c>
      <c r="E18" s="45">
        <v>107530082</v>
      </c>
      <c r="F18" s="45">
        <v>600056660</v>
      </c>
      <c r="G18" s="45" t="s">
        <v>100</v>
      </c>
      <c r="H18" s="45" t="s">
        <v>62</v>
      </c>
      <c r="I18" s="45" t="s">
        <v>67</v>
      </c>
      <c r="J18" s="45" t="s">
        <v>94</v>
      </c>
      <c r="K18" s="180" t="s">
        <v>1367</v>
      </c>
      <c r="L18" s="47">
        <v>1500000</v>
      </c>
      <c r="M18" s="9">
        <f t="shared" si="0"/>
        <v>1050000</v>
      </c>
      <c r="N18" s="45">
        <v>2021</v>
      </c>
      <c r="O18" s="45">
        <v>2027</v>
      </c>
      <c r="P18" s="45"/>
      <c r="Q18" s="45"/>
      <c r="R18" s="4" t="s">
        <v>70</v>
      </c>
      <c r="S18" s="4" t="s">
        <v>70</v>
      </c>
    </row>
    <row r="19" spans="1:20" ht="25.8" customHeight="1" x14ac:dyDescent="0.3">
      <c r="A19" s="4">
        <v>16</v>
      </c>
      <c r="B19" s="45" t="s">
        <v>91</v>
      </c>
      <c r="C19" s="45" t="s">
        <v>92</v>
      </c>
      <c r="D19" s="45">
        <v>75000873</v>
      </c>
      <c r="E19" s="45">
        <v>107530082</v>
      </c>
      <c r="F19" s="45">
        <v>600056660</v>
      </c>
      <c r="G19" s="45" t="s">
        <v>874</v>
      </c>
      <c r="H19" s="45" t="s">
        <v>62</v>
      </c>
      <c r="I19" s="45" t="s">
        <v>67</v>
      </c>
      <c r="J19" s="45" t="s">
        <v>94</v>
      </c>
      <c r="K19" s="46" t="s">
        <v>871</v>
      </c>
      <c r="L19" s="179">
        <v>1200000</v>
      </c>
      <c r="M19" s="9">
        <f t="shared" si="0"/>
        <v>840000</v>
      </c>
      <c r="N19" s="45">
        <v>2023</v>
      </c>
      <c r="O19" s="45">
        <v>2027</v>
      </c>
      <c r="P19" s="45"/>
      <c r="Q19" s="45"/>
      <c r="R19" s="4" t="s">
        <v>70</v>
      </c>
      <c r="S19" s="4" t="s">
        <v>70</v>
      </c>
    </row>
    <row r="20" spans="1:20" ht="30" customHeight="1" x14ac:dyDescent="0.3">
      <c r="A20" s="4">
        <v>17</v>
      </c>
      <c r="B20" s="45" t="s">
        <v>91</v>
      </c>
      <c r="C20" s="45" t="s">
        <v>92</v>
      </c>
      <c r="D20" s="45">
        <v>75000873</v>
      </c>
      <c r="E20" s="45">
        <v>107530082</v>
      </c>
      <c r="F20" s="45">
        <v>600056660</v>
      </c>
      <c r="G20" s="45" t="s">
        <v>875</v>
      </c>
      <c r="H20" s="45" t="s">
        <v>62</v>
      </c>
      <c r="I20" s="45" t="s">
        <v>67</v>
      </c>
      <c r="J20" s="45" t="s">
        <v>94</v>
      </c>
      <c r="K20" s="46" t="s">
        <v>872</v>
      </c>
      <c r="L20" s="47">
        <v>250000</v>
      </c>
      <c r="M20" s="9">
        <f t="shared" si="0"/>
        <v>175000</v>
      </c>
      <c r="N20" s="45">
        <v>2023</v>
      </c>
      <c r="O20" s="45">
        <v>2027</v>
      </c>
      <c r="P20" s="45"/>
      <c r="Q20" s="45"/>
      <c r="R20" s="4" t="s">
        <v>70</v>
      </c>
      <c r="S20" s="4" t="s">
        <v>70</v>
      </c>
    </row>
    <row r="21" spans="1:20" ht="30" customHeight="1" x14ac:dyDescent="0.3">
      <c r="A21" s="4">
        <v>18</v>
      </c>
      <c r="B21" s="45" t="s">
        <v>91</v>
      </c>
      <c r="C21" s="45" t="s">
        <v>92</v>
      </c>
      <c r="D21" s="45">
        <v>75000873</v>
      </c>
      <c r="E21" s="45">
        <v>107530082</v>
      </c>
      <c r="F21" s="45">
        <v>600056660</v>
      </c>
      <c r="G21" s="45" t="s">
        <v>876</v>
      </c>
      <c r="H21" s="45" t="s">
        <v>62</v>
      </c>
      <c r="I21" s="45" t="s">
        <v>67</v>
      </c>
      <c r="J21" s="45" t="s">
        <v>94</v>
      </c>
      <c r="K21" s="46" t="s">
        <v>873</v>
      </c>
      <c r="L21" s="179">
        <v>2000000</v>
      </c>
      <c r="M21" s="9">
        <f t="shared" si="0"/>
        <v>1400000</v>
      </c>
      <c r="N21" s="45">
        <v>2023</v>
      </c>
      <c r="O21" s="45">
        <v>2027</v>
      </c>
      <c r="P21" s="45"/>
      <c r="Q21" s="45"/>
      <c r="R21" s="4" t="s">
        <v>70</v>
      </c>
      <c r="S21" s="4" t="s">
        <v>70</v>
      </c>
    </row>
    <row r="22" spans="1:20" ht="72" x14ac:dyDescent="0.3">
      <c r="A22" s="4">
        <v>19</v>
      </c>
      <c r="B22" s="141" t="s">
        <v>101</v>
      </c>
      <c r="C22" s="141" t="s">
        <v>102</v>
      </c>
      <c r="D22" s="141">
        <v>75001349</v>
      </c>
      <c r="E22" s="141">
        <v>107531003</v>
      </c>
      <c r="F22" s="141">
        <v>600057313</v>
      </c>
      <c r="G22" s="141" t="s">
        <v>103</v>
      </c>
      <c r="H22" s="141" t="s">
        <v>62</v>
      </c>
      <c r="I22" s="141" t="s">
        <v>67</v>
      </c>
      <c r="J22" s="141" t="s">
        <v>104</v>
      </c>
      <c r="K22" s="142" t="s">
        <v>105</v>
      </c>
      <c r="L22" s="111">
        <v>1000000</v>
      </c>
      <c r="M22" s="111">
        <f t="shared" si="0"/>
        <v>700000</v>
      </c>
      <c r="N22" s="109">
        <v>2023</v>
      </c>
      <c r="O22" s="109">
        <v>2027</v>
      </c>
      <c r="P22" s="109"/>
      <c r="Q22" s="109"/>
      <c r="R22" s="109" t="s">
        <v>70</v>
      </c>
      <c r="S22" s="109" t="s">
        <v>70</v>
      </c>
      <c r="T22" s="114" t="s">
        <v>933</v>
      </c>
    </row>
    <row r="23" spans="1:20" ht="41.4" x14ac:dyDescent="0.3">
      <c r="A23" s="4">
        <v>20</v>
      </c>
      <c r="B23" s="45" t="s">
        <v>101</v>
      </c>
      <c r="C23" s="45" t="s">
        <v>102</v>
      </c>
      <c r="D23" s="45">
        <v>75001349</v>
      </c>
      <c r="E23" s="45">
        <v>107531003</v>
      </c>
      <c r="F23" s="45">
        <v>600057313</v>
      </c>
      <c r="G23" s="45" t="s">
        <v>106</v>
      </c>
      <c r="H23" s="45" t="s">
        <v>62</v>
      </c>
      <c r="I23" s="45" t="s">
        <v>67</v>
      </c>
      <c r="J23" s="45" t="s">
        <v>104</v>
      </c>
      <c r="K23" s="46" t="s">
        <v>107</v>
      </c>
      <c r="L23" s="9">
        <v>1000000</v>
      </c>
      <c r="M23" s="9">
        <f t="shared" si="0"/>
        <v>700000</v>
      </c>
      <c r="N23" s="4">
        <v>2023</v>
      </c>
      <c r="O23" s="4">
        <v>2027</v>
      </c>
      <c r="P23" s="4"/>
      <c r="Q23" s="4"/>
      <c r="R23" s="4" t="s">
        <v>70</v>
      </c>
      <c r="S23" s="4" t="s">
        <v>70</v>
      </c>
    </row>
    <row r="24" spans="1:20" ht="41.4" x14ac:dyDescent="0.3">
      <c r="A24" s="4">
        <v>21</v>
      </c>
      <c r="B24" s="45" t="s">
        <v>101</v>
      </c>
      <c r="C24" s="45" t="s">
        <v>102</v>
      </c>
      <c r="D24" s="45">
        <v>75001349</v>
      </c>
      <c r="E24" s="45">
        <v>107531003</v>
      </c>
      <c r="F24" s="45">
        <v>600057313</v>
      </c>
      <c r="G24" s="45" t="s">
        <v>108</v>
      </c>
      <c r="H24" s="45" t="s">
        <v>62</v>
      </c>
      <c r="I24" s="45" t="s">
        <v>67</v>
      </c>
      <c r="J24" s="45" t="s">
        <v>104</v>
      </c>
      <c r="K24" s="46" t="s">
        <v>109</v>
      </c>
      <c r="L24" s="9">
        <v>300000</v>
      </c>
      <c r="M24" s="9">
        <f t="shared" si="0"/>
        <v>210000</v>
      </c>
      <c r="N24" s="45">
        <v>2024</v>
      </c>
      <c r="O24" s="45">
        <v>2027</v>
      </c>
      <c r="P24" s="45"/>
      <c r="Q24" s="45"/>
      <c r="R24" s="4" t="s">
        <v>70</v>
      </c>
      <c r="S24" s="4" t="s">
        <v>70</v>
      </c>
    </row>
    <row r="25" spans="1:20" ht="59.4" customHeight="1" x14ac:dyDescent="0.3">
      <c r="A25" s="4">
        <v>22</v>
      </c>
      <c r="B25" s="45" t="s">
        <v>101</v>
      </c>
      <c r="C25" s="45" t="s">
        <v>102</v>
      </c>
      <c r="D25" s="45">
        <v>75001349</v>
      </c>
      <c r="E25" s="45">
        <v>107531003</v>
      </c>
      <c r="F25" s="45">
        <v>600057313</v>
      </c>
      <c r="G25" s="45" t="s">
        <v>110</v>
      </c>
      <c r="H25" s="45" t="s">
        <v>62</v>
      </c>
      <c r="I25" s="45" t="s">
        <v>67</v>
      </c>
      <c r="J25" s="45" t="s">
        <v>104</v>
      </c>
      <c r="K25" s="46" t="s">
        <v>111</v>
      </c>
      <c r="L25" s="9">
        <v>450000</v>
      </c>
      <c r="M25" s="9">
        <f t="shared" si="0"/>
        <v>315000</v>
      </c>
      <c r="N25" s="175">
        <v>2025</v>
      </c>
      <c r="O25" s="45">
        <v>2027</v>
      </c>
      <c r="P25" s="45"/>
      <c r="Q25" s="45"/>
      <c r="R25" s="4" t="s">
        <v>70</v>
      </c>
      <c r="S25" s="4" t="s">
        <v>70</v>
      </c>
    </row>
    <row r="26" spans="1:20" ht="41.4" x14ac:dyDescent="0.3">
      <c r="A26" s="4">
        <v>23</v>
      </c>
      <c r="B26" s="45" t="s">
        <v>101</v>
      </c>
      <c r="C26" s="45" t="s">
        <v>102</v>
      </c>
      <c r="D26" s="45">
        <v>75001349</v>
      </c>
      <c r="E26" s="45">
        <v>107531003</v>
      </c>
      <c r="F26" s="45">
        <v>600057313</v>
      </c>
      <c r="G26" s="45" t="s">
        <v>112</v>
      </c>
      <c r="H26" s="45" t="s">
        <v>62</v>
      </c>
      <c r="I26" s="45" t="s">
        <v>67</v>
      </c>
      <c r="J26" s="45" t="s">
        <v>104</v>
      </c>
      <c r="K26" s="46" t="s">
        <v>113</v>
      </c>
      <c r="L26" s="1">
        <v>650000</v>
      </c>
      <c r="M26" s="9">
        <f t="shared" si="0"/>
        <v>455000</v>
      </c>
      <c r="N26" s="45">
        <v>2024</v>
      </c>
      <c r="O26" s="45">
        <v>2027</v>
      </c>
      <c r="P26" s="45"/>
      <c r="Q26" s="45"/>
      <c r="R26" s="4" t="s">
        <v>70</v>
      </c>
      <c r="S26" s="4" t="s">
        <v>70</v>
      </c>
    </row>
    <row r="27" spans="1:20" ht="41.4" x14ac:dyDescent="0.3">
      <c r="A27" s="4">
        <v>24</v>
      </c>
      <c r="B27" s="45" t="s">
        <v>101</v>
      </c>
      <c r="C27" s="45" t="s">
        <v>102</v>
      </c>
      <c r="D27" s="45">
        <v>75001349</v>
      </c>
      <c r="E27" s="45">
        <v>107531003</v>
      </c>
      <c r="F27" s="45">
        <v>600057313</v>
      </c>
      <c r="G27" s="45" t="s">
        <v>114</v>
      </c>
      <c r="H27" s="45" t="s">
        <v>62</v>
      </c>
      <c r="I27" s="45" t="s">
        <v>67</v>
      </c>
      <c r="J27" s="45" t="s">
        <v>104</v>
      </c>
      <c r="K27" s="46" t="s">
        <v>367</v>
      </c>
      <c r="L27" s="1">
        <v>2000000</v>
      </c>
      <c r="M27" s="9">
        <f t="shared" si="0"/>
        <v>1400000</v>
      </c>
      <c r="N27" s="175">
        <v>2027</v>
      </c>
      <c r="O27" s="45">
        <v>2027</v>
      </c>
      <c r="P27" s="45"/>
      <c r="Q27" s="45"/>
      <c r="R27" s="4" t="s">
        <v>70</v>
      </c>
      <c r="S27" s="4" t="s">
        <v>70</v>
      </c>
    </row>
    <row r="28" spans="1:20" ht="43.8" customHeight="1" x14ac:dyDescent="0.3">
      <c r="A28" s="4">
        <v>25</v>
      </c>
      <c r="B28" s="45" t="s">
        <v>101</v>
      </c>
      <c r="C28" s="45" t="s">
        <v>102</v>
      </c>
      <c r="D28" s="45">
        <v>75001349</v>
      </c>
      <c r="E28" s="45">
        <v>107531003</v>
      </c>
      <c r="F28" s="45">
        <v>600057313</v>
      </c>
      <c r="G28" s="45" t="s">
        <v>911</v>
      </c>
      <c r="H28" s="45" t="s">
        <v>62</v>
      </c>
      <c r="I28" s="45" t="s">
        <v>67</v>
      </c>
      <c r="J28" s="45" t="s">
        <v>104</v>
      </c>
      <c r="K28" s="46" t="s">
        <v>912</v>
      </c>
      <c r="L28" s="1">
        <v>500000</v>
      </c>
      <c r="M28" s="9">
        <f t="shared" si="0"/>
        <v>350000</v>
      </c>
      <c r="N28" s="175">
        <v>2026</v>
      </c>
      <c r="O28" s="45">
        <v>2027</v>
      </c>
      <c r="P28" s="45"/>
      <c r="Q28" s="45"/>
      <c r="R28" s="4" t="s">
        <v>70</v>
      </c>
      <c r="S28" s="4" t="s">
        <v>70</v>
      </c>
    </row>
    <row r="29" spans="1:20" ht="41.4" x14ac:dyDescent="0.3">
      <c r="A29" s="4">
        <v>26</v>
      </c>
      <c r="B29" s="4" t="s">
        <v>115</v>
      </c>
      <c r="C29" s="4" t="s">
        <v>116</v>
      </c>
      <c r="D29" s="4">
        <v>75000024</v>
      </c>
      <c r="E29" s="4">
        <v>114201064</v>
      </c>
      <c r="F29" s="4">
        <v>650035895</v>
      </c>
      <c r="G29" s="4" t="s">
        <v>1014</v>
      </c>
      <c r="H29" s="4" t="s">
        <v>62</v>
      </c>
      <c r="I29" s="4" t="s">
        <v>67</v>
      </c>
      <c r="J29" s="4" t="s">
        <v>117</v>
      </c>
      <c r="K29" s="23" t="s">
        <v>118</v>
      </c>
      <c r="L29" s="9">
        <v>15000000</v>
      </c>
      <c r="M29" s="9">
        <f t="shared" si="0"/>
        <v>10500000</v>
      </c>
      <c r="N29" s="4">
        <v>2026</v>
      </c>
      <c r="O29" s="4">
        <v>2027</v>
      </c>
      <c r="P29" s="4" t="s">
        <v>78</v>
      </c>
      <c r="Q29" s="4" t="s">
        <v>78</v>
      </c>
      <c r="R29" s="4" t="s">
        <v>70</v>
      </c>
      <c r="S29" s="4" t="s">
        <v>70</v>
      </c>
    </row>
    <row r="30" spans="1:20" ht="41.4" x14ac:dyDescent="0.3">
      <c r="A30" s="4">
        <v>27</v>
      </c>
      <c r="B30" s="4" t="s">
        <v>115</v>
      </c>
      <c r="C30" s="4" t="s">
        <v>116</v>
      </c>
      <c r="D30" s="4">
        <v>75000024</v>
      </c>
      <c r="E30" s="4">
        <v>114201064</v>
      </c>
      <c r="F30" s="4">
        <v>650035895</v>
      </c>
      <c r="G30" s="4" t="s">
        <v>119</v>
      </c>
      <c r="H30" s="4" t="s">
        <v>62</v>
      </c>
      <c r="I30" s="4" t="s">
        <v>67</v>
      </c>
      <c r="J30" s="4" t="s">
        <v>117</v>
      </c>
      <c r="K30" s="23" t="s">
        <v>120</v>
      </c>
      <c r="L30" s="9">
        <v>2000000</v>
      </c>
      <c r="M30" s="9">
        <f t="shared" si="0"/>
        <v>1400000</v>
      </c>
      <c r="N30" s="4">
        <v>2025</v>
      </c>
      <c r="O30" s="4">
        <v>2025</v>
      </c>
      <c r="P30" s="4"/>
      <c r="Q30" s="4" t="s">
        <v>78</v>
      </c>
      <c r="R30" s="4" t="s">
        <v>70</v>
      </c>
      <c r="S30" s="4" t="s">
        <v>70</v>
      </c>
    </row>
    <row r="31" spans="1:20" ht="55.2" x14ac:dyDescent="0.3">
      <c r="A31" s="4">
        <v>28</v>
      </c>
      <c r="B31" s="48" t="s">
        <v>121</v>
      </c>
      <c r="C31" s="17" t="s">
        <v>122</v>
      </c>
      <c r="D31" s="17">
        <v>62537521</v>
      </c>
      <c r="E31" s="17">
        <v>107530589</v>
      </c>
      <c r="F31" s="17">
        <v>600057488</v>
      </c>
      <c r="G31" s="17" t="s">
        <v>123</v>
      </c>
      <c r="H31" s="17" t="s">
        <v>62</v>
      </c>
      <c r="I31" s="17" t="s">
        <v>67</v>
      </c>
      <c r="J31" s="17" t="s">
        <v>124</v>
      </c>
      <c r="K31" s="36" t="s">
        <v>125</v>
      </c>
      <c r="L31" s="19">
        <v>2500000</v>
      </c>
      <c r="M31" s="19">
        <f t="shared" si="0"/>
        <v>1750000</v>
      </c>
      <c r="N31" s="17">
        <v>2021</v>
      </c>
      <c r="O31" s="17">
        <v>2027</v>
      </c>
      <c r="P31" s="17"/>
      <c r="Q31" s="17"/>
      <c r="R31" s="17" t="s">
        <v>70</v>
      </c>
      <c r="S31" s="17" t="s">
        <v>70</v>
      </c>
    </row>
    <row r="32" spans="1:20" ht="41.4" x14ac:dyDescent="0.3">
      <c r="A32" s="4">
        <v>29</v>
      </c>
      <c r="B32" s="6" t="s">
        <v>121</v>
      </c>
      <c r="C32" s="6" t="s">
        <v>122</v>
      </c>
      <c r="D32" s="6">
        <v>62537521</v>
      </c>
      <c r="E32" s="6">
        <v>107530589</v>
      </c>
      <c r="F32" s="6">
        <v>600057488</v>
      </c>
      <c r="G32" s="6" t="s">
        <v>1015</v>
      </c>
      <c r="H32" s="6" t="s">
        <v>62</v>
      </c>
      <c r="I32" s="6" t="s">
        <v>67</v>
      </c>
      <c r="J32" s="6" t="s">
        <v>124</v>
      </c>
      <c r="K32" s="21" t="s">
        <v>965</v>
      </c>
      <c r="L32" s="8">
        <v>9500000</v>
      </c>
      <c r="M32" s="8">
        <f>L32/100*70</f>
        <v>6650000</v>
      </c>
      <c r="N32" s="6">
        <v>2022</v>
      </c>
      <c r="O32" s="6">
        <v>2023</v>
      </c>
      <c r="P32" s="6" t="s">
        <v>78</v>
      </c>
      <c r="Q32" s="6"/>
      <c r="R32" s="6" t="s">
        <v>70</v>
      </c>
      <c r="S32" s="6" t="s">
        <v>70</v>
      </c>
    </row>
    <row r="33" spans="1:19" ht="55.2" x14ac:dyDescent="0.3">
      <c r="A33" s="4">
        <v>30</v>
      </c>
      <c r="B33" s="6" t="s">
        <v>121</v>
      </c>
      <c r="C33" s="6" t="s">
        <v>122</v>
      </c>
      <c r="D33" s="6">
        <v>62537521</v>
      </c>
      <c r="E33" s="6">
        <v>107530589</v>
      </c>
      <c r="F33" s="6">
        <v>600057488</v>
      </c>
      <c r="G33" s="6" t="s">
        <v>1016</v>
      </c>
      <c r="H33" s="6" t="s">
        <v>62</v>
      </c>
      <c r="I33" s="6" t="s">
        <v>67</v>
      </c>
      <c r="J33" s="6" t="s">
        <v>124</v>
      </c>
      <c r="K33" s="21" t="s">
        <v>966</v>
      </c>
      <c r="L33" s="8">
        <v>16000000</v>
      </c>
      <c r="M33" s="8">
        <f>L33/100*70</f>
        <v>11200000</v>
      </c>
      <c r="N33" s="6">
        <v>2022</v>
      </c>
      <c r="O33" s="6">
        <v>2023</v>
      </c>
      <c r="P33" s="6" t="s">
        <v>78</v>
      </c>
      <c r="Q33" s="6"/>
      <c r="R33" s="6" t="s">
        <v>70</v>
      </c>
      <c r="S33" s="6" t="s">
        <v>70</v>
      </c>
    </row>
    <row r="34" spans="1:19" ht="96.6" x14ac:dyDescent="0.3">
      <c r="A34" s="4">
        <v>31</v>
      </c>
      <c r="B34" s="4" t="s">
        <v>126</v>
      </c>
      <c r="C34" s="4" t="s">
        <v>127</v>
      </c>
      <c r="D34" s="4">
        <v>28133447</v>
      </c>
      <c r="E34" s="4">
        <v>181033356</v>
      </c>
      <c r="F34" s="4">
        <v>691003734</v>
      </c>
      <c r="G34" s="4" t="s">
        <v>1017</v>
      </c>
      <c r="H34" s="4" t="s">
        <v>62</v>
      </c>
      <c r="I34" s="4" t="s">
        <v>67</v>
      </c>
      <c r="J34" s="4" t="s">
        <v>67</v>
      </c>
      <c r="K34" s="23" t="s">
        <v>128</v>
      </c>
      <c r="L34" s="9">
        <v>40000000</v>
      </c>
      <c r="M34" s="9">
        <f t="shared" si="0"/>
        <v>28000000</v>
      </c>
      <c r="N34" s="4">
        <v>2021</v>
      </c>
      <c r="O34" s="4">
        <v>2027</v>
      </c>
      <c r="P34" s="4" t="s">
        <v>78</v>
      </c>
      <c r="Q34" s="4"/>
      <c r="R34" s="4" t="s">
        <v>70</v>
      </c>
      <c r="S34" s="4" t="s">
        <v>70</v>
      </c>
    </row>
    <row r="35" spans="1:19" ht="96.6" x14ac:dyDescent="0.3">
      <c r="A35" s="4">
        <v>32</v>
      </c>
      <c r="B35" s="6" t="s">
        <v>126</v>
      </c>
      <c r="C35" s="6" t="s">
        <v>127</v>
      </c>
      <c r="D35" s="6">
        <v>28133447</v>
      </c>
      <c r="E35" s="6">
        <v>181033356</v>
      </c>
      <c r="F35" s="6">
        <v>691003734</v>
      </c>
      <c r="G35" s="6" t="s">
        <v>221</v>
      </c>
      <c r="H35" s="6" t="s">
        <v>62</v>
      </c>
      <c r="I35" s="6" t="s">
        <v>67</v>
      </c>
      <c r="J35" s="6" t="s">
        <v>67</v>
      </c>
      <c r="K35" s="27" t="s">
        <v>1029</v>
      </c>
      <c r="L35" s="8">
        <v>500000</v>
      </c>
      <c r="M35" s="9">
        <f t="shared" si="0"/>
        <v>350000</v>
      </c>
      <c r="N35" s="6">
        <v>2021</v>
      </c>
      <c r="O35" s="6">
        <v>2027</v>
      </c>
      <c r="P35" s="6"/>
      <c r="Q35" s="6"/>
      <c r="R35" s="6" t="s">
        <v>70</v>
      </c>
      <c r="S35" s="6" t="s">
        <v>70</v>
      </c>
    </row>
    <row r="36" spans="1:19" ht="96.6" x14ac:dyDescent="0.3">
      <c r="A36" s="4">
        <v>33</v>
      </c>
      <c r="B36" s="6" t="s">
        <v>126</v>
      </c>
      <c r="C36" s="6" t="s">
        <v>127</v>
      </c>
      <c r="D36" s="6">
        <v>28133447</v>
      </c>
      <c r="E36" s="6">
        <v>181033356</v>
      </c>
      <c r="F36" s="6">
        <v>691003734</v>
      </c>
      <c r="G36" s="6" t="s">
        <v>1030</v>
      </c>
      <c r="H36" s="6" t="s">
        <v>62</v>
      </c>
      <c r="I36" s="6" t="s">
        <v>67</v>
      </c>
      <c r="J36" s="6" t="s">
        <v>67</v>
      </c>
      <c r="K36" s="27" t="s">
        <v>1031</v>
      </c>
      <c r="L36" s="8">
        <v>500000</v>
      </c>
      <c r="M36" s="9">
        <f t="shared" si="0"/>
        <v>350000</v>
      </c>
      <c r="N36" s="6">
        <v>2021</v>
      </c>
      <c r="O36" s="6">
        <v>2027</v>
      </c>
      <c r="P36" s="6"/>
      <c r="Q36" s="6"/>
      <c r="R36" s="6" t="s">
        <v>70</v>
      </c>
      <c r="S36" s="6" t="s">
        <v>70</v>
      </c>
    </row>
    <row r="37" spans="1:19" ht="41.4" x14ac:dyDescent="0.3">
      <c r="A37" s="4">
        <v>34</v>
      </c>
      <c r="B37" s="4" t="s">
        <v>129</v>
      </c>
      <c r="C37" s="4" t="s">
        <v>130</v>
      </c>
      <c r="D37" s="4">
        <v>75000202</v>
      </c>
      <c r="E37" s="4">
        <v>107531071</v>
      </c>
      <c r="F37" s="4">
        <v>650033124</v>
      </c>
      <c r="G37" s="4" t="s">
        <v>131</v>
      </c>
      <c r="H37" s="4" t="s">
        <v>62</v>
      </c>
      <c r="I37" s="4" t="s">
        <v>67</v>
      </c>
      <c r="J37" s="4" t="s">
        <v>132</v>
      </c>
      <c r="K37" s="23" t="s">
        <v>133</v>
      </c>
      <c r="L37" s="9">
        <v>5000000</v>
      </c>
      <c r="M37" s="9">
        <f t="shared" si="0"/>
        <v>3500000</v>
      </c>
      <c r="N37" s="4">
        <v>2021</v>
      </c>
      <c r="O37" s="4">
        <v>2027</v>
      </c>
      <c r="P37" s="4"/>
      <c r="Q37" s="4"/>
      <c r="R37" s="4" t="s">
        <v>70</v>
      </c>
      <c r="S37" s="4" t="s">
        <v>70</v>
      </c>
    </row>
    <row r="38" spans="1:19" ht="41.4" x14ac:dyDescent="0.3">
      <c r="A38" s="4">
        <v>35</v>
      </c>
      <c r="B38" s="4" t="s">
        <v>129</v>
      </c>
      <c r="C38" s="4" t="s">
        <v>130</v>
      </c>
      <c r="D38" s="4">
        <v>75000202</v>
      </c>
      <c r="E38" s="4">
        <v>107531071</v>
      </c>
      <c r="F38" s="4">
        <v>650033124</v>
      </c>
      <c r="G38" s="4" t="s">
        <v>134</v>
      </c>
      <c r="H38" s="4" t="s">
        <v>62</v>
      </c>
      <c r="I38" s="4" t="s">
        <v>67</v>
      </c>
      <c r="J38" s="4" t="s">
        <v>132</v>
      </c>
      <c r="K38" s="23" t="s">
        <v>135</v>
      </c>
      <c r="L38" s="9">
        <v>8000000</v>
      </c>
      <c r="M38" s="9">
        <f t="shared" si="0"/>
        <v>5600000</v>
      </c>
      <c r="N38" s="4">
        <v>2021</v>
      </c>
      <c r="O38" s="4">
        <v>2027</v>
      </c>
      <c r="P38" s="4"/>
      <c r="Q38" s="4"/>
      <c r="R38" s="4" t="s">
        <v>70</v>
      </c>
      <c r="S38" s="4" t="s">
        <v>70</v>
      </c>
    </row>
    <row r="39" spans="1:19" ht="41.4" x14ac:dyDescent="0.3">
      <c r="A39" s="4">
        <v>36</v>
      </c>
      <c r="B39" s="4" t="s">
        <v>129</v>
      </c>
      <c r="C39" s="4" t="s">
        <v>130</v>
      </c>
      <c r="D39" s="4">
        <v>75000202</v>
      </c>
      <c r="E39" s="4">
        <v>107531071</v>
      </c>
      <c r="F39" s="4">
        <v>650033124</v>
      </c>
      <c r="G39" s="4" t="s">
        <v>136</v>
      </c>
      <c r="H39" s="4" t="s">
        <v>62</v>
      </c>
      <c r="I39" s="4" t="s">
        <v>67</v>
      </c>
      <c r="J39" s="4" t="s">
        <v>132</v>
      </c>
      <c r="K39" s="23" t="s">
        <v>137</v>
      </c>
      <c r="L39" s="9">
        <v>10000000</v>
      </c>
      <c r="M39" s="9">
        <f t="shared" si="0"/>
        <v>7000000</v>
      </c>
      <c r="N39" s="4">
        <v>2021</v>
      </c>
      <c r="O39" s="4">
        <v>2027</v>
      </c>
      <c r="P39" s="4"/>
      <c r="Q39" s="4"/>
      <c r="R39" s="4" t="s">
        <v>70</v>
      </c>
      <c r="S39" s="4" t="s">
        <v>70</v>
      </c>
    </row>
    <row r="40" spans="1:19" ht="41.4" x14ac:dyDescent="0.3">
      <c r="A40" s="4">
        <v>37</v>
      </c>
      <c r="B40" s="4" t="s">
        <v>129</v>
      </c>
      <c r="C40" s="4" t="s">
        <v>130</v>
      </c>
      <c r="D40" s="4">
        <v>75000202</v>
      </c>
      <c r="E40" s="4">
        <v>107531071</v>
      </c>
      <c r="F40" s="4">
        <v>650033124</v>
      </c>
      <c r="G40" s="4" t="s">
        <v>138</v>
      </c>
      <c r="H40" s="4" t="s">
        <v>62</v>
      </c>
      <c r="I40" s="4" t="s">
        <v>67</v>
      </c>
      <c r="J40" s="4" t="s">
        <v>132</v>
      </c>
      <c r="K40" s="23" t="s">
        <v>139</v>
      </c>
      <c r="L40" s="9">
        <v>4000000</v>
      </c>
      <c r="M40" s="9">
        <f t="shared" si="0"/>
        <v>2800000</v>
      </c>
      <c r="N40" s="4">
        <v>2021</v>
      </c>
      <c r="O40" s="4">
        <v>2027</v>
      </c>
      <c r="P40" s="4"/>
      <c r="Q40" s="4"/>
      <c r="R40" s="4" t="s">
        <v>70</v>
      </c>
      <c r="S40" s="4" t="s">
        <v>70</v>
      </c>
    </row>
    <row r="41" spans="1:19" ht="41.4" x14ac:dyDescent="0.3">
      <c r="A41" s="4">
        <v>38</v>
      </c>
      <c r="B41" s="4" t="s">
        <v>129</v>
      </c>
      <c r="C41" s="4" t="s">
        <v>130</v>
      </c>
      <c r="D41" s="4">
        <v>75000202</v>
      </c>
      <c r="E41" s="4">
        <v>107531071</v>
      </c>
      <c r="F41" s="4">
        <v>650033124</v>
      </c>
      <c r="G41" s="4" t="s">
        <v>140</v>
      </c>
      <c r="H41" s="4" t="s">
        <v>62</v>
      </c>
      <c r="I41" s="4" t="s">
        <v>67</v>
      </c>
      <c r="J41" s="4" t="s">
        <v>132</v>
      </c>
      <c r="K41" s="23" t="s">
        <v>141</v>
      </c>
      <c r="L41" s="9">
        <v>10000000</v>
      </c>
      <c r="M41" s="9">
        <f t="shared" si="0"/>
        <v>7000000</v>
      </c>
      <c r="N41" s="4">
        <v>2021</v>
      </c>
      <c r="O41" s="4">
        <v>2027</v>
      </c>
      <c r="P41" s="4"/>
      <c r="Q41" s="4"/>
      <c r="R41" s="4" t="s">
        <v>70</v>
      </c>
      <c r="S41" s="4" t="s">
        <v>70</v>
      </c>
    </row>
    <row r="42" spans="1:19" ht="41.4" x14ac:dyDescent="0.3">
      <c r="A42" s="4">
        <v>39</v>
      </c>
      <c r="B42" s="4" t="s">
        <v>129</v>
      </c>
      <c r="C42" s="4" t="s">
        <v>130</v>
      </c>
      <c r="D42" s="4">
        <v>75000202</v>
      </c>
      <c r="E42" s="4">
        <v>107531071</v>
      </c>
      <c r="F42" s="4">
        <v>650033124</v>
      </c>
      <c r="G42" s="4" t="s">
        <v>142</v>
      </c>
      <c r="H42" s="4" t="s">
        <v>62</v>
      </c>
      <c r="I42" s="4" t="s">
        <v>67</v>
      </c>
      <c r="J42" s="4" t="s">
        <v>132</v>
      </c>
      <c r="K42" s="23" t="s">
        <v>143</v>
      </c>
      <c r="L42" s="9">
        <v>2000000</v>
      </c>
      <c r="M42" s="9">
        <f t="shared" si="0"/>
        <v>1400000</v>
      </c>
      <c r="N42" s="4">
        <v>2021</v>
      </c>
      <c r="O42" s="4">
        <v>2027</v>
      </c>
      <c r="P42" s="4"/>
      <c r="Q42" s="4"/>
      <c r="R42" s="4" t="s">
        <v>70</v>
      </c>
      <c r="S42" s="4" t="s">
        <v>70</v>
      </c>
    </row>
    <row r="43" spans="1:19" ht="41.4" x14ac:dyDescent="0.3">
      <c r="A43" s="4">
        <v>40</v>
      </c>
      <c r="B43" s="4" t="s">
        <v>129</v>
      </c>
      <c r="C43" s="4" t="s">
        <v>130</v>
      </c>
      <c r="D43" s="4">
        <v>75000202</v>
      </c>
      <c r="E43" s="4">
        <v>107531071</v>
      </c>
      <c r="F43" s="4">
        <v>650033124</v>
      </c>
      <c r="G43" s="4" t="s">
        <v>144</v>
      </c>
      <c r="H43" s="4" t="s">
        <v>62</v>
      </c>
      <c r="I43" s="4" t="s">
        <v>67</v>
      </c>
      <c r="J43" s="4" t="s">
        <v>132</v>
      </c>
      <c r="K43" s="23" t="s">
        <v>145</v>
      </c>
      <c r="L43" s="9">
        <v>10000000</v>
      </c>
      <c r="M43" s="9">
        <f t="shared" si="0"/>
        <v>7000000</v>
      </c>
      <c r="N43" s="4">
        <v>2021</v>
      </c>
      <c r="O43" s="4">
        <v>2027</v>
      </c>
      <c r="P43" s="4"/>
      <c r="Q43" s="4"/>
      <c r="R43" s="4" t="s">
        <v>70</v>
      </c>
      <c r="S43" s="4" t="s">
        <v>70</v>
      </c>
    </row>
    <row r="44" spans="1:19" ht="41.4" x14ac:dyDescent="0.3">
      <c r="A44" s="4">
        <v>41</v>
      </c>
      <c r="B44" s="4" t="s">
        <v>146</v>
      </c>
      <c r="C44" s="4" t="s">
        <v>130</v>
      </c>
      <c r="D44" s="4">
        <v>75000202</v>
      </c>
      <c r="E44" s="4">
        <v>107531071</v>
      </c>
      <c r="F44" s="4">
        <v>650033124</v>
      </c>
      <c r="G44" s="4" t="s">
        <v>147</v>
      </c>
      <c r="H44" s="4" t="s">
        <v>62</v>
      </c>
      <c r="I44" s="4" t="s">
        <v>67</v>
      </c>
      <c r="J44" s="4" t="s">
        <v>132</v>
      </c>
      <c r="K44" s="23" t="s">
        <v>148</v>
      </c>
      <c r="L44" s="9">
        <v>4000000</v>
      </c>
      <c r="M44" s="9">
        <f t="shared" si="0"/>
        <v>2800000</v>
      </c>
      <c r="N44" s="4">
        <v>2021</v>
      </c>
      <c r="O44" s="4">
        <v>2027</v>
      </c>
      <c r="P44" s="4"/>
      <c r="Q44" s="4"/>
      <c r="R44" s="4" t="s">
        <v>70</v>
      </c>
      <c r="S44" s="4" t="s">
        <v>70</v>
      </c>
    </row>
    <row r="45" spans="1:19" ht="41.4" x14ac:dyDescent="0.3">
      <c r="A45" s="4">
        <v>42</v>
      </c>
      <c r="B45" s="4" t="s">
        <v>149</v>
      </c>
      <c r="C45" s="4" t="s">
        <v>150</v>
      </c>
      <c r="D45" s="4">
        <v>70998957</v>
      </c>
      <c r="E45" s="4">
        <v>107530830</v>
      </c>
      <c r="F45" s="4">
        <v>600056988</v>
      </c>
      <c r="G45" s="4" t="s">
        <v>992</v>
      </c>
      <c r="H45" s="4" t="s">
        <v>62</v>
      </c>
      <c r="I45" s="4" t="s">
        <v>67</v>
      </c>
      <c r="J45" s="4" t="s">
        <v>151</v>
      </c>
      <c r="K45" s="23" t="s">
        <v>152</v>
      </c>
      <c r="L45" s="9">
        <v>38000000</v>
      </c>
      <c r="M45" s="9">
        <f t="shared" si="0"/>
        <v>26600000</v>
      </c>
      <c r="N45" s="10" t="s">
        <v>247</v>
      </c>
      <c r="O45" s="10" t="s">
        <v>244</v>
      </c>
      <c r="P45" s="4" t="s">
        <v>78</v>
      </c>
      <c r="Q45" s="4"/>
      <c r="R45" s="4" t="s">
        <v>1027</v>
      </c>
      <c r="S45" s="4" t="s">
        <v>80</v>
      </c>
    </row>
    <row r="46" spans="1:19" ht="207" customHeight="1" x14ac:dyDescent="0.3">
      <c r="A46" s="4">
        <v>43</v>
      </c>
      <c r="B46" s="4" t="s">
        <v>154</v>
      </c>
      <c r="C46" s="4" t="s">
        <v>155</v>
      </c>
      <c r="D46" s="4">
        <v>62537725</v>
      </c>
      <c r="E46" s="4">
        <v>107531283</v>
      </c>
      <c r="F46" s="4">
        <v>600057135</v>
      </c>
      <c r="G46" s="4" t="s">
        <v>920</v>
      </c>
      <c r="H46" s="4" t="s">
        <v>62</v>
      </c>
      <c r="I46" s="4" t="s">
        <v>67</v>
      </c>
      <c r="J46" s="4" t="s">
        <v>67</v>
      </c>
      <c r="K46" s="116" t="s">
        <v>1425</v>
      </c>
      <c r="L46" s="1">
        <v>6500000</v>
      </c>
      <c r="M46" s="9">
        <f t="shared" si="0"/>
        <v>4550000</v>
      </c>
      <c r="N46" s="4">
        <v>2024</v>
      </c>
      <c r="O46" s="4">
        <v>2027</v>
      </c>
      <c r="P46" s="4"/>
      <c r="Q46" s="4" t="s">
        <v>78</v>
      </c>
      <c r="R46" s="76" t="s">
        <v>1426</v>
      </c>
      <c r="S46" s="4" t="s">
        <v>70</v>
      </c>
    </row>
    <row r="47" spans="1:19" ht="282" customHeight="1" x14ac:dyDescent="0.3">
      <c r="A47" s="4">
        <v>44</v>
      </c>
      <c r="B47" s="4" t="s">
        <v>154</v>
      </c>
      <c r="C47" s="4" t="s">
        <v>155</v>
      </c>
      <c r="D47" s="4">
        <v>62537725</v>
      </c>
      <c r="E47" s="4">
        <v>107531283</v>
      </c>
      <c r="F47" s="4">
        <v>600057135</v>
      </c>
      <c r="G47" s="4" t="s">
        <v>1145</v>
      </c>
      <c r="H47" s="4" t="s">
        <v>62</v>
      </c>
      <c r="I47" s="4" t="s">
        <v>67</v>
      </c>
      <c r="J47" s="4" t="s">
        <v>67</v>
      </c>
      <c r="K47" s="23" t="s">
        <v>1146</v>
      </c>
      <c r="L47" s="9">
        <v>8800000</v>
      </c>
      <c r="M47" s="9">
        <f t="shared" si="0"/>
        <v>6160000</v>
      </c>
      <c r="N47" s="4">
        <v>2024</v>
      </c>
      <c r="O47" s="4">
        <v>2027</v>
      </c>
      <c r="P47" s="4" t="s">
        <v>78</v>
      </c>
      <c r="Q47" s="4"/>
      <c r="R47" s="4" t="s">
        <v>156</v>
      </c>
      <c r="S47" s="4" t="s">
        <v>70</v>
      </c>
    </row>
    <row r="48" spans="1:19" ht="110.4" x14ac:dyDescent="0.3">
      <c r="A48" s="4">
        <v>45</v>
      </c>
      <c r="B48" s="4" t="s">
        <v>154</v>
      </c>
      <c r="C48" s="4" t="s">
        <v>155</v>
      </c>
      <c r="D48" s="4">
        <v>62537725</v>
      </c>
      <c r="E48" s="4">
        <v>107531283</v>
      </c>
      <c r="F48" s="4">
        <v>600057135</v>
      </c>
      <c r="G48" s="4" t="s">
        <v>157</v>
      </c>
      <c r="H48" s="4" t="s">
        <v>62</v>
      </c>
      <c r="I48" s="4" t="s">
        <v>67</v>
      </c>
      <c r="J48" s="4" t="s">
        <v>67</v>
      </c>
      <c r="K48" s="23" t="s">
        <v>158</v>
      </c>
      <c r="L48" s="1">
        <v>4500000</v>
      </c>
      <c r="M48" s="9">
        <f t="shared" si="0"/>
        <v>3150000</v>
      </c>
      <c r="N48" s="4">
        <v>2024</v>
      </c>
      <c r="O48" s="4">
        <v>2025</v>
      </c>
      <c r="P48" s="4"/>
      <c r="Q48" s="4" t="s">
        <v>78</v>
      </c>
      <c r="R48" s="4" t="s">
        <v>70</v>
      </c>
      <c r="S48" s="4" t="s">
        <v>70</v>
      </c>
    </row>
    <row r="49" spans="1:20" ht="96.6" x14ac:dyDescent="0.3">
      <c r="A49" s="4">
        <v>46</v>
      </c>
      <c r="B49" s="4" t="s">
        <v>154</v>
      </c>
      <c r="C49" s="4" t="s">
        <v>155</v>
      </c>
      <c r="D49" s="4">
        <v>62537725</v>
      </c>
      <c r="E49" s="4">
        <v>107531283</v>
      </c>
      <c r="F49" s="4">
        <v>600057135</v>
      </c>
      <c r="G49" s="4" t="s">
        <v>1018</v>
      </c>
      <c r="H49" s="4" t="s">
        <v>62</v>
      </c>
      <c r="I49" s="4" t="s">
        <v>67</v>
      </c>
      <c r="J49" s="4" t="s">
        <v>67</v>
      </c>
      <c r="K49" s="23" t="s">
        <v>1147</v>
      </c>
      <c r="L49" s="9">
        <v>12000000</v>
      </c>
      <c r="M49" s="9">
        <f t="shared" si="0"/>
        <v>8400000</v>
      </c>
      <c r="N49" s="4">
        <v>2024</v>
      </c>
      <c r="O49" s="4">
        <v>2027</v>
      </c>
      <c r="P49" s="4" t="s">
        <v>78</v>
      </c>
      <c r="Q49" s="4"/>
      <c r="R49" s="4" t="s">
        <v>70</v>
      </c>
      <c r="S49" s="4" t="s">
        <v>70</v>
      </c>
    </row>
    <row r="50" spans="1:20" ht="110.4" x14ac:dyDescent="0.3">
      <c r="A50" s="4">
        <v>47</v>
      </c>
      <c r="B50" s="4" t="s">
        <v>154</v>
      </c>
      <c r="C50" s="4" t="s">
        <v>155</v>
      </c>
      <c r="D50" s="4">
        <v>62537725</v>
      </c>
      <c r="E50" s="4">
        <v>107531283</v>
      </c>
      <c r="F50" s="4">
        <v>600057135</v>
      </c>
      <c r="G50" s="4" t="s">
        <v>1019</v>
      </c>
      <c r="H50" s="4" t="s">
        <v>62</v>
      </c>
      <c r="I50" s="4" t="s">
        <v>67</v>
      </c>
      <c r="J50" s="4" t="s">
        <v>67</v>
      </c>
      <c r="K50" s="23" t="s">
        <v>921</v>
      </c>
      <c r="L50" s="1">
        <v>40000000</v>
      </c>
      <c r="M50" s="9">
        <f t="shared" si="0"/>
        <v>28000000</v>
      </c>
      <c r="N50" s="4">
        <v>2025</v>
      </c>
      <c r="O50" s="4">
        <v>2027</v>
      </c>
      <c r="P50" s="4" t="s">
        <v>78</v>
      </c>
      <c r="Q50" s="4"/>
      <c r="R50" s="4" t="s">
        <v>70</v>
      </c>
      <c r="S50" s="4" t="s">
        <v>70</v>
      </c>
    </row>
    <row r="51" spans="1:20" ht="93" customHeight="1" x14ac:dyDescent="0.3">
      <c r="A51" s="4">
        <v>48</v>
      </c>
      <c r="B51" s="4" t="s">
        <v>154</v>
      </c>
      <c r="C51" s="4" t="s">
        <v>155</v>
      </c>
      <c r="D51" s="4">
        <v>62537725</v>
      </c>
      <c r="E51" s="4">
        <v>107531283</v>
      </c>
      <c r="F51" s="4">
        <v>600057135</v>
      </c>
      <c r="G51" s="4" t="s">
        <v>159</v>
      </c>
      <c r="H51" s="4" t="s">
        <v>62</v>
      </c>
      <c r="I51" s="4" t="s">
        <v>67</v>
      </c>
      <c r="J51" s="4" t="s">
        <v>67</v>
      </c>
      <c r="K51" s="23" t="s">
        <v>158</v>
      </c>
      <c r="L51" s="9">
        <v>1500000</v>
      </c>
      <c r="M51" s="9">
        <f t="shared" si="0"/>
        <v>1050000</v>
      </c>
      <c r="N51" s="4">
        <v>2023</v>
      </c>
      <c r="O51" s="4">
        <v>2025</v>
      </c>
      <c r="P51" s="4"/>
      <c r="Q51" s="4"/>
      <c r="R51" s="4" t="s">
        <v>70</v>
      </c>
      <c r="S51" s="4" t="s">
        <v>70</v>
      </c>
    </row>
    <row r="52" spans="1:20" ht="103.2" customHeight="1" x14ac:dyDescent="0.3">
      <c r="A52" s="4">
        <v>49</v>
      </c>
      <c r="B52" s="4" t="s">
        <v>154</v>
      </c>
      <c r="C52" s="4" t="s">
        <v>155</v>
      </c>
      <c r="D52" s="4">
        <v>62537725</v>
      </c>
      <c r="E52" s="4">
        <v>107531283</v>
      </c>
      <c r="F52" s="4">
        <v>600057135</v>
      </c>
      <c r="G52" s="4" t="s">
        <v>1058</v>
      </c>
      <c r="H52" s="4" t="s">
        <v>62</v>
      </c>
      <c r="I52" s="4" t="s">
        <v>67</v>
      </c>
      <c r="J52" s="4" t="s">
        <v>67</v>
      </c>
      <c r="K52" s="23" t="s">
        <v>1059</v>
      </c>
      <c r="L52" s="9">
        <v>16000000</v>
      </c>
      <c r="M52" s="9">
        <f t="shared" si="0"/>
        <v>11200000</v>
      </c>
      <c r="N52" s="4">
        <v>2024</v>
      </c>
      <c r="O52" s="4">
        <v>2027</v>
      </c>
      <c r="P52" s="4"/>
      <c r="Q52" s="4"/>
      <c r="R52" s="4" t="s">
        <v>1060</v>
      </c>
      <c r="S52" s="4" t="s">
        <v>70</v>
      </c>
    </row>
    <row r="53" spans="1:20" ht="41.4" x14ac:dyDescent="0.3">
      <c r="A53" s="4">
        <v>50</v>
      </c>
      <c r="B53" s="4" t="s">
        <v>160</v>
      </c>
      <c r="C53" s="4" t="s">
        <v>155</v>
      </c>
      <c r="D53" s="4">
        <v>70877629</v>
      </c>
      <c r="E53" s="4">
        <v>102675970</v>
      </c>
      <c r="F53" s="4">
        <v>600056643</v>
      </c>
      <c r="G53" s="4" t="s">
        <v>161</v>
      </c>
      <c r="H53" s="4" t="s">
        <v>62</v>
      </c>
      <c r="I53" s="4" t="s">
        <v>67</v>
      </c>
      <c r="J53" s="4" t="s">
        <v>67</v>
      </c>
      <c r="K53" s="23" t="s">
        <v>162</v>
      </c>
      <c r="L53" s="9">
        <v>1000000</v>
      </c>
      <c r="M53" s="9">
        <f t="shared" si="0"/>
        <v>700000</v>
      </c>
      <c r="N53" s="10" t="s">
        <v>537</v>
      </c>
      <c r="O53" s="10" t="s">
        <v>296</v>
      </c>
      <c r="P53" s="4"/>
      <c r="Q53" s="4"/>
      <c r="R53" s="4" t="s">
        <v>70</v>
      </c>
      <c r="S53" s="4" t="s">
        <v>70</v>
      </c>
      <c r="T53" s="86"/>
    </row>
    <row r="54" spans="1:20" ht="36" x14ac:dyDescent="0.3">
      <c r="A54" s="4">
        <v>51</v>
      </c>
      <c r="B54" s="109" t="s">
        <v>160</v>
      </c>
      <c r="C54" s="109" t="s">
        <v>155</v>
      </c>
      <c r="D54" s="109">
        <v>70877629</v>
      </c>
      <c r="E54" s="109">
        <v>102675970</v>
      </c>
      <c r="F54" s="109">
        <v>600056643</v>
      </c>
      <c r="G54" s="141" t="s">
        <v>165</v>
      </c>
      <c r="H54" s="109" t="s">
        <v>62</v>
      </c>
      <c r="I54" s="109" t="s">
        <v>67</v>
      </c>
      <c r="J54" s="109" t="s">
        <v>67</v>
      </c>
      <c r="K54" s="142" t="s">
        <v>166</v>
      </c>
      <c r="L54" s="143">
        <v>1200000</v>
      </c>
      <c r="M54" s="111">
        <f t="shared" si="0"/>
        <v>840000</v>
      </c>
      <c r="N54" s="113" t="s">
        <v>163</v>
      </c>
      <c r="O54" s="113" t="s">
        <v>164</v>
      </c>
      <c r="P54" s="141"/>
      <c r="Q54" s="141"/>
      <c r="R54" s="109" t="s">
        <v>70</v>
      </c>
      <c r="S54" s="109" t="s">
        <v>70</v>
      </c>
      <c r="T54" s="114" t="s">
        <v>933</v>
      </c>
    </row>
    <row r="55" spans="1:20" ht="41.4" x14ac:dyDescent="0.3">
      <c r="A55" s="4">
        <v>52</v>
      </c>
      <c r="B55" s="45" t="s">
        <v>167</v>
      </c>
      <c r="C55" s="4" t="s">
        <v>155</v>
      </c>
      <c r="D55" s="45">
        <v>60077069</v>
      </c>
      <c r="E55" s="45">
        <v>60077069</v>
      </c>
      <c r="F55" s="45">
        <v>600056571</v>
      </c>
      <c r="G55" s="45" t="s">
        <v>168</v>
      </c>
      <c r="H55" s="4" t="s">
        <v>62</v>
      </c>
      <c r="I55" s="4" t="s">
        <v>67</v>
      </c>
      <c r="J55" s="4" t="s">
        <v>67</v>
      </c>
      <c r="K55" s="46" t="s">
        <v>169</v>
      </c>
      <c r="L55" s="47">
        <v>5000000</v>
      </c>
      <c r="M55" s="9">
        <f t="shared" si="0"/>
        <v>3500000</v>
      </c>
      <c r="N55" s="45" t="s">
        <v>1091</v>
      </c>
      <c r="O55" s="45" t="s">
        <v>1091</v>
      </c>
      <c r="P55" s="45"/>
      <c r="Q55" s="45"/>
      <c r="R55" s="4" t="s">
        <v>80</v>
      </c>
      <c r="S55" s="4" t="s">
        <v>80</v>
      </c>
    </row>
    <row r="56" spans="1:20" ht="82.8" x14ac:dyDescent="0.3">
      <c r="A56" s="4">
        <v>53</v>
      </c>
      <c r="B56" s="45" t="s">
        <v>167</v>
      </c>
      <c r="C56" s="4" t="s">
        <v>155</v>
      </c>
      <c r="D56" s="45">
        <v>60077069</v>
      </c>
      <c r="E56" s="45">
        <v>60077069</v>
      </c>
      <c r="F56" s="45">
        <v>600056571</v>
      </c>
      <c r="G56" s="45" t="s">
        <v>170</v>
      </c>
      <c r="H56" s="4" t="s">
        <v>62</v>
      </c>
      <c r="I56" s="4" t="s">
        <v>67</v>
      </c>
      <c r="J56" s="4" t="s">
        <v>67</v>
      </c>
      <c r="K56" s="46" t="s">
        <v>171</v>
      </c>
      <c r="L56" s="47">
        <v>980000</v>
      </c>
      <c r="M56" s="9">
        <f t="shared" si="0"/>
        <v>686000</v>
      </c>
      <c r="N56" s="175">
        <v>2025</v>
      </c>
      <c r="O56" s="175">
        <v>2026</v>
      </c>
      <c r="P56" s="45"/>
      <c r="Q56" s="45"/>
      <c r="R56" s="4" t="s">
        <v>70</v>
      </c>
      <c r="S56" s="4" t="s">
        <v>70</v>
      </c>
    </row>
    <row r="57" spans="1:20" ht="60" x14ac:dyDescent="0.3">
      <c r="A57" s="4">
        <v>54</v>
      </c>
      <c r="B57" s="141" t="s">
        <v>167</v>
      </c>
      <c r="C57" s="109" t="s">
        <v>155</v>
      </c>
      <c r="D57" s="141">
        <v>60077069</v>
      </c>
      <c r="E57" s="141">
        <v>60077069</v>
      </c>
      <c r="F57" s="141">
        <v>600056571</v>
      </c>
      <c r="G57" s="141" t="s">
        <v>172</v>
      </c>
      <c r="H57" s="109" t="s">
        <v>62</v>
      </c>
      <c r="I57" s="109" t="s">
        <v>67</v>
      </c>
      <c r="J57" s="109" t="s">
        <v>67</v>
      </c>
      <c r="K57" s="142" t="s">
        <v>173</v>
      </c>
      <c r="L57" s="143">
        <v>2500000</v>
      </c>
      <c r="M57" s="111">
        <f t="shared" si="0"/>
        <v>1750000</v>
      </c>
      <c r="N57" s="141">
        <v>2023</v>
      </c>
      <c r="O57" s="141">
        <v>2023</v>
      </c>
      <c r="P57" s="141"/>
      <c r="Q57" s="141"/>
      <c r="R57" s="109" t="s">
        <v>70</v>
      </c>
      <c r="S57" s="109" t="s">
        <v>70</v>
      </c>
      <c r="T57" s="114" t="s">
        <v>933</v>
      </c>
    </row>
    <row r="58" spans="1:20" ht="36" x14ac:dyDescent="0.3">
      <c r="A58" s="4">
        <v>55</v>
      </c>
      <c r="B58" s="141" t="s">
        <v>167</v>
      </c>
      <c r="C58" s="109" t="s">
        <v>155</v>
      </c>
      <c r="D58" s="141">
        <v>60077069</v>
      </c>
      <c r="E58" s="141">
        <v>60077069</v>
      </c>
      <c r="F58" s="141">
        <v>600056571</v>
      </c>
      <c r="G58" s="141" t="s">
        <v>174</v>
      </c>
      <c r="H58" s="109" t="s">
        <v>62</v>
      </c>
      <c r="I58" s="109" t="s">
        <v>67</v>
      </c>
      <c r="J58" s="109" t="s">
        <v>67</v>
      </c>
      <c r="K58" s="142" t="s">
        <v>175</v>
      </c>
      <c r="L58" s="111">
        <v>1800000</v>
      </c>
      <c r="M58" s="111">
        <f t="shared" si="0"/>
        <v>1260000</v>
      </c>
      <c r="N58" s="141">
        <v>2023</v>
      </c>
      <c r="O58" s="141">
        <v>2023</v>
      </c>
      <c r="P58" s="109"/>
      <c r="Q58" s="109"/>
      <c r="R58" s="109" t="s">
        <v>70</v>
      </c>
      <c r="S58" s="109" t="s">
        <v>70</v>
      </c>
      <c r="T58" s="114" t="s">
        <v>933</v>
      </c>
    </row>
    <row r="59" spans="1:20" ht="41.4" x14ac:dyDescent="0.3">
      <c r="A59" s="4">
        <v>56</v>
      </c>
      <c r="B59" s="45" t="s">
        <v>167</v>
      </c>
      <c r="C59" s="4" t="s">
        <v>155</v>
      </c>
      <c r="D59" s="45">
        <v>60077069</v>
      </c>
      <c r="E59" s="45">
        <v>60077069</v>
      </c>
      <c r="F59" s="45">
        <v>600056571</v>
      </c>
      <c r="G59" s="45" t="s">
        <v>176</v>
      </c>
      <c r="H59" s="4" t="s">
        <v>62</v>
      </c>
      <c r="I59" s="4" t="s">
        <v>67</v>
      </c>
      <c r="J59" s="4" t="s">
        <v>67</v>
      </c>
      <c r="K59" s="46" t="s">
        <v>177</v>
      </c>
      <c r="L59" s="9">
        <v>580000</v>
      </c>
      <c r="M59" s="9">
        <f t="shared" si="0"/>
        <v>406000</v>
      </c>
      <c r="N59" s="175">
        <v>2025</v>
      </c>
      <c r="O59" s="175">
        <v>2026</v>
      </c>
      <c r="P59" s="4"/>
      <c r="Q59" s="4"/>
      <c r="R59" s="4" t="s">
        <v>70</v>
      </c>
      <c r="S59" s="4" t="s">
        <v>70</v>
      </c>
    </row>
    <row r="60" spans="1:20" ht="41.4" x14ac:dyDescent="0.3">
      <c r="A60" s="4">
        <v>57</v>
      </c>
      <c r="B60" s="45" t="s">
        <v>167</v>
      </c>
      <c r="C60" s="4" t="s">
        <v>155</v>
      </c>
      <c r="D60" s="45">
        <v>60077069</v>
      </c>
      <c r="E60" s="45">
        <v>60077069</v>
      </c>
      <c r="F60" s="45">
        <v>600056571</v>
      </c>
      <c r="G60" s="4" t="s">
        <v>178</v>
      </c>
      <c r="H60" s="4" t="s">
        <v>62</v>
      </c>
      <c r="I60" s="4" t="s">
        <v>67</v>
      </c>
      <c r="J60" s="4" t="s">
        <v>67</v>
      </c>
      <c r="K60" s="23" t="s">
        <v>179</v>
      </c>
      <c r="L60" s="9">
        <v>350000</v>
      </c>
      <c r="M60" s="9">
        <f t="shared" si="0"/>
        <v>245000</v>
      </c>
      <c r="N60" s="175">
        <v>2025</v>
      </c>
      <c r="O60" s="175">
        <v>2026</v>
      </c>
      <c r="P60" s="4"/>
      <c r="Q60" s="4"/>
      <c r="R60" s="4" t="s">
        <v>70</v>
      </c>
      <c r="S60" s="4" t="s">
        <v>70</v>
      </c>
    </row>
    <row r="61" spans="1:20" ht="41.4" x14ac:dyDescent="0.3">
      <c r="A61" s="4">
        <v>58</v>
      </c>
      <c r="B61" s="45" t="s">
        <v>167</v>
      </c>
      <c r="C61" s="4" t="s">
        <v>155</v>
      </c>
      <c r="D61" s="45">
        <v>60077069</v>
      </c>
      <c r="E61" s="45">
        <v>60077069</v>
      </c>
      <c r="F61" s="45">
        <v>600056571</v>
      </c>
      <c r="G61" s="2" t="s">
        <v>1357</v>
      </c>
      <c r="H61" s="4" t="s">
        <v>62</v>
      </c>
      <c r="I61" s="4" t="s">
        <v>67</v>
      </c>
      <c r="J61" s="4" t="s">
        <v>67</v>
      </c>
      <c r="K61" s="177" t="s">
        <v>1358</v>
      </c>
      <c r="L61" s="9">
        <v>320000</v>
      </c>
      <c r="M61" s="9">
        <f t="shared" si="0"/>
        <v>224000</v>
      </c>
      <c r="N61" s="175">
        <v>2024</v>
      </c>
      <c r="O61" s="175">
        <v>2025</v>
      </c>
      <c r="P61" s="4"/>
      <c r="Q61" s="4"/>
      <c r="R61" s="4" t="s">
        <v>70</v>
      </c>
      <c r="S61" s="4" t="s">
        <v>70</v>
      </c>
    </row>
    <row r="62" spans="1:20" ht="84.6" x14ac:dyDescent="0.3">
      <c r="A62" s="4">
        <v>59</v>
      </c>
      <c r="B62" s="141" t="s">
        <v>167</v>
      </c>
      <c r="C62" s="109" t="s">
        <v>155</v>
      </c>
      <c r="D62" s="141">
        <v>60077069</v>
      </c>
      <c r="E62" s="141">
        <v>60077069</v>
      </c>
      <c r="F62" s="141">
        <v>600056571</v>
      </c>
      <c r="G62" s="109" t="s">
        <v>180</v>
      </c>
      <c r="H62" s="109" t="s">
        <v>62</v>
      </c>
      <c r="I62" s="109" t="s">
        <v>67</v>
      </c>
      <c r="J62" s="109" t="s">
        <v>67</v>
      </c>
      <c r="K62" s="127" t="s">
        <v>181</v>
      </c>
      <c r="L62" s="111">
        <v>45000</v>
      </c>
      <c r="M62" s="111">
        <f t="shared" si="0"/>
        <v>31500</v>
      </c>
      <c r="N62" s="141">
        <v>2023</v>
      </c>
      <c r="O62" s="141">
        <v>2023</v>
      </c>
      <c r="P62" s="109"/>
      <c r="Q62" s="109"/>
      <c r="R62" s="109" t="s">
        <v>70</v>
      </c>
      <c r="S62" s="109" t="s">
        <v>70</v>
      </c>
      <c r="T62" s="178" t="s">
        <v>1359</v>
      </c>
    </row>
    <row r="63" spans="1:20" ht="41.4" x14ac:dyDescent="0.3">
      <c r="A63" s="4">
        <v>60</v>
      </c>
      <c r="B63" s="45" t="s">
        <v>167</v>
      </c>
      <c r="C63" s="4" t="s">
        <v>155</v>
      </c>
      <c r="D63" s="45">
        <v>60077069</v>
      </c>
      <c r="E63" s="45">
        <v>60077069</v>
      </c>
      <c r="F63" s="45">
        <v>600056571</v>
      </c>
      <c r="G63" s="4" t="s">
        <v>182</v>
      </c>
      <c r="H63" s="4" t="s">
        <v>62</v>
      </c>
      <c r="I63" s="4" t="s">
        <v>67</v>
      </c>
      <c r="J63" s="4" t="s">
        <v>67</v>
      </c>
      <c r="K63" s="23" t="s">
        <v>183</v>
      </c>
      <c r="L63" s="9">
        <v>670000</v>
      </c>
      <c r="M63" s="9">
        <f t="shared" si="0"/>
        <v>469000</v>
      </c>
      <c r="N63" s="2">
        <v>2024</v>
      </c>
      <c r="O63" s="2">
        <v>2025</v>
      </c>
      <c r="P63" s="4"/>
      <c r="Q63" s="4"/>
      <c r="R63" s="4" t="s">
        <v>80</v>
      </c>
      <c r="S63" s="4" t="s">
        <v>80</v>
      </c>
    </row>
    <row r="64" spans="1:20" ht="41.4" x14ac:dyDescent="0.3">
      <c r="A64" s="4">
        <v>61</v>
      </c>
      <c r="B64" s="45" t="s">
        <v>167</v>
      </c>
      <c r="C64" s="4" t="s">
        <v>155</v>
      </c>
      <c r="D64" s="45">
        <v>60077069</v>
      </c>
      <c r="E64" s="45">
        <v>60077069</v>
      </c>
      <c r="F64" s="45">
        <v>600056571</v>
      </c>
      <c r="G64" s="2" t="s">
        <v>1360</v>
      </c>
      <c r="H64" s="4" t="s">
        <v>62</v>
      </c>
      <c r="I64" s="4" t="s">
        <v>67</v>
      </c>
      <c r="J64" s="4" t="s">
        <v>67</v>
      </c>
      <c r="K64" s="177" t="s">
        <v>184</v>
      </c>
      <c r="L64" s="9">
        <v>150000</v>
      </c>
      <c r="M64" s="9">
        <f t="shared" si="0"/>
        <v>105000</v>
      </c>
      <c r="N64" s="175">
        <v>2025</v>
      </c>
      <c r="O64" s="175">
        <v>2026</v>
      </c>
      <c r="P64" s="4"/>
      <c r="Q64" s="4"/>
      <c r="R64" s="4" t="s">
        <v>70</v>
      </c>
      <c r="S64" s="4" t="s">
        <v>70</v>
      </c>
    </row>
    <row r="65" spans="1:20" ht="47.4" customHeight="1" x14ac:dyDescent="0.3">
      <c r="A65" s="4">
        <v>62</v>
      </c>
      <c r="B65" s="48" t="s">
        <v>185</v>
      </c>
      <c r="C65" s="17" t="s">
        <v>155</v>
      </c>
      <c r="D65" s="48">
        <v>62537768</v>
      </c>
      <c r="E65" s="48">
        <v>107531348</v>
      </c>
      <c r="F65" s="48">
        <v>600057178</v>
      </c>
      <c r="G65" s="17" t="s">
        <v>186</v>
      </c>
      <c r="H65" s="17" t="s">
        <v>62</v>
      </c>
      <c r="I65" s="17" t="s">
        <v>67</v>
      </c>
      <c r="J65" s="17" t="s">
        <v>67</v>
      </c>
      <c r="K65" s="36" t="s">
        <v>187</v>
      </c>
      <c r="L65" s="19">
        <v>350000</v>
      </c>
      <c r="M65" s="9">
        <f t="shared" si="0"/>
        <v>245000</v>
      </c>
      <c r="N65" s="17">
        <v>2022</v>
      </c>
      <c r="O65" s="17">
        <v>2024</v>
      </c>
      <c r="P65" s="17"/>
      <c r="Q65" s="17"/>
      <c r="R65" s="4" t="s">
        <v>70</v>
      </c>
      <c r="S65" s="4" t="s">
        <v>70</v>
      </c>
    </row>
    <row r="66" spans="1:20" ht="135" customHeight="1" x14ac:dyDescent="0.3">
      <c r="A66" s="4">
        <v>63</v>
      </c>
      <c r="B66" s="4" t="s">
        <v>188</v>
      </c>
      <c r="C66" s="4" t="s">
        <v>189</v>
      </c>
      <c r="D66" s="10" t="s">
        <v>190</v>
      </c>
      <c r="E66" s="4">
        <v>181075041</v>
      </c>
      <c r="F66" s="4">
        <v>691008710</v>
      </c>
      <c r="G66" s="4" t="s">
        <v>1020</v>
      </c>
      <c r="H66" s="4" t="s">
        <v>62</v>
      </c>
      <c r="I66" s="4" t="s">
        <v>67</v>
      </c>
      <c r="J66" s="4" t="s">
        <v>191</v>
      </c>
      <c r="K66" s="23" t="s">
        <v>192</v>
      </c>
      <c r="L66" s="9">
        <v>40000000</v>
      </c>
      <c r="M66" s="9">
        <f t="shared" si="0"/>
        <v>28000000</v>
      </c>
      <c r="N66" s="10">
        <v>2022</v>
      </c>
      <c r="O66" s="10">
        <v>2027</v>
      </c>
      <c r="P66" s="4" t="s">
        <v>78</v>
      </c>
      <c r="Q66" s="4"/>
      <c r="R66" s="4" t="s">
        <v>193</v>
      </c>
      <c r="S66" s="4" t="s">
        <v>70</v>
      </c>
    </row>
    <row r="67" spans="1:20" ht="165.6" x14ac:dyDescent="0.3">
      <c r="A67" s="4">
        <v>64</v>
      </c>
      <c r="B67" s="4" t="s">
        <v>188</v>
      </c>
      <c r="C67" s="4" t="s">
        <v>189</v>
      </c>
      <c r="D67" s="10" t="s">
        <v>190</v>
      </c>
      <c r="E67" s="4">
        <v>181075041</v>
      </c>
      <c r="F67" s="4">
        <v>691008710</v>
      </c>
      <c r="G67" s="4" t="s">
        <v>823</v>
      </c>
      <c r="H67" s="4" t="s">
        <v>62</v>
      </c>
      <c r="I67" s="4" t="s">
        <v>67</v>
      </c>
      <c r="J67" s="4" t="s">
        <v>191</v>
      </c>
      <c r="K67" s="23" t="s">
        <v>824</v>
      </c>
      <c r="L67" s="9">
        <v>2980000</v>
      </c>
      <c r="M67" s="9">
        <f t="shared" si="0"/>
        <v>2086000</v>
      </c>
      <c r="N67" s="10">
        <v>2022</v>
      </c>
      <c r="O67" s="10">
        <v>2027</v>
      </c>
      <c r="P67" s="4" t="s">
        <v>78</v>
      </c>
      <c r="Q67" s="4"/>
      <c r="R67" s="4" t="s">
        <v>194</v>
      </c>
      <c r="S67" s="4" t="s">
        <v>70</v>
      </c>
    </row>
    <row r="68" spans="1:20" ht="110.4" x14ac:dyDescent="0.3">
      <c r="A68" s="4">
        <v>65</v>
      </c>
      <c r="B68" s="4" t="s">
        <v>188</v>
      </c>
      <c r="C68" s="4" t="s">
        <v>189</v>
      </c>
      <c r="D68" s="10" t="s">
        <v>190</v>
      </c>
      <c r="E68" s="4">
        <v>181075041</v>
      </c>
      <c r="F68" s="4">
        <v>691008710</v>
      </c>
      <c r="G68" s="4" t="s">
        <v>195</v>
      </c>
      <c r="H68" s="4" t="s">
        <v>62</v>
      </c>
      <c r="I68" s="4" t="s">
        <v>67</v>
      </c>
      <c r="J68" s="4" t="s">
        <v>67</v>
      </c>
      <c r="K68" s="23" t="s">
        <v>196</v>
      </c>
      <c r="L68" s="9">
        <v>24350000</v>
      </c>
      <c r="M68" s="9">
        <f t="shared" si="0"/>
        <v>17045000</v>
      </c>
      <c r="N68" s="10">
        <v>2022</v>
      </c>
      <c r="O68" s="10">
        <v>2027</v>
      </c>
      <c r="P68" s="4" t="s">
        <v>78</v>
      </c>
      <c r="Q68" s="4"/>
      <c r="R68" s="4" t="s">
        <v>193</v>
      </c>
      <c r="S68" s="4" t="s">
        <v>70</v>
      </c>
    </row>
    <row r="69" spans="1:20" ht="55.2" x14ac:dyDescent="0.3">
      <c r="A69" s="4">
        <v>66</v>
      </c>
      <c r="B69" s="45" t="s">
        <v>197</v>
      </c>
      <c r="C69" s="4" t="s">
        <v>155</v>
      </c>
      <c r="D69" s="4">
        <v>62537750</v>
      </c>
      <c r="E69" s="10" t="s">
        <v>198</v>
      </c>
      <c r="F69" s="4">
        <v>600056759</v>
      </c>
      <c r="G69" s="117" t="s">
        <v>1313</v>
      </c>
      <c r="H69" s="4" t="s">
        <v>62</v>
      </c>
      <c r="I69" s="4" t="s">
        <v>67</v>
      </c>
      <c r="J69" s="4" t="s">
        <v>67</v>
      </c>
      <c r="K69" s="116" t="s">
        <v>1314</v>
      </c>
      <c r="L69" s="1">
        <v>80000000</v>
      </c>
      <c r="M69" s="9">
        <f t="shared" si="0"/>
        <v>56000000</v>
      </c>
      <c r="N69" s="2">
        <v>2025</v>
      </c>
      <c r="O69" s="4">
        <v>2027</v>
      </c>
      <c r="P69" s="4"/>
      <c r="Q69" s="4"/>
      <c r="R69" s="4" t="s">
        <v>199</v>
      </c>
      <c r="S69" s="4" t="s">
        <v>70</v>
      </c>
    </row>
    <row r="70" spans="1:20" ht="69" x14ac:dyDescent="0.3">
      <c r="A70" s="4">
        <v>67</v>
      </c>
      <c r="B70" s="45" t="s">
        <v>197</v>
      </c>
      <c r="C70" s="4" t="s">
        <v>155</v>
      </c>
      <c r="D70" s="4">
        <v>62537750</v>
      </c>
      <c r="E70" s="10" t="s">
        <v>198</v>
      </c>
      <c r="F70" s="4">
        <v>600056759</v>
      </c>
      <c r="G70" s="117" t="s">
        <v>1315</v>
      </c>
      <c r="H70" s="4" t="s">
        <v>62</v>
      </c>
      <c r="I70" s="4" t="s">
        <v>67</v>
      </c>
      <c r="J70" s="4" t="s">
        <v>67</v>
      </c>
      <c r="K70" s="116" t="s">
        <v>1316</v>
      </c>
      <c r="L70" s="1">
        <v>70000000</v>
      </c>
      <c r="M70" s="9">
        <f t="shared" si="0"/>
        <v>49000000</v>
      </c>
      <c r="N70" s="2">
        <v>2025</v>
      </c>
      <c r="O70" s="4">
        <v>2027</v>
      </c>
      <c r="P70" s="4"/>
      <c r="Q70" s="4"/>
      <c r="R70" s="4" t="s">
        <v>70</v>
      </c>
      <c r="S70" s="4" t="s">
        <v>70</v>
      </c>
    </row>
    <row r="71" spans="1:20" ht="41.4" x14ac:dyDescent="0.3">
      <c r="A71" s="4">
        <v>68</v>
      </c>
      <c r="B71" s="45" t="s">
        <v>197</v>
      </c>
      <c r="C71" s="4" t="s">
        <v>155</v>
      </c>
      <c r="D71" s="4">
        <v>62537750</v>
      </c>
      <c r="E71" s="10" t="s">
        <v>198</v>
      </c>
      <c r="F71" s="4">
        <v>600056759</v>
      </c>
      <c r="G71" s="24" t="s">
        <v>200</v>
      </c>
      <c r="H71" s="4" t="s">
        <v>62</v>
      </c>
      <c r="I71" s="4" t="s">
        <v>67</v>
      </c>
      <c r="J71" s="4" t="s">
        <v>67</v>
      </c>
      <c r="K71" s="23" t="s">
        <v>200</v>
      </c>
      <c r="L71" s="9">
        <v>400000</v>
      </c>
      <c r="M71" s="9">
        <f t="shared" si="0"/>
        <v>280000</v>
      </c>
      <c r="N71" s="4">
        <v>2023</v>
      </c>
      <c r="O71" s="4">
        <v>2027</v>
      </c>
      <c r="P71" s="4"/>
      <c r="Q71" s="4"/>
      <c r="R71" s="4" t="s">
        <v>70</v>
      </c>
      <c r="S71" s="4" t="s">
        <v>70</v>
      </c>
    </row>
    <row r="72" spans="1:20" ht="69" x14ac:dyDescent="0.3">
      <c r="A72" s="4">
        <v>69</v>
      </c>
      <c r="B72" s="181" t="s">
        <v>197</v>
      </c>
      <c r="C72" s="124" t="s">
        <v>155</v>
      </c>
      <c r="D72" s="124">
        <v>62537750</v>
      </c>
      <c r="E72" s="121" t="s">
        <v>198</v>
      </c>
      <c r="F72" s="124">
        <v>600056759</v>
      </c>
      <c r="G72" s="182" t="s">
        <v>1318</v>
      </c>
      <c r="H72" s="124" t="s">
        <v>62</v>
      </c>
      <c r="I72" s="124" t="s">
        <v>67</v>
      </c>
      <c r="J72" s="124" t="s">
        <v>67</v>
      </c>
      <c r="K72" s="156" t="s">
        <v>1317</v>
      </c>
      <c r="L72" s="120">
        <v>20000000</v>
      </c>
      <c r="M72" s="120">
        <f t="shared" si="0"/>
        <v>14000000</v>
      </c>
      <c r="N72" s="124">
        <v>2025</v>
      </c>
      <c r="O72" s="124">
        <v>2027</v>
      </c>
      <c r="P72" s="124"/>
      <c r="Q72" s="124"/>
      <c r="R72" s="124" t="s">
        <v>70</v>
      </c>
      <c r="S72" s="124" t="s">
        <v>70</v>
      </c>
    </row>
    <row r="73" spans="1:20" ht="36" x14ac:dyDescent="0.3">
      <c r="A73" s="4">
        <v>70</v>
      </c>
      <c r="B73" s="135" t="s">
        <v>197</v>
      </c>
      <c r="C73" s="136" t="s">
        <v>155</v>
      </c>
      <c r="D73" s="136">
        <v>62537750</v>
      </c>
      <c r="E73" s="137" t="s">
        <v>198</v>
      </c>
      <c r="F73" s="136">
        <v>600056759</v>
      </c>
      <c r="G73" s="138" t="s">
        <v>201</v>
      </c>
      <c r="H73" s="136" t="s">
        <v>62</v>
      </c>
      <c r="I73" s="136" t="s">
        <v>67</v>
      </c>
      <c r="J73" s="136" t="s">
        <v>67</v>
      </c>
      <c r="K73" s="139" t="s">
        <v>202</v>
      </c>
      <c r="L73" s="140">
        <v>200000</v>
      </c>
      <c r="M73" s="111">
        <f t="shared" si="0"/>
        <v>140000</v>
      </c>
      <c r="N73" s="136">
        <v>2022</v>
      </c>
      <c r="O73" s="136">
        <v>2022</v>
      </c>
      <c r="P73" s="136"/>
      <c r="Q73" s="136"/>
      <c r="R73" s="109" t="s">
        <v>70</v>
      </c>
      <c r="S73" s="109" t="s">
        <v>70</v>
      </c>
      <c r="T73" s="114" t="s">
        <v>933</v>
      </c>
    </row>
    <row r="74" spans="1:20" ht="55.2" x14ac:dyDescent="0.3">
      <c r="A74" s="4">
        <v>71</v>
      </c>
      <c r="B74" s="4" t="s">
        <v>203</v>
      </c>
      <c r="C74" s="4" t="s">
        <v>204</v>
      </c>
      <c r="D74" s="4">
        <v>75000369</v>
      </c>
      <c r="E74" s="4">
        <v>107720434</v>
      </c>
      <c r="F74" s="4">
        <v>650036140</v>
      </c>
      <c r="G74" s="4" t="s">
        <v>993</v>
      </c>
      <c r="H74" s="4" t="s">
        <v>62</v>
      </c>
      <c r="I74" s="4" t="s">
        <v>67</v>
      </c>
      <c r="J74" s="4" t="s">
        <v>205</v>
      </c>
      <c r="K74" s="23" t="s">
        <v>206</v>
      </c>
      <c r="L74" s="9">
        <v>60000000</v>
      </c>
      <c r="M74" s="9">
        <f t="shared" si="0"/>
        <v>42000000</v>
      </c>
      <c r="N74" s="10" t="s">
        <v>207</v>
      </c>
      <c r="O74" s="10" t="s">
        <v>208</v>
      </c>
      <c r="P74" s="4" t="s">
        <v>78</v>
      </c>
      <c r="Q74" s="4"/>
      <c r="R74" s="4" t="s">
        <v>209</v>
      </c>
      <c r="S74" s="4" t="s">
        <v>80</v>
      </c>
      <c r="T74" s="86" t="s">
        <v>1201</v>
      </c>
    </row>
    <row r="75" spans="1:20" ht="82.8" x14ac:dyDescent="0.3">
      <c r="A75" s="4">
        <v>72</v>
      </c>
      <c r="B75" s="4" t="s">
        <v>203</v>
      </c>
      <c r="C75" s="4" t="s">
        <v>204</v>
      </c>
      <c r="D75" s="4">
        <v>75000369</v>
      </c>
      <c r="E75" s="4">
        <v>107720434</v>
      </c>
      <c r="F75" s="4">
        <v>650036140</v>
      </c>
      <c r="G75" s="4" t="s">
        <v>210</v>
      </c>
      <c r="H75" s="4" t="s">
        <v>62</v>
      </c>
      <c r="I75" s="4" t="s">
        <v>67</v>
      </c>
      <c r="J75" s="4" t="s">
        <v>205</v>
      </c>
      <c r="K75" s="23" t="s">
        <v>211</v>
      </c>
      <c r="L75" s="9">
        <v>48000000</v>
      </c>
      <c r="M75" s="9">
        <f t="shared" si="0"/>
        <v>33600000</v>
      </c>
      <c r="N75" s="10" t="s">
        <v>244</v>
      </c>
      <c r="O75" s="10" t="s">
        <v>208</v>
      </c>
      <c r="P75" s="4"/>
      <c r="Q75" s="4"/>
      <c r="R75" s="4" t="s">
        <v>70</v>
      </c>
      <c r="S75" s="4" t="s">
        <v>70</v>
      </c>
    </row>
    <row r="76" spans="1:20" ht="82.8" x14ac:dyDescent="0.3">
      <c r="A76" s="4">
        <v>73</v>
      </c>
      <c r="B76" s="4" t="s">
        <v>203</v>
      </c>
      <c r="C76" s="4" t="s">
        <v>204</v>
      </c>
      <c r="D76" s="4">
        <v>75000369</v>
      </c>
      <c r="E76" s="4">
        <v>107720434</v>
      </c>
      <c r="F76" s="4">
        <v>650036140</v>
      </c>
      <c r="G76" s="4" t="s">
        <v>212</v>
      </c>
      <c r="H76" s="4" t="s">
        <v>62</v>
      </c>
      <c r="I76" s="4" t="s">
        <v>67</v>
      </c>
      <c r="J76" s="4" t="s">
        <v>205</v>
      </c>
      <c r="K76" s="23" t="s">
        <v>213</v>
      </c>
      <c r="L76" s="9">
        <v>12000000</v>
      </c>
      <c r="M76" s="9">
        <f t="shared" si="0"/>
        <v>8400000</v>
      </c>
      <c r="N76" s="10" t="s">
        <v>244</v>
      </c>
      <c r="O76" s="10" t="s">
        <v>208</v>
      </c>
      <c r="P76" s="4"/>
      <c r="Q76" s="4"/>
      <c r="R76" s="4" t="s">
        <v>209</v>
      </c>
      <c r="S76" s="4" t="s">
        <v>70</v>
      </c>
    </row>
    <row r="77" spans="1:20" ht="55.2" x14ac:dyDescent="0.3">
      <c r="A77" s="4">
        <v>74</v>
      </c>
      <c r="B77" s="4" t="s">
        <v>203</v>
      </c>
      <c r="C77" s="4" t="s">
        <v>204</v>
      </c>
      <c r="D77" s="4">
        <v>75000369</v>
      </c>
      <c r="E77" s="4">
        <v>107720434</v>
      </c>
      <c r="F77" s="4">
        <v>650036140</v>
      </c>
      <c r="G77" s="4" t="s">
        <v>214</v>
      </c>
      <c r="H77" s="4" t="s">
        <v>62</v>
      </c>
      <c r="I77" s="4" t="s">
        <v>67</v>
      </c>
      <c r="J77" s="4" t="s">
        <v>205</v>
      </c>
      <c r="K77" s="23" t="s">
        <v>215</v>
      </c>
      <c r="L77" s="9">
        <v>5000000</v>
      </c>
      <c r="M77" s="9">
        <f t="shared" si="0"/>
        <v>3500000</v>
      </c>
      <c r="N77" s="10" t="s">
        <v>244</v>
      </c>
      <c r="O77" s="10" t="s">
        <v>208</v>
      </c>
      <c r="P77" s="4"/>
      <c r="Q77" s="4"/>
      <c r="R77" s="4" t="s">
        <v>70</v>
      </c>
      <c r="S77" s="4" t="s">
        <v>70</v>
      </c>
    </row>
    <row r="78" spans="1:20" ht="41.4" x14ac:dyDescent="0.3">
      <c r="A78" s="4">
        <v>75</v>
      </c>
      <c r="B78" s="4" t="s">
        <v>203</v>
      </c>
      <c r="C78" s="4" t="s">
        <v>204</v>
      </c>
      <c r="D78" s="4">
        <v>75000369</v>
      </c>
      <c r="E78" s="4">
        <v>107720434</v>
      </c>
      <c r="F78" s="4">
        <v>650036140</v>
      </c>
      <c r="G78" s="4" t="s">
        <v>216</v>
      </c>
      <c r="H78" s="4" t="s">
        <v>62</v>
      </c>
      <c r="I78" s="4" t="s">
        <v>67</v>
      </c>
      <c r="J78" s="4" t="s">
        <v>205</v>
      </c>
      <c r="K78" s="23" t="s">
        <v>217</v>
      </c>
      <c r="L78" s="9">
        <v>450000</v>
      </c>
      <c r="M78" s="9">
        <f t="shared" si="0"/>
        <v>315000</v>
      </c>
      <c r="N78" s="10" t="s">
        <v>244</v>
      </c>
      <c r="O78" s="10" t="s">
        <v>218</v>
      </c>
      <c r="P78" s="4"/>
      <c r="Q78" s="4"/>
      <c r="R78" s="4" t="s">
        <v>70</v>
      </c>
      <c r="S78" s="4" t="s">
        <v>70</v>
      </c>
    </row>
    <row r="79" spans="1:20" ht="55.2" x14ac:dyDescent="0.3">
      <c r="A79" s="4">
        <v>76</v>
      </c>
      <c r="B79" s="4" t="s">
        <v>203</v>
      </c>
      <c r="C79" s="4" t="s">
        <v>204</v>
      </c>
      <c r="D79" s="4">
        <v>75000369</v>
      </c>
      <c r="E79" s="4">
        <v>107720434</v>
      </c>
      <c r="F79" s="4">
        <v>650036140</v>
      </c>
      <c r="G79" s="4" t="s">
        <v>1131</v>
      </c>
      <c r="H79" s="4" t="s">
        <v>62</v>
      </c>
      <c r="I79" s="4" t="s">
        <v>67</v>
      </c>
      <c r="J79" s="4" t="s">
        <v>205</v>
      </c>
      <c r="K79" s="23" t="s">
        <v>1132</v>
      </c>
      <c r="L79" s="9">
        <v>5000000</v>
      </c>
      <c r="M79" s="9">
        <f>L79/100*70</f>
        <v>3500000</v>
      </c>
      <c r="N79" s="10" t="s">
        <v>244</v>
      </c>
      <c r="O79" s="10">
        <v>2026</v>
      </c>
      <c r="P79" s="4" t="s">
        <v>78</v>
      </c>
      <c r="Q79" s="4"/>
      <c r="R79" s="4" t="s">
        <v>1133</v>
      </c>
      <c r="S79" s="4" t="s">
        <v>70</v>
      </c>
    </row>
    <row r="80" spans="1:20" ht="41.4" x14ac:dyDescent="0.3">
      <c r="A80" s="4">
        <v>77</v>
      </c>
      <c r="B80" s="4" t="s">
        <v>203</v>
      </c>
      <c r="C80" s="4" t="s">
        <v>204</v>
      </c>
      <c r="D80" s="4">
        <v>75000369</v>
      </c>
      <c r="E80" s="4">
        <v>107720434</v>
      </c>
      <c r="F80" s="4">
        <v>650036140</v>
      </c>
      <c r="G80" s="4" t="s">
        <v>1134</v>
      </c>
      <c r="H80" s="4" t="s">
        <v>62</v>
      </c>
      <c r="I80" s="4" t="s">
        <v>67</v>
      </c>
      <c r="J80" s="4" t="s">
        <v>205</v>
      </c>
      <c r="K80" s="23" t="s">
        <v>1135</v>
      </c>
      <c r="L80" s="9">
        <v>8000000</v>
      </c>
      <c r="M80" s="9">
        <f t="shared" ref="M80:M81" si="1">L80/100*70</f>
        <v>5600000</v>
      </c>
      <c r="N80" s="10">
        <v>2024</v>
      </c>
      <c r="O80" s="10">
        <v>2027</v>
      </c>
      <c r="P80" s="4"/>
      <c r="Q80" s="4"/>
      <c r="R80" s="4" t="s">
        <v>70</v>
      </c>
      <c r="S80" s="4" t="s">
        <v>70</v>
      </c>
    </row>
    <row r="81" spans="1:20" ht="55.2" x14ac:dyDescent="0.3">
      <c r="A81" s="4">
        <v>78</v>
      </c>
      <c r="B81" s="79" t="s">
        <v>203</v>
      </c>
      <c r="C81" s="80" t="s">
        <v>204</v>
      </c>
      <c r="D81" s="80">
        <v>75000369</v>
      </c>
      <c r="E81" s="80">
        <v>107720434</v>
      </c>
      <c r="F81" s="80">
        <v>650036140</v>
      </c>
      <c r="G81" s="80" t="s">
        <v>1202</v>
      </c>
      <c r="H81" s="80" t="s">
        <v>62</v>
      </c>
      <c r="I81" s="80" t="s">
        <v>67</v>
      </c>
      <c r="J81" s="80" t="s">
        <v>205</v>
      </c>
      <c r="K81" s="81" t="s">
        <v>206</v>
      </c>
      <c r="L81" s="82">
        <v>51000000</v>
      </c>
      <c r="M81" s="9">
        <f t="shared" si="1"/>
        <v>35700000</v>
      </c>
      <c r="N81" s="83" t="s">
        <v>244</v>
      </c>
      <c r="O81" s="83" t="s">
        <v>208</v>
      </c>
      <c r="P81" s="80" t="s">
        <v>78</v>
      </c>
      <c r="Q81" s="80"/>
      <c r="R81" s="80" t="s">
        <v>70</v>
      </c>
      <c r="S81" s="80" t="s">
        <v>70</v>
      </c>
    </row>
    <row r="82" spans="1:20" ht="41.4" x14ac:dyDescent="0.3">
      <c r="A82" s="4">
        <v>79</v>
      </c>
      <c r="B82" s="4" t="s">
        <v>219</v>
      </c>
      <c r="C82" s="4" t="s">
        <v>155</v>
      </c>
      <c r="D82" s="4">
        <v>60077077</v>
      </c>
      <c r="E82" s="10" t="s">
        <v>220</v>
      </c>
      <c r="F82" s="4">
        <v>600056589</v>
      </c>
      <c r="G82" s="4" t="s">
        <v>221</v>
      </c>
      <c r="H82" s="4" t="s">
        <v>62</v>
      </c>
      <c r="I82" s="4" t="s">
        <v>67</v>
      </c>
      <c r="J82" s="4" t="s">
        <v>67</v>
      </c>
      <c r="K82" s="23" t="s">
        <v>222</v>
      </c>
      <c r="L82" s="9">
        <v>200000</v>
      </c>
      <c r="M82" s="9">
        <f t="shared" si="0"/>
        <v>140000</v>
      </c>
      <c r="N82" s="10" t="s">
        <v>537</v>
      </c>
      <c r="O82" s="10" t="s">
        <v>296</v>
      </c>
      <c r="P82" s="4"/>
      <c r="Q82" s="4"/>
      <c r="R82" s="4" t="s">
        <v>70</v>
      </c>
      <c r="S82" s="4" t="s">
        <v>70</v>
      </c>
      <c r="T82" s="86"/>
    </row>
    <row r="83" spans="1:20" ht="36" x14ac:dyDescent="0.3">
      <c r="A83" s="4">
        <v>80</v>
      </c>
      <c r="B83" s="109" t="s">
        <v>219</v>
      </c>
      <c r="C83" s="109" t="s">
        <v>155</v>
      </c>
      <c r="D83" s="109">
        <v>60077077</v>
      </c>
      <c r="E83" s="113" t="s">
        <v>220</v>
      </c>
      <c r="F83" s="109">
        <v>600056589</v>
      </c>
      <c r="G83" s="109" t="s">
        <v>223</v>
      </c>
      <c r="H83" s="109" t="s">
        <v>62</v>
      </c>
      <c r="I83" s="109" t="s">
        <v>67</v>
      </c>
      <c r="J83" s="109" t="s">
        <v>67</v>
      </c>
      <c r="K83" s="127" t="s">
        <v>224</v>
      </c>
      <c r="L83" s="111">
        <v>300000</v>
      </c>
      <c r="M83" s="111">
        <f t="shared" si="0"/>
        <v>210000</v>
      </c>
      <c r="N83" s="113" t="s">
        <v>163</v>
      </c>
      <c r="O83" s="113" t="s">
        <v>164</v>
      </c>
      <c r="P83" s="109"/>
      <c r="Q83" s="109"/>
      <c r="R83" s="109" t="s">
        <v>70</v>
      </c>
      <c r="S83" s="109" t="s">
        <v>70</v>
      </c>
      <c r="T83" s="114" t="s">
        <v>933</v>
      </c>
    </row>
    <row r="84" spans="1:20" ht="49.2" customHeight="1" x14ac:dyDescent="0.3">
      <c r="A84" s="4">
        <v>81</v>
      </c>
      <c r="B84" s="4" t="s">
        <v>219</v>
      </c>
      <c r="C84" s="4" t="s">
        <v>155</v>
      </c>
      <c r="D84" s="4">
        <v>60077077</v>
      </c>
      <c r="E84" s="10" t="s">
        <v>220</v>
      </c>
      <c r="F84" s="4">
        <v>600056589</v>
      </c>
      <c r="G84" s="4" t="s">
        <v>225</v>
      </c>
      <c r="H84" s="4" t="s">
        <v>62</v>
      </c>
      <c r="I84" s="4" t="s">
        <v>67</v>
      </c>
      <c r="J84" s="4" t="s">
        <v>67</v>
      </c>
      <c r="K84" s="23" t="s">
        <v>226</v>
      </c>
      <c r="L84" s="9">
        <v>500000</v>
      </c>
      <c r="M84" s="9">
        <f t="shared" ref="M84:M174" si="2">L84/100*70</f>
        <v>350000</v>
      </c>
      <c r="N84" s="10" t="s">
        <v>537</v>
      </c>
      <c r="O84" s="10" t="s">
        <v>296</v>
      </c>
      <c r="P84" s="4"/>
      <c r="Q84" s="4"/>
      <c r="R84" s="4" t="s">
        <v>70</v>
      </c>
      <c r="S84" s="4" t="s">
        <v>70</v>
      </c>
    </row>
    <row r="85" spans="1:20" ht="49.2" customHeight="1" x14ac:dyDescent="0.3">
      <c r="A85" s="4">
        <v>82</v>
      </c>
      <c r="B85" s="76" t="s">
        <v>219</v>
      </c>
      <c r="C85" s="76" t="s">
        <v>155</v>
      </c>
      <c r="D85" s="76">
        <v>60077077</v>
      </c>
      <c r="E85" s="3" t="s">
        <v>220</v>
      </c>
      <c r="F85" s="76">
        <v>600056589</v>
      </c>
      <c r="G85" s="76" t="s">
        <v>1368</v>
      </c>
      <c r="H85" s="76" t="s">
        <v>62</v>
      </c>
      <c r="I85" s="76" t="s">
        <v>67</v>
      </c>
      <c r="J85" s="76" t="s">
        <v>67</v>
      </c>
      <c r="K85" s="116" t="s">
        <v>1369</v>
      </c>
      <c r="L85" s="78">
        <v>800000</v>
      </c>
      <c r="M85" s="78">
        <f t="shared" si="2"/>
        <v>560000</v>
      </c>
      <c r="N85" s="3" t="s">
        <v>1090</v>
      </c>
      <c r="O85" s="3" t="s">
        <v>733</v>
      </c>
      <c r="P85" s="76"/>
      <c r="Q85" s="76"/>
      <c r="R85" s="76" t="s">
        <v>70</v>
      </c>
      <c r="S85" s="76" t="s">
        <v>70</v>
      </c>
    </row>
    <row r="86" spans="1:20" ht="49.2" customHeight="1" x14ac:dyDescent="0.3">
      <c r="A86" s="4">
        <v>83</v>
      </c>
      <c r="B86" s="76" t="s">
        <v>219</v>
      </c>
      <c r="C86" s="76" t="s">
        <v>155</v>
      </c>
      <c r="D86" s="76">
        <v>60077077</v>
      </c>
      <c r="E86" s="3" t="s">
        <v>220</v>
      </c>
      <c r="F86" s="76">
        <v>600056589</v>
      </c>
      <c r="G86" s="76" t="s">
        <v>1370</v>
      </c>
      <c r="H86" s="76" t="s">
        <v>62</v>
      </c>
      <c r="I86" s="76" t="s">
        <v>67</v>
      </c>
      <c r="J86" s="76" t="s">
        <v>67</v>
      </c>
      <c r="K86" s="116" t="s">
        <v>1371</v>
      </c>
      <c r="L86" s="78">
        <v>550000</v>
      </c>
      <c r="M86" s="78">
        <f t="shared" si="2"/>
        <v>385000</v>
      </c>
      <c r="N86" s="3" t="s">
        <v>1090</v>
      </c>
      <c r="O86" s="3" t="s">
        <v>733</v>
      </c>
      <c r="P86" s="76"/>
      <c r="Q86" s="76"/>
      <c r="R86" s="76" t="s">
        <v>70</v>
      </c>
      <c r="S86" s="76" t="s">
        <v>70</v>
      </c>
    </row>
    <row r="87" spans="1:20" ht="49.2" customHeight="1" x14ac:dyDescent="0.3">
      <c r="A87" s="4">
        <v>84</v>
      </c>
      <c r="B87" s="76" t="s">
        <v>219</v>
      </c>
      <c r="C87" s="76" t="s">
        <v>155</v>
      </c>
      <c r="D87" s="76">
        <v>60077077</v>
      </c>
      <c r="E87" s="3" t="s">
        <v>220</v>
      </c>
      <c r="F87" s="76">
        <v>600056589</v>
      </c>
      <c r="G87" s="76" t="s">
        <v>1372</v>
      </c>
      <c r="H87" s="76" t="s">
        <v>62</v>
      </c>
      <c r="I87" s="76" t="s">
        <v>67</v>
      </c>
      <c r="J87" s="76" t="s">
        <v>67</v>
      </c>
      <c r="K87" s="116" t="s">
        <v>1373</v>
      </c>
      <c r="L87" s="78">
        <v>600000</v>
      </c>
      <c r="M87" s="78">
        <f t="shared" si="2"/>
        <v>420000</v>
      </c>
      <c r="N87" s="3" t="s">
        <v>1374</v>
      </c>
      <c r="O87" s="3" t="s">
        <v>1320</v>
      </c>
      <c r="P87" s="76"/>
      <c r="Q87" s="76"/>
      <c r="R87" s="76" t="s">
        <v>70</v>
      </c>
      <c r="S87" s="76" t="s">
        <v>70</v>
      </c>
    </row>
    <row r="88" spans="1:20" ht="49.2" customHeight="1" x14ac:dyDescent="0.3">
      <c r="A88" s="4">
        <v>85</v>
      </c>
      <c r="B88" s="76" t="s">
        <v>219</v>
      </c>
      <c r="C88" s="76" t="s">
        <v>155</v>
      </c>
      <c r="D88" s="76">
        <v>60077077</v>
      </c>
      <c r="E88" s="3" t="s">
        <v>220</v>
      </c>
      <c r="F88" s="76">
        <v>600056589</v>
      </c>
      <c r="G88" s="76" t="s">
        <v>1375</v>
      </c>
      <c r="H88" s="76" t="s">
        <v>62</v>
      </c>
      <c r="I88" s="76" t="s">
        <v>67</v>
      </c>
      <c r="J88" s="76" t="s">
        <v>67</v>
      </c>
      <c r="K88" s="116" t="s">
        <v>1376</v>
      </c>
      <c r="L88" s="78">
        <v>10000000</v>
      </c>
      <c r="M88" s="78">
        <f t="shared" si="2"/>
        <v>7000000</v>
      </c>
      <c r="N88" s="3" t="s">
        <v>1320</v>
      </c>
      <c r="O88" s="3" t="s">
        <v>1382</v>
      </c>
      <c r="P88" s="76" t="s">
        <v>78</v>
      </c>
      <c r="Q88" s="76" t="s">
        <v>78</v>
      </c>
      <c r="R88" s="76" t="s">
        <v>70</v>
      </c>
      <c r="S88" s="76" t="s">
        <v>70</v>
      </c>
    </row>
    <row r="89" spans="1:20" ht="49.2" customHeight="1" x14ac:dyDescent="0.3">
      <c r="A89" s="4">
        <v>86</v>
      </c>
      <c r="B89" s="76" t="s">
        <v>219</v>
      </c>
      <c r="C89" s="76" t="s">
        <v>155</v>
      </c>
      <c r="D89" s="76">
        <v>60077077</v>
      </c>
      <c r="E89" s="3" t="s">
        <v>220</v>
      </c>
      <c r="F89" s="76">
        <v>600056589</v>
      </c>
      <c r="G89" s="76" t="s">
        <v>1377</v>
      </c>
      <c r="H89" s="76" t="s">
        <v>62</v>
      </c>
      <c r="I89" s="76" t="s">
        <v>67</v>
      </c>
      <c r="J89" s="76" t="s">
        <v>67</v>
      </c>
      <c r="K89" s="116" t="s">
        <v>1378</v>
      </c>
      <c r="L89" s="78">
        <v>1000000</v>
      </c>
      <c r="M89" s="78">
        <f t="shared" si="2"/>
        <v>700000</v>
      </c>
      <c r="N89" s="3" t="s">
        <v>1374</v>
      </c>
      <c r="O89" s="3" t="s">
        <v>1320</v>
      </c>
      <c r="P89" s="76"/>
      <c r="Q89" s="76"/>
      <c r="R89" s="76" t="s">
        <v>70</v>
      </c>
      <c r="S89" s="76" t="s">
        <v>70</v>
      </c>
    </row>
    <row r="90" spans="1:20" ht="49.2" customHeight="1" x14ac:dyDescent="0.3">
      <c r="A90" s="4">
        <v>87</v>
      </c>
      <c r="B90" s="76" t="s">
        <v>219</v>
      </c>
      <c r="C90" s="76" t="s">
        <v>155</v>
      </c>
      <c r="D90" s="76">
        <v>60077077</v>
      </c>
      <c r="E90" s="3" t="s">
        <v>220</v>
      </c>
      <c r="F90" s="76">
        <v>600056589</v>
      </c>
      <c r="G90" s="76" t="s">
        <v>1379</v>
      </c>
      <c r="H90" s="76" t="s">
        <v>62</v>
      </c>
      <c r="I90" s="76" t="s">
        <v>67</v>
      </c>
      <c r="J90" s="76" t="s">
        <v>67</v>
      </c>
      <c r="K90" s="116" t="s">
        <v>1380</v>
      </c>
      <c r="L90" s="78">
        <v>600000</v>
      </c>
      <c r="M90" s="78">
        <f t="shared" si="2"/>
        <v>420000</v>
      </c>
      <c r="N90" s="3" t="s">
        <v>1381</v>
      </c>
      <c r="O90" s="3" t="s">
        <v>1382</v>
      </c>
      <c r="P90" s="76"/>
      <c r="Q90" s="76"/>
      <c r="R90" s="76" t="s">
        <v>70</v>
      </c>
      <c r="S90" s="76" t="s">
        <v>70</v>
      </c>
    </row>
    <row r="91" spans="1:20" ht="49.2" customHeight="1" x14ac:dyDescent="0.3">
      <c r="A91" s="4">
        <v>88</v>
      </c>
      <c r="B91" s="76" t="s">
        <v>219</v>
      </c>
      <c r="C91" s="76" t="s">
        <v>155</v>
      </c>
      <c r="D91" s="76">
        <v>60077077</v>
      </c>
      <c r="E91" s="3" t="s">
        <v>220</v>
      </c>
      <c r="F91" s="76">
        <v>600056589</v>
      </c>
      <c r="G91" s="76" t="s">
        <v>1383</v>
      </c>
      <c r="H91" s="76" t="s">
        <v>62</v>
      </c>
      <c r="I91" s="76" t="s">
        <v>67</v>
      </c>
      <c r="J91" s="76" t="s">
        <v>67</v>
      </c>
      <c r="K91" s="116" t="s">
        <v>1384</v>
      </c>
      <c r="L91" s="78">
        <v>1000000</v>
      </c>
      <c r="M91" s="78">
        <f t="shared" si="2"/>
        <v>700000</v>
      </c>
      <c r="N91" s="3" t="s">
        <v>1381</v>
      </c>
      <c r="O91" s="3" t="s">
        <v>1382</v>
      </c>
      <c r="P91" s="76"/>
      <c r="Q91" s="76"/>
      <c r="R91" s="76" t="s">
        <v>70</v>
      </c>
      <c r="S91" s="76" t="s">
        <v>70</v>
      </c>
    </row>
    <row r="92" spans="1:20" ht="199.2" customHeight="1" x14ac:dyDescent="0.3">
      <c r="A92" s="4">
        <v>89</v>
      </c>
      <c r="B92" s="17" t="s">
        <v>227</v>
      </c>
      <c r="C92" s="17" t="s">
        <v>228</v>
      </c>
      <c r="D92" s="17">
        <v>4342593</v>
      </c>
      <c r="E92" s="17">
        <v>181072823</v>
      </c>
      <c r="F92" s="17">
        <v>691008566</v>
      </c>
      <c r="G92" s="17" t="s">
        <v>931</v>
      </c>
      <c r="H92" s="17" t="s">
        <v>62</v>
      </c>
      <c r="I92" s="17" t="s">
        <v>67</v>
      </c>
      <c r="J92" s="17" t="s">
        <v>229</v>
      </c>
      <c r="K92" s="36" t="s">
        <v>1277</v>
      </c>
      <c r="L92" s="19">
        <v>3400000</v>
      </c>
      <c r="M92" s="9">
        <f t="shared" si="2"/>
        <v>2380000</v>
      </c>
      <c r="N92" s="20" t="s">
        <v>230</v>
      </c>
      <c r="O92" s="20" t="s">
        <v>231</v>
      </c>
      <c r="P92" s="17"/>
      <c r="Q92" s="17"/>
      <c r="R92" s="4" t="s">
        <v>70</v>
      </c>
      <c r="S92" s="4" t="s">
        <v>70</v>
      </c>
    </row>
    <row r="93" spans="1:20" ht="124.2" x14ac:dyDescent="0.3">
      <c r="A93" s="4">
        <v>90</v>
      </c>
      <c r="B93" s="4" t="s">
        <v>227</v>
      </c>
      <c r="C93" s="4" t="s">
        <v>228</v>
      </c>
      <c r="D93" s="4">
        <v>4342593</v>
      </c>
      <c r="E93" s="4">
        <v>181072823</v>
      </c>
      <c r="F93" s="4">
        <v>691008566</v>
      </c>
      <c r="G93" s="4" t="s">
        <v>1021</v>
      </c>
      <c r="H93" s="4" t="s">
        <v>62</v>
      </c>
      <c r="I93" s="4" t="s">
        <v>67</v>
      </c>
      <c r="J93" s="4" t="s">
        <v>229</v>
      </c>
      <c r="K93" s="23" t="s">
        <v>825</v>
      </c>
      <c r="L93" s="9">
        <v>140000000</v>
      </c>
      <c r="M93" s="9">
        <f t="shared" si="2"/>
        <v>98000000</v>
      </c>
      <c r="N93" s="10" t="s">
        <v>230</v>
      </c>
      <c r="O93" s="4">
        <v>2025</v>
      </c>
      <c r="P93" s="4" t="s">
        <v>78</v>
      </c>
      <c r="Q93" s="4"/>
      <c r="R93" s="4" t="s">
        <v>70</v>
      </c>
      <c r="S93" s="4" t="s">
        <v>70</v>
      </c>
    </row>
    <row r="94" spans="1:20" ht="55.2" x14ac:dyDescent="0.3">
      <c r="A94" s="4">
        <v>91</v>
      </c>
      <c r="B94" s="4" t="s">
        <v>227</v>
      </c>
      <c r="C94" s="4" t="s">
        <v>232</v>
      </c>
      <c r="D94" s="4">
        <v>4342593</v>
      </c>
      <c r="E94" s="4">
        <v>181072823</v>
      </c>
      <c r="F94" s="4">
        <v>691008566</v>
      </c>
      <c r="G94" s="4" t="s">
        <v>233</v>
      </c>
      <c r="H94" s="4" t="s">
        <v>62</v>
      </c>
      <c r="I94" s="4" t="s">
        <v>67</v>
      </c>
      <c r="J94" s="4" t="s">
        <v>229</v>
      </c>
      <c r="K94" s="23" t="s">
        <v>234</v>
      </c>
      <c r="L94" s="9">
        <v>1500000</v>
      </c>
      <c r="M94" s="9">
        <f t="shared" si="2"/>
        <v>1050000</v>
      </c>
      <c r="N94" s="4">
        <v>2022</v>
      </c>
      <c r="O94" s="4">
        <v>2023</v>
      </c>
      <c r="P94" s="4"/>
      <c r="Q94" s="4"/>
      <c r="R94" s="4" t="s">
        <v>70</v>
      </c>
      <c r="S94" s="4" t="s">
        <v>70</v>
      </c>
    </row>
    <row r="95" spans="1:20" ht="41.4" x14ac:dyDescent="0.3">
      <c r="A95" s="4">
        <v>92</v>
      </c>
      <c r="B95" s="44" t="s">
        <v>227</v>
      </c>
      <c r="C95" s="44" t="s">
        <v>228</v>
      </c>
      <c r="D95" s="44">
        <v>4342593</v>
      </c>
      <c r="E95" s="44">
        <v>181072823</v>
      </c>
      <c r="F95" s="44">
        <v>691008566</v>
      </c>
      <c r="G95" s="44" t="s">
        <v>235</v>
      </c>
      <c r="H95" s="44" t="s">
        <v>62</v>
      </c>
      <c r="I95" s="44" t="s">
        <v>67</v>
      </c>
      <c r="J95" s="44" t="s">
        <v>229</v>
      </c>
      <c r="K95" s="49" t="s">
        <v>932</v>
      </c>
      <c r="L95" s="74">
        <v>400000</v>
      </c>
      <c r="M95" s="8">
        <f t="shared" si="2"/>
        <v>280000</v>
      </c>
      <c r="N95" s="87" t="s">
        <v>244</v>
      </c>
      <c r="O95" s="87" t="s">
        <v>330</v>
      </c>
      <c r="P95" s="60"/>
      <c r="Q95" s="60"/>
      <c r="R95" s="6" t="s">
        <v>70</v>
      </c>
      <c r="S95" s="6" t="s">
        <v>70</v>
      </c>
    </row>
    <row r="96" spans="1:20" ht="27.6" x14ac:dyDescent="0.3">
      <c r="A96" s="4">
        <v>93</v>
      </c>
      <c r="B96" s="4" t="s">
        <v>227</v>
      </c>
      <c r="C96" s="4" t="s">
        <v>228</v>
      </c>
      <c r="D96" s="4">
        <v>4342593</v>
      </c>
      <c r="E96" s="4">
        <v>181072823</v>
      </c>
      <c r="F96" s="4">
        <v>691008566</v>
      </c>
      <c r="G96" s="4" t="s">
        <v>235</v>
      </c>
      <c r="H96" s="4" t="s">
        <v>62</v>
      </c>
      <c r="I96" s="4" t="s">
        <v>67</v>
      </c>
      <c r="J96" s="4" t="s">
        <v>229</v>
      </c>
      <c r="K96" s="23" t="s">
        <v>237</v>
      </c>
      <c r="L96" s="8">
        <v>980000</v>
      </c>
      <c r="M96" s="8">
        <f t="shared" si="2"/>
        <v>686000</v>
      </c>
      <c r="N96" s="5" t="s">
        <v>244</v>
      </c>
      <c r="O96" s="5" t="s">
        <v>330</v>
      </c>
      <c r="P96" s="6"/>
      <c r="Q96" s="6"/>
      <c r="R96" s="6" t="s">
        <v>70</v>
      </c>
      <c r="S96" s="6" t="s">
        <v>70</v>
      </c>
    </row>
    <row r="97" spans="1:20" ht="27.6" x14ac:dyDescent="0.3">
      <c r="A97" s="4">
        <v>94</v>
      </c>
      <c r="B97" s="4" t="s">
        <v>227</v>
      </c>
      <c r="C97" s="4" t="s">
        <v>228</v>
      </c>
      <c r="D97" s="4">
        <v>4342593</v>
      </c>
      <c r="E97" s="4">
        <v>181072823</v>
      </c>
      <c r="F97" s="4">
        <v>691008566</v>
      </c>
      <c r="G97" s="4" t="s">
        <v>238</v>
      </c>
      <c r="H97" s="4" t="s">
        <v>62</v>
      </c>
      <c r="I97" s="4" t="s">
        <v>67</v>
      </c>
      <c r="J97" s="4" t="s">
        <v>229</v>
      </c>
      <c r="K97" s="23" t="s">
        <v>239</v>
      </c>
      <c r="L97" s="8">
        <v>230000</v>
      </c>
      <c r="M97" s="8">
        <f t="shared" si="2"/>
        <v>161000</v>
      </c>
      <c r="N97" s="5" t="s">
        <v>244</v>
      </c>
      <c r="O97" s="5" t="s">
        <v>330</v>
      </c>
      <c r="P97" s="6"/>
      <c r="Q97" s="6"/>
      <c r="R97" s="6" t="s">
        <v>70</v>
      </c>
      <c r="S97" s="6" t="s">
        <v>70</v>
      </c>
    </row>
    <row r="98" spans="1:20" x14ac:dyDescent="0.3">
      <c r="A98" s="4">
        <v>95</v>
      </c>
      <c r="B98" s="109" t="s">
        <v>227</v>
      </c>
      <c r="C98" s="109" t="s">
        <v>228</v>
      </c>
      <c r="D98" s="109">
        <v>4342593</v>
      </c>
      <c r="E98" s="109">
        <v>181072823</v>
      </c>
      <c r="F98" s="109">
        <v>691008566</v>
      </c>
      <c r="G98" s="109" t="s">
        <v>240</v>
      </c>
      <c r="H98" s="109" t="s">
        <v>62</v>
      </c>
      <c r="I98" s="109" t="s">
        <v>67</v>
      </c>
      <c r="J98" s="109" t="s">
        <v>229</v>
      </c>
      <c r="K98" s="127" t="s">
        <v>241</v>
      </c>
      <c r="L98" s="132">
        <v>200000</v>
      </c>
      <c r="M98" s="132">
        <f t="shared" si="2"/>
        <v>140000</v>
      </c>
      <c r="N98" s="132" t="s">
        <v>244</v>
      </c>
      <c r="O98" s="132" t="s">
        <v>330</v>
      </c>
      <c r="P98" s="133"/>
      <c r="Q98" s="133"/>
      <c r="R98" s="134" t="s">
        <v>70</v>
      </c>
      <c r="S98" s="134" t="s">
        <v>70</v>
      </c>
      <c r="T98" s="114" t="s">
        <v>933</v>
      </c>
    </row>
    <row r="99" spans="1:20" ht="27.6" x14ac:dyDescent="0.3">
      <c r="A99" s="4">
        <v>96</v>
      </c>
      <c r="B99" s="4" t="s">
        <v>227</v>
      </c>
      <c r="C99" s="4" t="s">
        <v>228</v>
      </c>
      <c r="D99" s="4">
        <v>4342593</v>
      </c>
      <c r="E99" s="4">
        <v>181072823</v>
      </c>
      <c r="F99" s="4">
        <v>691008566</v>
      </c>
      <c r="G99" s="4" t="s">
        <v>242</v>
      </c>
      <c r="H99" s="4" t="s">
        <v>62</v>
      </c>
      <c r="I99" s="4" t="s">
        <v>67</v>
      </c>
      <c r="J99" s="4" t="s">
        <v>229</v>
      </c>
      <c r="K99" s="23" t="s">
        <v>243</v>
      </c>
      <c r="L99" s="8">
        <v>200000</v>
      </c>
      <c r="M99" s="8">
        <f t="shared" si="2"/>
        <v>140000</v>
      </c>
      <c r="N99" s="8" t="s">
        <v>244</v>
      </c>
      <c r="O99" s="8" t="s">
        <v>949</v>
      </c>
      <c r="P99" s="6"/>
      <c r="Q99" s="6"/>
      <c r="R99" s="6" t="s">
        <v>70</v>
      </c>
      <c r="S99" s="6" t="s">
        <v>70</v>
      </c>
    </row>
    <row r="100" spans="1:20" x14ac:dyDescent="0.3">
      <c r="A100" s="4">
        <v>97</v>
      </c>
      <c r="B100" s="109" t="s">
        <v>227</v>
      </c>
      <c r="C100" s="109" t="s">
        <v>228</v>
      </c>
      <c r="D100" s="109">
        <v>4342593</v>
      </c>
      <c r="E100" s="109">
        <v>181072823</v>
      </c>
      <c r="F100" s="109">
        <v>691008566</v>
      </c>
      <c r="G100" s="109" t="s">
        <v>245</v>
      </c>
      <c r="H100" s="109" t="s">
        <v>62</v>
      </c>
      <c r="I100" s="109" t="s">
        <v>67</v>
      </c>
      <c r="J100" s="109" t="s">
        <v>229</v>
      </c>
      <c r="K100" s="127" t="s">
        <v>246</v>
      </c>
      <c r="L100" s="132">
        <v>200000</v>
      </c>
      <c r="M100" s="132">
        <f t="shared" si="2"/>
        <v>140000</v>
      </c>
      <c r="N100" s="132" t="s">
        <v>236</v>
      </c>
      <c r="O100" s="132" t="s">
        <v>247</v>
      </c>
      <c r="P100" s="133"/>
      <c r="Q100" s="133"/>
      <c r="R100" s="134" t="s">
        <v>70</v>
      </c>
      <c r="S100" s="134" t="s">
        <v>70</v>
      </c>
      <c r="T100" s="114" t="s">
        <v>933</v>
      </c>
    </row>
    <row r="101" spans="1:20" ht="27.6" x14ac:dyDescent="0.3">
      <c r="A101" s="4">
        <v>98</v>
      </c>
      <c r="B101" s="4" t="s">
        <v>227</v>
      </c>
      <c r="C101" s="4" t="s">
        <v>228</v>
      </c>
      <c r="D101" s="4">
        <v>4342593</v>
      </c>
      <c r="E101" s="4">
        <v>181072823</v>
      </c>
      <c r="F101" s="4">
        <v>691008566</v>
      </c>
      <c r="G101" s="4" t="s">
        <v>248</v>
      </c>
      <c r="H101" s="4" t="s">
        <v>62</v>
      </c>
      <c r="I101" s="4" t="s">
        <v>67</v>
      </c>
      <c r="J101" s="4" t="s">
        <v>229</v>
      </c>
      <c r="K101" s="23" t="s">
        <v>249</v>
      </c>
      <c r="L101" s="8">
        <v>350000</v>
      </c>
      <c r="M101" s="8">
        <f t="shared" si="2"/>
        <v>245000</v>
      </c>
      <c r="N101" s="5" t="s">
        <v>244</v>
      </c>
      <c r="O101" s="5" t="s">
        <v>330</v>
      </c>
      <c r="P101" s="6"/>
      <c r="Q101" s="6"/>
      <c r="R101" s="6" t="s">
        <v>70</v>
      </c>
      <c r="S101" s="6" t="s">
        <v>70</v>
      </c>
    </row>
    <row r="102" spans="1:20" ht="69" x14ac:dyDescent="0.3">
      <c r="A102" s="4">
        <v>99</v>
      </c>
      <c r="B102" s="4" t="s">
        <v>227</v>
      </c>
      <c r="C102" s="4" t="s">
        <v>228</v>
      </c>
      <c r="D102" s="4">
        <v>4342593</v>
      </c>
      <c r="E102" s="4">
        <v>181072823</v>
      </c>
      <c r="F102" s="4">
        <v>691008566</v>
      </c>
      <c r="G102" s="4" t="s">
        <v>974</v>
      </c>
      <c r="H102" s="4" t="s">
        <v>62</v>
      </c>
      <c r="I102" s="4" t="s">
        <v>67</v>
      </c>
      <c r="J102" s="4" t="s">
        <v>229</v>
      </c>
      <c r="K102" s="23" t="s">
        <v>975</v>
      </c>
      <c r="L102" s="8">
        <v>200000</v>
      </c>
      <c r="M102" s="8">
        <f t="shared" si="2"/>
        <v>140000</v>
      </c>
      <c r="N102" s="87" t="s">
        <v>244</v>
      </c>
      <c r="O102" s="87" t="s">
        <v>330</v>
      </c>
      <c r="P102" s="60"/>
      <c r="Q102" s="60"/>
      <c r="R102" s="6" t="s">
        <v>976</v>
      </c>
      <c r="S102" s="6" t="s">
        <v>70</v>
      </c>
      <c r="T102" s="86"/>
    </row>
    <row r="103" spans="1:20" ht="27.6" x14ac:dyDescent="0.3">
      <c r="A103" s="4">
        <v>100</v>
      </c>
      <c r="B103" s="4" t="s">
        <v>227</v>
      </c>
      <c r="C103" s="4" t="s">
        <v>228</v>
      </c>
      <c r="D103" s="4">
        <v>4342593</v>
      </c>
      <c r="E103" s="4">
        <v>181072823</v>
      </c>
      <c r="F103" s="4">
        <v>691008566</v>
      </c>
      <c r="G103" s="4" t="s">
        <v>1093</v>
      </c>
      <c r="H103" s="4" t="s">
        <v>62</v>
      </c>
      <c r="I103" s="4" t="s">
        <v>67</v>
      </c>
      <c r="J103" s="4" t="s">
        <v>229</v>
      </c>
      <c r="K103" s="23" t="s">
        <v>1094</v>
      </c>
      <c r="L103" s="9">
        <v>12000000</v>
      </c>
      <c r="M103" s="9">
        <v>8400000</v>
      </c>
      <c r="N103" s="51" t="s">
        <v>244</v>
      </c>
      <c r="O103" s="51" t="s">
        <v>231</v>
      </c>
      <c r="P103" s="44" t="s">
        <v>78</v>
      </c>
      <c r="Q103" s="44"/>
      <c r="R103" s="4" t="s">
        <v>70</v>
      </c>
      <c r="S103" s="4" t="s">
        <v>70</v>
      </c>
      <c r="T103" s="86"/>
    </row>
    <row r="104" spans="1:20" ht="42" customHeight="1" x14ac:dyDescent="0.3">
      <c r="A104" s="4">
        <v>101</v>
      </c>
      <c r="B104" s="129" t="s">
        <v>250</v>
      </c>
      <c r="C104" s="129" t="s">
        <v>155</v>
      </c>
      <c r="D104" s="129">
        <v>70877688</v>
      </c>
      <c r="E104" s="129">
        <v>600056724</v>
      </c>
      <c r="F104" s="129">
        <v>107530252</v>
      </c>
      <c r="G104" s="129" t="s">
        <v>251</v>
      </c>
      <c r="H104" s="129" t="s">
        <v>62</v>
      </c>
      <c r="I104" s="129" t="s">
        <v>67</v>
      </c>
      <c r="J104" s="129" t="s">
        <v>67</v>
      </c>
      <c r="K104" s="130" t="s">
        <v>252</v>
      </c>
      <c r="L104" s="131">
        <v>180000</v>
      </c>
      <c r="M104" s="111">
        <f t="shared" si="2"/>
        <v>126000</v>
      </c>
      <c r="N104" s="129">
        <v>2021</v>
      </c>
      <c r="O104" s="129">
        <v>2023</v>
      </c>
      <c r="P104" s="129"/>
      <c r="Q104" s="129"/>
      <c r="R104" s="109" t="s">
        <v>70</v>
      </c>
      <c r="S104" s="109" t="s">
        <v>70</v>
      </c>
      <c r="T104" s="114" t="s">
        <v>933</v>
      </c>
    </row>
    <row r="105" spans="1:20" ht="41.4" x14ac:dyDescent="0.3">
      <c r="A105" s="4">
        <v>102</v>
      </c>
      <c r="B105" s="44" t="s">
        <v>250</v>
      </c>
      <c r="C105" s="44" t="s">
        <v>155</v>
      </c>
      <c r="D105" s="44">
        <v>70877688</v>
      </c>
      <c r="E105" s="44">
        <v>600056724</v>
      </c>
      <c r="F105" s="44">
        <v>107530252</v>
      </c>
      <c r="G105" s="44" t="s">
        <v>365</v>
      </c>
      <c r="H105" s="44" t="s">
        <v>62</v>
      </c>
      <c r="I105" s="44" t="s">
        <v>67</v>
      </c>
      <c r="J105" s="44" t="s">
        <v>67</v>
      </c>
      <c r="K105" s="49" t="s">
        <v>851</v>
      </c>
      <c r="L105" s="9">
        <v>500000</v>
      </c>
      <c r="M105" s="9">
        <f t="shared" si="2"/>
        <v>350000</v>
      </c>
      <c r="N105" s="4">
        <v>2023</v>
      </c>
      <c r="O105" s="4">
        <v>2027</v>
      </c>
      <c r="P105" s="4"/>
      <c r="Q105" s="4"/>
      <c r="R105" s="4" t="s">
        <v>70</v>
      </c>
      <c r="S105" s="4" t="s">
        <v>70</v>
      </c>
      <c r="T105" s="114"/>
    </row>
    <row r="106" spans="1:20" ht="41.4" x14ac:dyDescent="0.3">
      <c r="A106" s="4">
        <v>103</v>
      </c>
      <c r="B106" s="161" t="s">
        <v>250</v>
      </c>
      <c r="C106" s="161" t="s">
        <v>155</v>
      </c>
      <c r="D106" s="161">
        <v>70877688</v>
      </c>
      <c r="E106" s="161">
        <v>600056724</v>
      </c>
      <c r="F106" s="161">
        <v>107530252</v>
      </c>
      <c r="G106" s="161" t="s">
        <v>1333</v>
      </c>
      <c r="H106" s="161" t="s">
        <v>62</v>
      </c>
      <c r="I106" s="161" t="s">
        <v>67</v>
      </c>
      <c r="J106" s="161" t="s">
        <v>67</v>
      </c>
      <c r="K106" s="162" t="s">
        <v>1333</v>
      </c>
      <c r="L106" s="78">
        <v>5000000</v>
      </c>
      <c r="M106" s="78">
        <f>L106/100*70</f>
        <v>3500000</v>
      </c>
      <c r="N106" s="76">
        <v>2025</v>
      </c>
      <c r="O106" s="76">
        <v>2026</v>
      </c>
      <c r="P106" s="76"/>
      <c r="Q106" s="76"/>
      <c r="R106" s="76" t="s">
        <v>1334</v>
      </c>
      <c r="S106" s="76" t="s">
        <v>70</v>
      </c>
      <c r="T106" s="114"/>
    </row>
    <row r="107" spans="1:20" ht="41.4" x14ac:dyDescent="0.3">
      <c r="A107" s="4">
        <v>104</v>
      </c>
      <c r="B107" s="161" t="s">
        <v>250</v>
      </c>
      <c r="C107" s="161" t="s">
        <v>155</v>
      </c>
      <c r="D107" s="161">
        <v>70877688</v>
      </c>
      <c r="E107" s="161">
        <v>600056724</v>
      </c>
      <c r="F107" s="161">
        <v>107530252</v>
      </c>
      <c r="G107" s="161" t="s">
        <v>1335</v>
      </c>
      <c r="H107" s="161" t="s">
        <v>62</v>
      </c>
      <c r="I107" s="161" t="s">
        <v>67</v>
      </c>
      <c r="J107" s="161" t="s">
        <v>67</v>
      </c>
      <c r="K107" s="162" t="s">
        <v>1335</v>
      </c>
      <c r="L107" s="78">
        <v>2000000</v>
      </c>
      <c r="M107" s="78">
        <f t="shared" ref="M107:M108" si="3">L107/100*70</f>
        <v>1400000</v>
      </c>
      <c r="N107" s="76">
        <v>2025</v>
      </c>
      <c r="O107" s="76">
        <v>2027</v>
      </c>
      <c r="P107" s="76"/>
      <c r="Q107" s="76"/>
      <c r="R107" s="76" t="s">
        <v>1336</v>
      </c>
      <c r="S107" s="76" t="s">
        <v>70</v>
      </c>
      <c r="T107" s="114"/>
    </row>
    <row r="108" spans="1:20" ht="41.4" x14ac:dyDescent="0.3">
      <c r="A108" s="4">
        <v>105</v>
      </c>
      <c r="B108" s="161" t="s">
        <v>250</v>
      </c>
      <c r="C108" s="161" t="s">
        <v>155</v>
      </c>
      <c r="D108" s="161">
        <v>70877688</v>
      </c>
      <c r="E108" s="161">
        <v>600056724</v>
      </c>
      <c r="F108" s="161">
        <v>107530252</v>
      </c>
      <c r="G108" s="161" t="s">
        <v>1337</v>
      </c>
      <c r="H108" s="161" t="s">
        <v>62</v>
      </c>
      <c r="I108" s="161" t="s">
        <v>67</v>
      </c>
      <c r="J108" s="161" t="s">
        <v>67</v>
      </c>
      <c r="K108" s="162" t="s">
        <v>1337</v>
      </c>
      <c r="L108" s="78">
        <v>1500000</v>
      </c>
      <c r="M108" s="78">
        <f t="shared" si="3"/>
        <v>1050000</v>
      </c>
      <c r="N108" s="76">
        <v>2025</v>
      </c>
      <c r="O108" s="76">
        <v>2027</v>
      </c>
      <c r="P108" s="76"/>
      <c r="Q108" s="76"/>
      <c r="R108" s="76" t="s">
        <v>70</v>
      </c>
      <c r="S108" s="76" t="s">
        <v>70</v>
      </c>
      <c r="T108" s="114"/>
    </row>
    <row r="109" spans="1:20" ht="96.6" x14ac:dyDescent="0.3">
      <c r="A109" s="4">
        <v>106</v>
      </c>
      <c r="B109" s="52" t="s">
        <v>253</v>
      </c>
      <c r="C109" s="52" t="s">
        <v>254</v>
      </c>
      <c r="D109" s="52">
        <v>25167201</v>
      </c>
      <c r="E109" s="53" t="s">
        <v>255</v>
      </c>
      <c r="F109" s="52">
        <v>600022277</v>
      </c>
      <c r="G109" s="52" t="s">
        <v>256</v>
      </c>
      <c r="H109" s="52" t="s">
        <v>62</v>
      </c>
      <c r="I109" s="52" t="s">
        <v>67</v>
      </c>
      <c r="J109" s="52" t="s">
        <v>67</v>
      </c>
      <c r="K109" s="54" t="s">
        <v>257</v>
      </c>
      <c r="L109" s="55">
        <v>1000000</v>
      </c>
      <c r="M109" s="15">
        <f t="shared" si="2"/>
        <v>700000</v>
      </c>
      <c r="N109" s="53" t="s">
        <v>1010</v>
      </c>
      <c r="O109" s="53" t="s">
        <v>1011</v>
      </c>
      <c r="P109" s="52"/>
      <c r="Q109" s="52"/>
      <c r="R109" s="52" t="s">
        <v>258</v>
      </c>
      <c r="S109" s="52" t="s">
        <v>70</v>
      </c>
      <c r="T109" s="114" t="s">
        <v>933</v>
      </c>
    </row>
    <row r="110" spans="1:20" ht="96.6" x14ac:dyDescent="0.3">
      <c r="A110" s="4">
        <v>107</v>
      </c>
      <c r="B110" s="17" t="s">
        <v>253</v>
      </c>
      <c r="C110" s="17" t="s">
        <v>254</v>
      </c>
      <c r="D110" s="17">
        <v>25167201</v>
      </c>
      <c r="E110" s="20" t="s">
        <v>255</v>
      </c>
      <c r="F110" s="17">
        <v>600022277</v>
      </c>
      <c r="G110" s="17" t="s">
        <v>1008</v>
      </c>
      <c r="H110" s="17" t="s">
        <v>62</v>
      </c>
      <c r="I110" s="17" t="s">
        <v>67</v>
      </c>
      <c r="J110" s="17" t="s">
        <v>67</v>
      </c>
      <c r="K110" s="36" t="s">
        <v>1009</v>
      </c>
      <c r="L110" s="19">
        <v>1500000</v>
      </c>
      <c r="M110" s="9">
        <f t="shared" si="2"/>
        <v>1050000</v>
      </c>
      <c r="N110" s="20" t="s">
        <v>454</v>
      </c>
      <c r="O110" s="20" t="s">
        <v>406</v>
      </c>
      <c r="P110" s="17"/>
      <c r="Q110" s="17"/>
      <c r="R110" s="17" t="s">
        <v>399</v>
      </c>
      <c r="S110" s="17" t="s">
        <v>70</v>
      </c>
    </row>
    <row r="111" spans="1:20" ht="27.6" x14ac:dyDescent="0.3">
      <c r="A111" s="4">
        <v>108</v>
      </c>
      <c r="B111" s="4" t="s">
        <v>259</v>
      </c>
      <c r="C111" s="4" t="s">
        <v>260</v>
      </c>
      <c r="D111" s="4">
        <v>70997403</v>
      </c>
      <c r="E111" s="4">
        <v>600056465</v>
      </c>
      <c r="F111" s="4">
        <v>107530678</v>
      </c>
      <c r="G111" s="4" t="s">
        <v>261</v>
      </c>
      <c r="H111" s="4" t="s">
        <v>62</v>
      </c>
      <c r="I111" s="4" t="s">
        <v>67</v>
      </c>
      <c r="J111" s="4" t="s">
        <v>262</v>
      </c>
      <c r="K111" s="23" t="s">
        <v>263</v>
      </c>
      <c r="L111" s="9">
        <v>600000</v>
      </c>
      <c r="M111" s="9">
        <f t="shared" si="2"/>
        <v>420000</v>
      </c>
      <c r="N111" s="56">
        <v>44378</v>
      </c>
      <c r="O111" s="56">
        <v>44501</v>
      </c>
      <c r="P111" s="57"/>
      <c r="Q111" s="57"/>
      <c r="R111" s="4" t="s">
        <v>70</v>
      </c>
      <c r="S111" s="4" t="s">
        <v>70</v>
      </c>
    </row>
    <row r="112" spans="1:20" ht="41.4" x14ac:dyDescent="0.3">
      <c r="A112" s="4">
        <v>109</v>
      </c>
      <c r="B112" s="4" t="s">
        <v>259</v>
      </c>
      <c r="C112" s="4" t="s">
        <v>260</v>
      </c>
      <c r="D112" s="4">
        <v>70997403</v>
      </c>
      <c r="E112" s="4">
        <v>600056465</v>
      </c>
      <c r="F112" s="4">
        <v>107530678</v>
      </c>
      <c r="G112" s="4" t="s">
        <v>264</v>
      </c>
      <c r="H112" s="4" t="s">
        <v>62</v>
      </c>
      <c r="I112" s="4" t="s">
        <v>67</v>
      </c>
      <c r="J112" s="4" t="s">
        <v>262</v>
      </c>
      <c r="K112" s="23" t="s">
        <v>265</v>
      </c>
      <c r="L112" s="9">
        <v>680000</v>
      </c>
      <c r="M112" s="9">
        <f t="shared" si="2"/>
        <v>476000</v>
      </c>
      <c r="N112" s="56">
        <v>44378</v>
      </c>
      <c r="O112" s="56">
        <v>44440</v>
      </c>
      <c r="P112" s="57"/>
      <c r="Q112" s="57"/>
      <c r="R112" s="4" t="s">
        <v>266</v>
      </c>
      <c r="S112" s="4" t="s">
        <v>70</v>
      </c>
    </row>
    <row r="113" spans="1:19" ht="69" x14ac:dyDescent="0.3">
      <c r="A113" s="4">
        <v>110</v>
      </c>
      <c r="B113" s="4" t="s">
        <v>259</v>
      </c>
      <c r="C113" s="4" t="s">
        <v>260</v>
      </c>
      <c r="D113" s="4">
        <v>70997403</v>
      </c>
      <c r="E113" s="4">
        <v>600056465</v>
      </c>
      <c r="F113" s="4">
        <v>107530678</v>
      </c>
      <c r="G113" s="4" t="s">
        <v>267</v>
      </c>
      <c r="H113" s="4" t="s">
        <v>62</v>
      </c>
      <c r="I113" s="4" t="s">
        <v>67</v>
      </c>
      <c r="J113" s="4" t="s">
        <v>262</v>
      </c>
      <c r="K113" s="23" t="s">
        <v>268</v>
      </c>
      <c r="L113" s="9">
        <v>470000</v>
      </c>
      <c r="M113" s="9">
        <f t="shared" si="2"/>
        <v>329000</v>
      </c>
      <c r="N113" s="56">
        <v>44197</v>
      </c>
      <c r="O113" s="56">
        <v>44531</v>
      </c>
      <c r="P113" s="57"/>
      <c r="Q113" s="57"/>
      <c r="R113" s="4" t="s">
        <v>70</v>
      </c>
      <c r="S113" s="4" t="s">
        <v>70</v>
      </c>
    </row>
    <row r="114" spans="1:19" ht="27.6" x14ac:dyDescent="0.3">
      <c r="A114" s="4">
        <v>111</v>
      </c>
      <c r="B114" s="4" t="s">
        <v>259</v>
      </c>
      <c r="C114" s="4" t="s">
        <v>260</v>
      </c>
      <c r="D114" s="4">
        <v>70997403</v>
      </c>
      <c r="E114" s="4">
        <v>600056465</v>
      </c>
      <c r="F114" s="4">
        <v>107530678</v>
      </c>
      <c r="G114" s="4" t="s">
        <v>269</v>
      </c>
      <c r="H114" s="4" t="s">
        <v>62</v>
      </c>
      <c r="I114" s="4" t="s">
        <v>67</v>
      </c>
      <c r="J114" s="4" t="s">
        <v>262</v>
      </c>
      <c r="K114" s="23" t="s">
        <v>270</v>
      </c>
      <c r="L114" s="9">
        <v>540000</v>
      </c>
      <c r="M114" s="9">
        <f t="shared" si="2"/>
        <v>378000</v>
      </c>
      <c r="N114" s="56">
        <v>44197</v>
      </c>
      <c r="O114" s="56">
        <v>45261</v>
      </c>
      <c r="P114" s="57"/>
      <c r="Q114" s="57"/>
      <c r="R114" s="4" t="s">
        <v>70</v>
      </c>
      <c r="S114" s="4" t="s">
        <v>70</v>
      </c>
    </row>
    <row r="115" spans="1:19" ht="110.4" x14ac:dyDescent="0.3">
      <c r="A115" s="4">
        <v>112</v>
      </c>
      <c r="B115" s="4" t="s">
        <v>271</v>
      </c>
      <c r="C115" s="4" t="s">
        <v>155</v>
      </c>
      <c r="D115" s="10" t="s">
        <v>272</v>
      </c>
      <c r="E115" s="22" t="s">
        <v>273</v>
      </c>
      <c r="F115" s="4">
        <v>600057551</v>
      </c>
      <c r="G115" s="4" t="s">
        <v>274</v>
      </c>
      <c r="H115" s="4" t="s">
        <v>62</v>
      </c>
      <c r="I115" s="4" t="s">
        <v>67</v>
      </c>
      <c r="J115" s="4" t="s">
        <v>67</v>
      </c>
      <c r="K115" s="23" t="s">
        <v>275</v>
      </c>
      <c r="L115" s="9">
        <v>10000000</v>
      </c>
      <c r="M115" s="9">
        <f t="shared" si="2"/>
        <v>7000000</v>
      </c>
      <c r="N115" s="4">
        <v>2022</v>
      </c>
      <c r="O115" s="10" t="s">
        <v>231</v>
      </c>
      <c r="P115" s="4"/>
      <c r="Q115" s="4"/>
      <c r="R115" s="6" t="s">
        <v>1150</v>
      </c>
      <c r="S115" s="4" t="s">
        <v>70</v>
      </c>
    </row>
    <row r="116" spans="1:19" ht="55.2" x14ac:dyDescent="0.3">
      <c r="A116" s="4">
        <v>113</v>
      </c>
      <c r="B116" s="4" t="s">
        <v>271</v>
      </c>
      <c r="C116" s="4" t="s">
        <v>155</v>
      </c>
      <c r="D116" s="10" t="s">
        <v>272</v>
      </c>
      <c r="E116" s="22" t="s">
        <v>273</v>
      </c>
      <c r="F116" s="4">
        <v>600057551</v>
      </c>
      <c r="G116" s="4" t="s">
        <v>277</v>
      </c>
      <c r="H116" s="4" t="s">
        <v>62</v>
      </c>
      <c r="I116" s="4" t="s">
        <v>67</v>
      </c>
      <c r="J116" s="4" t="s">
        <v>67</v>
      </c>
      <c r="K116" s="23" t="s">
        <v>278</v>
      </c>
      <c r="L116" s="9">
        <v>2500000</v>
      </c>
      <c r="M116" s="9">
        <f t="shared" si="2"/>
        <v>1750000</v>
      </c>
      <c r="N116" s="4">
        <v>2023</v>
      </c>
      <c r="O116" s="10" t="s">
        <v>231</v>
      </c>
      <c r="P116" s="4"/>
      <c r="Q116" s="4"/>
      <c r="R116" s="4" t="s">
        <v>70</v>
      </c>
      <c r="S116" s="4" t="s">
        <v>70</v>
      </c>
    </row>
    <row r="117" spans="1:19" ht="69" x14ac:dyDescent="0.3">
      <c r="A117" s="4">
        <v>114</v>
      </c>
      <c r="B117" s="76" t="s">
        <v>271</v>
      </c>
      <c r="C117" s="76" t="s">
        <v>155</v>
      </c>
      <c r="D117" s="3" t="s">
        <v>272</v>
      </c>
      <c r="E117" s="176" t="s">
        <v>273</v>
      </c>
      <c r="F117" s="76">
        <v>600057551</v>
      </c>
      <c r="G117" s="76" t="s">
        <v>1347</v>
      </c>
      <c r="H117" s="76" t="s">
        <v>62</v>
      </c>
      <c r="I117" s="76" t="s">
        <v>67</v>
      </c>
      <c r="J117" s="76" t="s">
        <v>67</v>
      </c>
      <c r="K117" s="116" t="s">
        <v>1351</v>
      </c>
      <c r="L117" s="78">
        <v>380000</v>
      </c>
      <c r="M117" s="78">
        <f t="shared" si="2"/>
        <v>266000</v>
      </c>
      <c r="N117" s="3" t="s">
        <v>1352</v>
      </c>
      <c r="O117" s="3">
        <v>2025</v>
      </c>
      <c r="P117" s="76"/>
      <c r="Q117" s="76"/>
      <c r="R117" s="76" t="s">
        <v>1349</v>
      </c>
      <c r="S117" s="76" t="s">
        <v>70</v>
      </c>
    </row>
    <row r="118" spans="1:19" ht="69" x14ac:dyDescent="0.3">
      <c r="A118" s="4">
        <v>115</v>
      </c>
      <c r="B118" s="76" t="s">
        <v>271</v>
      </c>
      <c r="C118" s="76" t="s">
        <v>155</v>
      </c>
      <c r="D118" s="3" t="s">
        <v>272</v>
      </c>
      <c r="E118" s="176" t="s">
        <v>273</v>
      </c>
      <c r="F118" s="76">
        <v>600057551</v>
      </c>
      <c r="G118" s="76" t="s">
        <v>1350</v>
      </c>
      <c r="H118" s="76" t="s">
        <v>62</v>
      </c>
      <c r="I118" s="76" t="s">
        <v>67</v>
      </c>
      <c r="J118" s="76" t="s">
        <v>67</v>
      </c>
      <c r="K118" s="116" t="s">
        <v>1351</v>
      </c>
      <c r="L118" s="78">
        <v>80000</v>
      </c>
      <c r="M118" s="78">
        <f t="shared" si="2"/>
        <v>56000</v>
      </c>
      <c r="N118" s="3" t="s">
        <v>1352</v>
      </c>
      <c r="O118" s="3">
        <v>2025</v>
      </c>
      <c r="P118" s="76"/>
      <c r="Q118" s="76"/>
      <c r="R118" s="76" t="s">
        <v>1349</v>
      </c>
      <c r="S118" s="76" t="s">
        <v>70</v>
      </c>
    </row>
    <row r="119" spans="1:19" ht="69" x14ac:dyDescent="0.3">
      <c r="A119" s="4">
        <v>116</v>
      </c>
      <c r="B119" s="4" t="s">
        <v>279</v>
      </c>
      <c r="C119" s="4" t="s">
        <v>280</v>
      </c>
      <c r="D119" s="10">
        <v>47234601</v>
      </c>
      <c r="E119" s="4">
        <v>600000451</v>
      </c>
      <c r="F119" s="4">
        <v>600000451</v>
      </c>
      <c r="G119" s="4" t="s">
        <v>281</v>
      </c>
      <c r="H119" s="4" t="s">
        <v>62</v>
      </c>
      <c r="I119" s="4" t="s">
        <v>67</v>
      </c>
      <c r="J119" s="4" t="s">
        <v>67</v>
      </c>
      <c r="K119" s="23" t="s">
        <v>282</v>
      </c>
      <c r="L119" s="9">
        <v>915000</v>
      </c>
      <c r="M119" s="9">
        <f t="shared" si="2"/>
        <v>640500</v>
      </c>
      <c r="N119" s="4">
        <v>2022</v>
      </c>
      <c r="O119" s="10">
        <v>2023</v>
      </c>
      <c r="P119" s="4"/>
      <c r="Q119" s="4"/>
      <c r="R119" s="4" t="s">
        <v>70</v>
      </c>
      <c r="S119" s="4" t="s">
        <v>70</v>
      </c>
    </row>
    <row r="120" spans="1:19" ht="55.2" x14ac:dyDescent="0.3">
      <c r="A120" s="4">
        <v>117</v>
      </c>
      <c r="B120" s="4" t="s">
        <v>283</v>
      </c>
      <c r="C120" s="4" t="s">
        <v>155</v>
      </c>
      <c r="D120" s="4">
        <v>62537709</v>
      </c>
      <c r="E120" s="4">
        <v>107530350</v>
      </c>
      <c r="F120" s="4">
        <v>600056783</v>
      </c>
      <c r="G120" s="4" t="s">
        <v>1055</v>
      </c>
      <c r="H120" s="4" t="s">
        <v>62</v>
      </c>
      <c r="I120" s="4" t="s">
        <v>67</v>
      </c>
      <c r="J120" s="25" t="s">
        <v>67</v>
      </c>
      <c r="K120" s="23" t="s">
        <v>922</v>
      </c>
      <c r="L120" s="9">
        <v>80000000</v>
      </c>
      <c r="M120" s="9">
        <f t="shared" si="2"/>
        <v>56000000</v>
      </c>
      <c r="N120" s="10" t="s">
        <v>247</v>
      </c>
      <c r="O120" s="10" t="s">
        <v>231</v>
      </c>
      <c r="P120" s="4" t="s">
        <v>78</v>
      </c>
      <c r="Q120" s="4"/>
      <c r="R120" s="4" t="s">
        <v>859</v>
      </c>
      <c r="S120" s="4" t="s">
        <v>80</v>
      </c>
    </row>
    <row r="121" spans="1:19" ht="55.2" x14ac:dyDescent="0.3">
      <c r="A121" s="4">
        <v>118</v>
      </c>
      <c r="B121" s="4" t="s">
        <v>283</v>
      </c>
      <c r="C121" s="4" t="s">
        <v>155</v>
      </c>
      <c r="D121" s="4">
        <v>62537709</v>
      </c>
      <c r="E121" s="4">
        <v>107530350</v>
      </c>
      <c r="F121" s="4">
        <v>600056783</v>
      </c>
      <c r="G121" s="4" t="s">
        <v>284</v>
      </c>
      <c r="H121" s="4" t="s">
        <v>62</v>
      </c>
      <c r="I121" s="4" t="s">
        <v>67</v>
      </c>
      <c r="J121" s="25" t="s">
        <v>67</v>
      </c>
      <c r="K121" s="23" t="s">
        <v>285</v>
      </c>
      <c r="L121" s="9">
        <v>100000</v>
      </c>
      <c r="M121" s="9">
        <f t="shared" si="2"/>
        <v>70000</v>
      </c>
      <c r="N121" s="10" t="s">
        <v>244</v>
      </c>
      <c r="O121" s="10" t="s">
        <v>949</v>
      </c>
      <c r="P121" s="4"/>
      <c r="Q121" s="4"/>
      <c r="R121" s="4" t="s">
        <v>70</v>
      </c>
      <c r="S121" s="4" t="s">
        <v>70</v>
      </c>
    </row>
    <row r="122" spans="1:19" ht="55.2" x14ac:dyDescent="0.3">
      <c r="A122" s="4">
        <v>119</v>
      </c>
      <c r="B122" s="4" t="s">
        <v>283</v>
      </c>
      <c r="C122" s="4" t="s">
        <v>155</v>
      </c>
      <c r="D122" s="4">
        <v>62537709</v>
      </c>
      <c r="E122" s="4">
        <v>107530350</v>
      </c>
      <c r="F122" s="4">
        <v>600056783</v>
      </c>
      <c r="G122" s="4" t="s">
        <v>286</v>
      </c>
      <c r="H122" s="4" t="s">
        <v>62</v>
      </c>
      <c r="I122" s="4" t="s">
        <v>67</v>
      </c>
      <c r="J122" s="25" t="s">
        <v>67</v>
      </c>
      <c r="K122" s="23" t="s">
        <v>287</v>
      </c>
      <c r="L122" s="9">
        <v>5000000</v>
      </c>
      <c r="M122" s="9">
        <f t="shared" si="2"/>
        <v>3500000</v>
      </c>
      <c r="N122" s="10" t="s">
        <v>244</v>
      </c>
      <c r="O122" s="10" t="s">
        <v>949</v>
      </c>
      <c r="P122" s="4"/>
      <c r="Q122" s="4"/>
      <c r="R122" s="4" t="s">
        <v>70</v>
      </c>
      <c r="S122" s="4" t="s">
        <v>70</v>
      </c>
    </row>
    <row r="123" spans="1:19" ht="55.2" x14ac:dyDescent="0.3">
      <c r="A123" s="4">
        <v>120</v>
      </c>
      <c r="B123" s="4" t="s">
        <v>283</v>
      </c>
      <c r="C123" s="4" t="s">
        <v>155</v>
      </c>
      <c r="D123" s="4">
        <v>62537709</v>
      </c>
      <c r="E123" s="4">
        <v>107530350</v>
      </c>
      <c r="F123" s="4">
        <v>600056783</v>
      </c>
      <c r="G123" s="4" t="s">
        <v>288</v>
      </c>
      <c r="H123" s="4" t="s">
        <v>62</v>
      </c>
      <c r="I123" s="4" t="s">
        <v>67</v>
      </c>
      <c r="J123" s="25" t="s">
        <v>67</v>
      </c>
      <c r="K123" s="23" t="s">
        <v>1154</v>
      </c>
      <c r="L123" s="9">
        <v>500000</v>
      </c>
      <c r="M123" s="9">
        <f t="shared" si="2"/>
        <v>350000</v>
      </c>
      <c r="N123" s="10" t="s">
        <v>244</v>
      </c>
      <c r="O123" s="10" t="s">
        <v>330</v>
      </c>
      <c r="P123" s="4"/>
      <c r="Q123" s="4"/>
      <c r="R123" s="4" t="s">
        <v>70</v>
      </c>
      <c r="S123" s="4" t="s">
        <v>70</v>
      </c>
    </row>
    <row r="124" spans="1:19" ht="82.8" x14ac:dyDescent="0.3">
      <c r="A124" s="4">
        <v>121</v>
      </c>
      <c r="B124" s="17" t="s">
        <v>283</v>
      </c>
      <c r="C124" s="17" t="s">
        <v>155</v>
      </c>
      <c r="D124" s="17">
        <v>62537709</v>
      </c>
      <c r="E124" s="17">
        <v>107530350</v>
      </c>
      <c r="F124" s="17">
        <v>600056783</v>
      </c>
      <c r="G124" s="17" t="s">
        <v>289</v>
      </c>
      <c r="H124" s="17" t="s">
        <v>62</v>
      </c>
      <c r="I124" s="17" t="s">
        <v>67</v>
      </c>
      <c r="J124" s="26" t="s">
        <v>67</v>
      </c>
      <c r="K124" s="36" t="s">
        <v>290</v>
      </c>
      <c r="L124" s="19">
        <v>600000</v>
      </c>
      <c r="M124" s="19">
        <f t="shared" si="2"/>
        <v>420000</v>
      </c>
      <c r="N124" s="10" t="s">
        <v>244</v>
      </c>
      <c r="O124" s="10" t="s">
        <v>949</v>
      </c>
      <c r="P124" s="17"/>
      <c r="Q124" s="17"/>
      <c r="R124" s="17" t="s">
        <v>70</v>
      </c>
      <c r="S124" s="17" t="s">
        <v>70</v>
      </c>
    </row>
    <row r="125" spans="1:19" ht="82.8" x14ac:dyDescent="0.3">
      <c r="A125" s="4">
        <v>122</v>
      </c>
      <c r="B125" s="6" t="s">
        <v>283</v>
      </c>
      <c r="C125" s="6" t="s">
        <v>155</v>
      </c>
      <c r="D125" s="6">
        <v>62537709</v>
      </c>
      <c r="E125" s="6">
        <v>107530350</v>
      </c>
      <c r="F125" s="6">
        <v>600056783</v>
      </c>
      <c r="G125" s="17" t="s">
        <v>860</v>
      </c>
      <c r="H125" s="6" t="s">
        <v>62</v>
      </c>
      <c r="I125" s="6" t="s">
        <v>67</v>
      </c>
      <c r="J125" s="6" t="s">
        <v>67</v>
      </c>
      <c r="K125" s="36" t="s">
        <v>861</v>
      </c>
      <c r="L125" s="19">
        <v>1500000</v>
      </c>
      <c r="M125" s="19">
        <f t="shared" si="2"/>
        <v>1050000</v>
      </c>
      <c r="N125" s="20">
        <v>2023</v>
      </c>
      <c r="O125" s="20">
        <v>2024</v>
      </c>
      <c r="P125" s="17"/>
      <c r="Q125" s="17"/>
      <c r="R125" s="17" t="s">
        <v>862</v>
      </c>
      <c r="S125" s="17" t="s">
        <v>70</v>
      </c>
    </row>
    <row r="126" spans="1:19" ht="55.2" x14ac:dyDescent="0.3">
      <c r="A126" s="4">
        <v>123</v>
      </c>
      <c r="B126" s="6" t="s">
        <v>283</v>
      </c>
      <c r="C126" s="6" t="s">
        <v>155</v>
      </c>
      <c r="D126" s="6">
        <v>62537709</v>
      </c>
      <c r="E126" s="6">
        <v>107530350</v>
      </c>
      <c r="F126" s="6">
        <v>600056783</v>
      </c>
      <c r="G126" s="17" t="s">
        <v>1056</v>
      </c>
      <c r="H126" s="6" t="s">
        <v>62</v>
      </c>
      <c r="I126" s="6" t="s">
        <v>67</v>
      </c>
      <c r="J126" s="6" t="s">
        <v>67</v>
      </c>
      <c r="K126" s="36" t="s">
        <v>863</v>
      </c>
      <c r="L126" s="19">
        <v>1500000</v>
      </c>
      <c r="M126" s="19">
        <f t="shared" si="2"/>
        <v>1050000</v>
      </c>
      <c r="N126" s="20">
        <v>2023</v>
      </c>
      <c r="O126" s="20">
        <v>2024</v>
      </c>
      <c r="P126" s="17"/>
      <c r="Q126" s="17"/>
      <c r="R126" s="17" t="s">
        <v>862</v>
      </c>
      <c r="S126" s="17" t="s">
        <v>70</v>
      </c>
    </row>
    <row r="127" spans="1:19" ht="55.2" x14ac:dyDescent="0.3">
      <c r="A127" s="4">
        <v>124</v>
      </c>
      <c r="B127" s="6" t="s">
        <v>283</v>
      </c>
      <c r="C127" s="6" t="s">
        <v>155</v>
      </c>
      <c r="D127" s="6">
        <v>62537709</v>
      </c>
      <c r="E127" s="6">
        <v>107530350</v>
      </c>
      <c r="F127" s="6">
        <v>600056783</v>
      </c>
      <c r="G127" s="17" t="s">
        <v>864</v>
      </c>
      <c r="H127" s="6" t="s">
        <v>62</v>
      </c>
      <c r="I127" s="6" t="s">
        <v>67</v>
      </c>
      <c r="J127" s="6" t="s">
        <v>67</v>
      </c>
      <c r="K127" s="36" t="s">
        <v>865</v>
      </c>
      <c r="L127" s="19">
        <v>1500000</v>
      </c>
      <c r="M127" s="19">
        <f t="shared" si="2"/>
        <v>1050000</v>
      </c>
      <c r="N127" s="20" t="s">
        <v>244</v>
      </c>
      <c r="O127" s="20" t="s">
        <v>330</v>
      </c>
      <c r="P127" s="17"/>
      <c r="Q127" s="17"/>
      <c r="R127" s="17" t="s">
        <v>866</v>
      </c>
      <c r="S127" s="17" t="s">
        <v>70</v>
      </c>
    </row>
    <row r="128" spans="1:19" ht="55.2" x14ac:dyDescent="0.3">
      <c r="A128" s="4">
        <v>125</v>
      </c>
      <c r="B128" s="6" t="s">
        <v>283</v>
      </c>
      <c r="C128" s="6" t="s">
        <v>155</v>
      </c>
      <c r="D128" s="6">
        <v>62537709</v>
      </c>
      <c r="E128" s="6">
        <v>107530350</v>
      </c>
      <c r="F128" s="6">
        <v>600056783</v>
      </c>
      <c r="G128" s="17" t="s">
        <v>867</v>
      </c>
      <c r="H128" s="6" t="s">
        <v>62</v>
      </c>
      <c r="I128" s="6" t="s">
        <v>67</v>
      </c>
      <c r="J128" s="6" t="s">
        <v>67</v>
      </c>
      <c r="K128" s="36" t="s">
        <v>868</v>
      </c>
      <c r="L128" s="19">
        <v>1600000</v>
      </c>
      <c r="M128" s="19">
        <f t="shared" si="2"/>
        <v>1120000</v>
      </c>
      <c r="N128" s="20" t="s">
        <v>244</v>
      </c>
      <c r="O128" s="20" t="s">
        <v>330</v>
      </c>
      <c r="P128" s="17"/>
      <c r="Q128" s="17"/>
      <c r="R128" s="17" t="s">
        <v>1155</v>
      </c>
      <c r="S128" s="17" t="s">
        <v>70</v>
      </c>
    </row>
    <row r="129" spans="1:19" ht="127.2" customHeight="1" x14ac:dyDescent="0.3">
      <c r="A129" s="4">
        <v>126</v>
      </c>
      <c r="B129" s="4" t="s">
        <v>291</v>
      </c>
      <c r="C129" s="4" t="s">
        <v>292</v>
      </c>
      <c r="D129" s="4">
        <v>70945390</v>
      </c>
      <c r="E129" s="4">
        <v>107531356</v>
      </c>
      <c r="F129" s="4">
        <v>600057186</v>
      </c>
      <c r="G129" s="4" t="s">
        <v>1022</v>
      </c>
      <c r="H129" s="4" t="s">
        <v>62</v>
      </c>
      <c r="I129" s="4" t="s">
        <v>67</v>
      </c>
      <c r="J129" s="25" t="s">
        <v>293</v>
      </c>
      <c r="K129" s="23" t="s">
        <v>294</v>
      </c>
      <c r="L129" s="9">
        <v>35000000</v>
      </c>
      <c r="M129" s="9">
        <f t="shared" si="2"/>
        <v>24500000</v>
      </c>
      <c r="N129" s="10" t="s">
        <v>295</v>
      </c>
      <c r="O129" s="10" t="s">
        <v>296</v>
      </c>
      <c r="P129" s="4" t="s">
        <v>78</v>
      </c>
      <c r="Q129" s="4" t="s">
        <v>70</v>
      </c>
      <c r="R129" s="4" t="s">
        <v>297</v>
      </c>
      <c r="S129" s="4" t="s">
        <v>70</v>
      </c>
    </row>
    <row r="130" spans="1:19" ht="138" x14ac:dyDescent="0.3">
      <c r="A130" s="4">
        <v>127</v>
      </c>
      <c r="B130" s="4" t="s">
        <v>291</v>
      </c>
      <c r="C130" s="4" t="s">
        <v>292</v>
      </c>
      <c r="D130" s="4">
        <v>70945390</v>
      </c>
      <c r="E130" s="4">
        <v>107531356</v>
      </c>
      <c r="F130" s="4">
        <v>600057186</v>
      </c>
      <c r="G130" s="4" t="s">
        <v>298</v>
      </c>
      <c r="H130" s="4" t="s">
        <v>62</v>
      </c>
      <c r="I130" s="4" t="s">
        <v>67</v>
      </c>
      <c r="J130" s="25" t="s">
        <v>293</v>
      </c>
      <c r="K130" s="23" t="s">
        <v>1102</v>
      </c>
      <c r="L130" s="9">
        <v>3000000</v>
      </c>
      <c r="M130" s="9">
        <f t="shared" si="2"/>
        <v>2100000</v>
      </c>
      <c r="N130" s="10" t="s">
        <v>207</v>
      </c>
      <c r="O130" s="10" t="s">
        <v>296</v>
      </c>
      <c r="P130" s="4"/>
      <c r="Q130" s="4"/>
      <c r="R130" s="4" t="s">
        <v>299</v>
      </c>
      <c r="S130" s="4" t="s">
        <v>300</v>
      </c>
    </row>
    <row r="131" spans="1:19" ht="138" x14ac:dyDescent="0.3">
      <c r="A131" s="4">
        <v>128</v>
      </c>
      <c r="B131" s="4" t="s">
        <v>291</v>
      </c>
      <c r="C131" s="4" t="s">
        <v>292</v>
      </c>
      <c r="D131" s="4">
        <v>70945390</v>
      </c>
      <c r="E131" s="4">
        <v>107531356</v>
      </c>
      <c r="F131" s="4">
        <v>600057186</v>
      </c>
      <c r="G131" s="4" t="s">
        <v>301</v>
      </c>
      <c r="H131" s="4" t="s">
        <v>62</v>
      </c>
      <c r="I131" s="4" t="s">
        <v>67</v>
      </c>
      <c r="J131" s="25" t="s">
        <v>293</v>
      </c>
      <c r="K131" s="23" t="s">
        <v>302</v>
      </c>
      <c r="L131" s="9">
        <v>2800000</v>
      </c>
      <c r="M131" s="9">
        <f t="shared" si="2"/>
        <v>1960000</v>
      </c>
      <c r="N131" s="10" t="s">
        <v>207</v>
      </c>
      <c r="O131" s="10" t="s">
        <v>296</v>
      </c>
      <c r="P131" s="4"/>
      <c r="Q131" s="4"/>
      <c r="R131" s="4" t="s">
        <v>299</v>
      </c>
      <c r="S131" s="4" t="s">
        <v>300</v>
      </c>
    </row>
    <row r="132" spans="1:19" ht="82.8" x14ac:dyDescent="0.3">
      <c r="A132" s="4">
        <v>129</v>
      </c>
      <c r="B132" s="4" t="s">
        <v>291</v>
      </c>
      <c r="C132" s="4" t="s">
        <v>292</v>
      </c>
      <c r="D132" s="4">
        <v>70945390</v>
      </c>
      <c r="E132" s="4">
        <v>107531356</v>
      </c>
      <c r="F132" s="4">
        <v>600057186</v>
      </c>
      <c r="G132" s="4" t="s">
        <v>303</v>
      </c>
      <c r="H132" s="4" t="s">
        <v>62</v>
      </c>
      <c r="I132" s="4" t="s">
        <v>67</v>
      </c>
      <c r="J132" s="25" t="s">
        <v>293</v>
      </c>
      <c r="K132" s="23" t="s">
        <v>304</v>
      </c>
      <c r="L132" s="9">
        <v>770000</v>
      </c>
      <c r="M132" s="9">
        <f t="shared" si="2"/>
        <v>539000</v>
      </c>
      <c r="N132" s="10" t="s">
        <v>207</v>
      </c>
      <c r="O132" s="10" t="s">
        <v>296</v>
      </c>
      <c r="P132" s="4"/>
      <c r="Q132" s="4"/>
      <c r="R132" s="4" t="s">
        <v>305</v>
      </c>
      <c r="S132" s="4" t="s">
        <v>300</v>
      </c>
    </row>
    <row r="133" spans="1:19" ht="55.2" x14ac:dyDescent="0.3">
      <c r="A133" s="4">
        <v>130</v>
      </c>
      <c r="B133" s="4" t="s">
        <v>291</v>
      </c>
      <c r="C133" s="4" t="s">
        <v>292</v>
      </c>
      <c r="D133" s="4">
        <v>70945390</v>
      </c>
      <c r="E133" s="4">
        <v>107531356</v>
      </c>
      <c r="F133" s="4">
        <v>600057186</v>
      </c>
      <c r="G133" s="4" t="s">
        <v>306</v>
      </c>
      <c r="H133" s="4" t="s">
        <v>62</v>
      </c>
      <c r="I133" s="4" t="s">
        <v>67</v>
      </c>
      <c r="J133" s="25" t="s">
        <v>293</v>
      </c>
      <c r="K133" s="23" t="s">
        <v>307</v>
      </c>
      <c r="L133" s="9">
        <v>500000</v>
      </c>
      <c r="M133" s="9">
        <f t="shared" si="2"/>
        <v>350000</v>
      </c>
      <c r="N133" s="10" t="s">
        <v>207</v>
      </c>
      <c r="O133" s="10" t="s">
        <v>296</v>
      </c>
      <c r="P133" s="4"/>
      <c r="Q133" s="4"/>
      <c r="R133" s="4" t="s">
        <v>308</v>
      </c>
      <c r="S133" s="4" t="s">
        <v>300</v>
      </c>
    </row>
    <row r="134" spans="1:19" ht="130.80000000000001" customHeight="1" x14ac:dyDescent="0.3">
      <c r="A134" s="4">
        <v>131</v>
      </c>
      <c r="B134" s="6" t="s">
        <v>291</v>
      </c>
      <c r="C134" s="6" t="s">
        <v>292</v>
      </c>
      <c r="D134" s="6">
        <v>70945390</v>
      </c>
      <c r="E134" s="6">
        <v>107531356</v>
      </c>
      <c r="F134" s="6">
        <v>600057186</v>
      </c>
      <c r="G134" s="6" t="s">
        <v>1100</v>
      </c>
      <c r="H134" s="6" t="s">
        <v>62</v>
      </c>
      <c r="I134" s="6" t="s">
        <v>67</v>
      </c>
      <c r="J134" s="58" t="s">
        <v>293</v>
      </c>
      <c r="K134" s="27" t="s">
        <v>1101</v>
      </c>
      <c r="L134" s="8">
        <v>5000000</v>
      </c>
      <c r="M134" s="8">
        <f t="shared" si="2"/>
        <v>3500000</v>
      </c>
      <c r="N134" s="5" t="s">
        <v>295</v>
      </c>
      <c r="O134" s="5" t="s">
        <v>296</v>
      </c>
      <c r="P134" s="6" t="s">
        <v>78</v>
      </c>
      <c r="Q134" s="6"/>
      <c r="R134" s="6" t="s">
        <v>297</v>
      </c>
      <c r="S134" s="6" t="s">
        <v>70</v>
      </c>
    </row>
    <row r="135" spans="1:19" ht="289.8" x14ac:dyDescent="0.3">
      <c r="A135" s="4">
        <v>132</v>
      </c>
      <c r="B135" s="4" t="s">
        <v>309</v>
      </c>
      <c r="C135" s="4" t="s">
        <v>310</v>
      </c>
      <c r="D135" s="4">
        <v>75000695</v>
      </c>
      <c r="E135" s="4">
        <v>107530546</v>
      </c>
      <c r="F135" s="4">
        <v>650043898</v>
      </c>
      <c r="G135" s="4" t="s">
        <v>1023</v>
      </c>
      <c r="H135" s="4" t="s">
        <v>62</v>
      </c>
      <c r="I135" s="4" t="s">
        <v>67</v>
      </c>
      <c r="J135" s="25" t="s">
        <v>312</v>
      </c>
      <c r="K135" s="23" t="s">
        <v>313</v>
      </c>
      <c r="L135" s="9">
        <v>148000000</v>
      </c>
      <c r="M135" s="9">
        <f t="shared" si="2"/>
        <v>103600000</v>
      </c>
      <c r="N135" s="3" t="s">
        <v>1411</v>
      </c>
      <c r="O135" s="3" t="s">
        <v>1412</v>
      </c>
      <c r="P135" s="4" t="s">
        <v>78</v>
      </c>
      <c r="Q135" s="4"/>
      <c r="R135" s="76" t="s">
        <v>1410</v>
      </c>
      <c r="S135" s="4" t="s">
        <v>70</v>
      </c>
    </row>
    <row r="136" spans="1:19" ht="41.4" x14ac:dyDescent="0.3">
      <c r="A136" s="4">
        <v>133</v>
      </c>
      <c r="B136" s="4" t="s">
        <v>316</v>
      </c>
      <c r="C136" s="4" t="s">
        <v>317</v>
      </c>
      <c r="D136" s="4" t="s">
        <v>318</v>
      </c>
      <c r="E136" s="4">
        <v>181083990</v>
      </c>
      <c r="F136" s="4">
        <v>691009953</v>
      </c>
      <c r="G136" s="4" t="s">
        <v>319</v>
      </c>
      <c r="H136" s="4" t="s">
        <v>62</v>
      </c>
      <c r="I136" s="4" t="s">
        <v>67</v>
      </c>
      <c r="J136" s="25" t="s">
        <v>320</v>
      </c>
      <c r="K136" s="23" t="s">
        <v>321</v>
      </c>
      <c r="L136" s="9">
        <v>500000</v>
      </c>
      <c r="M136" s="9">
        <f t="shared" si="2"/>
        <v>350000</v>
      </c>
      <c r="N136" s="10" t="s">
        <v>236</v>
      </c>
      <c r="O136" s="10" t="s">
        <v>231</v>
      </c>
      <c r="P136" s="4"/>
      <c r="Q136" s="4"/>
      <c r="R136" s="4" t="s">
        <v>70</v>
      </c>
      <c r="S136" s="4" t="s">
        <v>70</v>
      </c>
    </row>
    <row r="137" spans="1:19" ht="55.2" x14ac:dyDescent="0.3">
      <c r="A137" s="4">
        <v>134</v>
      </c>
      <c r="B137" s="4" t="s">
        <v>316</v>
      </c>
      <c r="C137" s="4" t="s">
        <v>317</v>
      </c>
      <c r="D137" s="4" t="s">
        <v>318</v>
      </c>
      <c r="E137" s="4">
        <v>181083990</v>
      </c>
      <c r="F137" s="4">
        <v>691009953</v>
      </c>
      <c r="G137" s="4" t="s">
        <v>826</v>
      </c>
      <c r="H137" s="4" t="s">
        <v>62</v>
      </c>
      <c r="I137" s="4" t="s">
        <v>67</v>
      </c>
      <c r="J137" s="25" t="s">
        <v>320</v>
      </c>
      <c r="K137" s="23" t="s">
        <v>322</v>
      </c>
      <c r="L137" s="9">
        <v>16000000</v>
      </c>
      <c r="M137" s="9">
        <f t="shared" si="2"/>
        <v>11200000</v>
      </c>
      <c r="N137" s="10" t="s">
        <v>236</v>
      </c>
      <c r="O137" s="10" t="s">
        <v>231</v>
      </c>
      <c r="P137" s="4" t="s">
        <v>78</v>
      </c>
      <c r="Q137" s="4"/>
      <c r="R137" s="4" t="s">
        <v>1121</v>
      </c>
      <c r="S137" s="4" t="s">
        <v>70</v>
      </c>
    </row>
    <row r="138" spans="1:19" ht="55.2" x14ac:dyDescent="0.3">
      <c r="A138" s="4">
        <v>135</v>
      </c>
      <c r="B138" s="4" t="s">
        <v>1117</v>
      </c>
      <c r="C138" s="4" t="s">
        <v>317</v>
      </c>
      <c r="D138" s="4">
        <v>5165849</v>
      </c>
      <c r="E138" s="4">
        <v>181083990</v>
      </c>
      <c r="F138" s="4">
        <v>691009953</v>
      </c>
      <c r="G138" s="4" t="s">
        <v>1118</v>
      </c>
      <c r="H138" s="4" t="s">
        <v>62</v>
      </c>
      <c r="I138" s="4" t="s">
        <v>67</v>
      </c>
      <c r="J138" s="25" t="s">
        <v>320</v>
      </c>
      <c r="K138" s="23" t="s">
        <v>1119</v>
      </c>
      <c r="L138" s="9">
        <v>16000000</v>
      </c>
      <c r="M138" s="9">
        <f>L138/100*70</f>
        <v>11200000</v>
      </c>
      <c r="N138" s="10">
        <v>2023</v>
      </c>
      <c r="O138" s="10">
        <v>2027</v>
      </c>
      <c r="P138" s="23" t="s">
        <v>1120</v>
      </c>
      <c r="Q138" s="4"/>
      <c r="R138" s="4" t="s">
        <v>1121</v>
      </c>
      <c r="S138" s="4" t="s">
        <v>70</v>
      </c>
    </row>
    <row r="139" spans="1:19" ht="55.2" x14ac:dyDescent="0.3">
      <c r="A139" s="4">
        <v>136</v>
      </c>
      <c r="B139" s="4" t="s">
        <v>1117</v>
      </c>
      <c r="C139" s="4" t="s">
        <v>317</v>
      </c>
      <c r="D139" s="4">
        <v>5165849</v>
      </c>
      <c r="E139" s="4">
        <v>181083990</v>
      </c>
      <c r="F139" s="4">
        <v>691009953</v>
      </c>
      <c r="G139" s="4" t="s">
        <v>1124</v>
      </c>
      <c r="H139" s="4" t="s">
        <v>62</v>
      </c>
      <c r="I139" s="4" t="s">
        <v>67</v>
      </c>
      <c r="J139" s="25" t="s">
        <v>320</v>
      </c>
      <c r="K139" s="23" t="s">
        <v>1129</v>
      </c>
      <c r="L139" s="9">
        <v>10000000</v>
      </c>
      <c r="M139" s="9">
        <f t="shared" ref="M139:M143" si="4">L139/100*70</f>
        <v>7000000</v>
      </c>
      <c r="N139" s="10">
        <v>2023</v>
      </c>
      <c r="O139" s="10">
        <v>2027</v>
      </c>
      <c r="P139" s="23" t="s">
        <v>1120</v>
      </c>
      <c r="Q139" s="4"/>
      <c r="R139" s="4" t="s">
        <v>1121</v>
      </c>
      <c r="S139" s="4" t="s">
        <v>70</v>
      </c>
    </row>
    <row r="140" spans="1:19" ht="55.2" x14ac:dyDescent="0.3">
      <c r="A140" s="4">
        <v>137</v>
      </c>
      <c r="B140" s="4" t="s">
        <v>1117</v>
      </c>
      <c r="C140" s="4" t="s">
        <v>317</v>
      </c>
      <c r="D140" s="4">
        <v>5165849</v>
      </c>
      <c r="E140" s="4">
        <v>181083990</v>
      </c>
      <c r="F140" s="4">
        <v>691009953</v>
      </c>
      <c r="G140" s="4" t="s">
        <v>1122</v>
      </c>
      <c r="H140" s="4" t="s">
        <v>62</v>
      </c>
      <c r="I140" s="4" t="s">
        <v>67</v>
      </c>
      <c r="J140" s="25" t="s">
        <v>320</v>
      </c>
      <c r="K140" s="23" t="s">
        <v>1130</v>
      </c>
      <c r="L140" s="9">
        <v>6000000</v>
      </c>
      <c r="M140" s="9">
        <f t="shared" si="4"/>
        <v>4200000</v>
      </c>
      <c r="N140" s="10">
        <v>2023</v>
      </c>
      <c r="O140" s="10">
        <v>2027</v>
      </c>
      <c r="P140" s="23" t="s">
        <v>1120</v>
      </c>
      <c r="Q140" s="4"/>
      <c r="R140" s="4" t="s">
        <v>1121</v>
      </c>
      <c r="S140" s="4" t="s">
        <v>70</v>
      </c>
    </row>
    <row r="141" spans="1:19" ht="55.2" x14ac:dyDescent="0.3">
      <c r="A141" s="4">
        <v>138</v>
      </c>
      <c r="B141" s="4" t="s">
        <v>1117</v>
      </c>
      <c r="C141" s="4" t="s">
        <v>317</v>
      </c>
      <c r="D141" s="4">
        <v>5165849</v>
      </c>
      <c r="E141" s="4">
        <v>181083990</v>
      </c>
      <c r="F141" s="4">
        <v>691009953</v>
      </c>
      <c r="G141" s="4" t="s">
        <v>1125</v>
      </c>
      <c r="H141" s="4" t="s">
        <v>62</v>
      </c>
      <c r="I141" s="4" t="s">
        <v>67</v>
      </c>
      <c r="J141" s="25" t="s">
        <v>320</v>
      </c>
      <c r="K141" s="23" t="s">
        <v>1126</v>
      </c>
      <c r="L141" s="9">
        <v>4000000</v>
      </c>
      <c r="M141" s="9">
        <f t="shared" si="4"/>
        <v>2800000</v>
      </c>
      <c r="N141" s="10">
        <v>2023</v>
      </c>
      <c r="O141" s="10">
        <v>2027</v>
      </c>
      <c r="P141" s="23" t="s">
        <v>1120</v>
      </c>
      <c r="Q141" s="4"/>
      <c r="R141" s="4" t="s">
        <v>1121</v>
      </c>
      <c r="S141" s="4" t="s">
        <v>70</v>
      </c>
    </row>
    <row r="142" spans="1:19" ht="55.2" x14ac:dyDescent="0.3">
      <c r="A142" s="4">
        <v>139</v>
      </c>
      <c r="B142" s="4" t="s">
        <v>1117</v>
      </c>
      <c r="C142" s="4" t="s">
        <v>317</v>
      </c>
      <c r="D142" s="4">
        <v>5165849</v>
      </c>
      <c r="E142" s="4">
        <v>181083990</v>
      </c>
      <c r="F142" s="4">
        <v>691009953</v>
      </c>
      <c r="G142" s="4" t="s">
        <v>1127</v>
      </c>
      <c r="H142" s="4" t="s">
        <v>62</v>
      </c>
      <c r="I142" s="4" t="s">
        <v>67</v>
      </c>
      <c r="J142" s="25" t="s">
        <v>320</v>
      </c>
      <c r="K142" s="23" t="s">
        <v>1128</v>
      </c>
      <c r="L142" s="9">
        <v>10000000</v>
      </c>
      <c r="M142" s="9">
        <f t="shared" si="4"/>
        <v>7000000</v>
      </c>
      <c r="N142" s="10">
        <v>2023</v>
      </c>
      <c r="O142" s="10">
        <v>2027</v>
      </c>
      <c r="P142" s="23" t="s">
        <v>1120</v>
      </c>
      <c r="Q142" s="4"/>
      <c r="R142" s="4" t="s">
        <v>1121</v>
      </c>
      <c r="S142" s="4" t="s">
        <v>70</v>
      </c>
    </row>
    <row r="143" spans="1:19" ht="55.2" x14ac:dyDescent="0.3">
      <c r="A143" s="4">
        <v>140</v>
      </c>
      <c r="B143" s="4" t="s">
        <v>1117</v>
      </c>
      <c r="C143" s="4" t="s">
        <v>317</v>
      </c>
      <c r="D143" s="4">
        <v>5165849</v>
      </c>
      <c r="E143" s="4">
        <v>181083990</v>
      </c>
      <c r="F143" s="4">
        <v>691009953</v>
      </c>
      <c r="G143" s="4" t="s">
        <v>1122</v>
      </c>
      <c r="H143" s="4" t="s">
        <v>62</v>
      </c>
      <c r="I143" s="4" t="s">
        <v>67</v>
      </c>
      <c r="J143" s="25" t="s">
        <v>320</v>
      </c>
      <c r="K143" s="23" t="s">
        <v>1123</v>
      </c>
      <c r="L143" s="9">
        <v>6000000</v>
      </c>
      <c r="M143" s="9">
        <f t="shared" si="4"/>
        <v>4200000</v>
      </c>
      <c r="N143" s="10">
        <v>2023</v>
      </c>
      <c r="O143" s="10">
        <v>2027</v>
      </c>
      <c r="P143" s="23" t="s">
        <v>1120</v>
      </c>
      <c r="Q143" s="4"/>
      <c r="R143" s="4" t="s">
        <v>1121</v>
      </c>
      <c r="S143" s="4" t="s">
        <v>70</v>
      </c>
    </row>
    <row r="144" spans="1:19" ht="27.6" x14ac:dyDescent="0.3">
      <c r="A144" s="4">
        <v>141</v>
      </c>
      <c r="B144" s="4" t="s">
        <v>323</v>
      </c>
      <c r="C144" s="4" t="s">
        <v>324</v>
      </c>
      <c r="D144" s="4">
        <v>75000105</v>
      </c>
      <c r="E144" s="4">
        <v>107530091</v>
      </c>
      <c r="F144" s="4">
        <v>600057267</v>
      </c>
      <c r="G144" s="4" t="s">
        <v>86</v>
      </c>
      <c r="H144" s="4" t="s">
        <v>62</v>
      </c>
      <c r="I144" s="4" t="s">
        <v>67</v>
      </c>
      <c r="J144" s="25" t="s">
        <v>325</v>
      </c>
      <c r="K144" s="23" t="s">
        <v>87</v>
      </c>
      <c r="L144" s="9">
        <v>300000</v>
      </c>
      <c r="M144" s="9">
        <f t="shared" si="2"/>
        <v>210000</v>
      </c>
      <c r="N144" s="10" t="s">
        <v>230</v>
      </c>
      <c r="O144" s="10" t="s">
        <v>231</v>
      </c>
      <c r="P144" s="4"/>
      <c r="Q144" s="4"/>
      <c r="R144" s="4" t="s">
        <v>70</v>
      </c>
      <c r="S144" s="4" t="s">
        <v>70</v>
      </c>
    </row>
    <row r="145" spans="1:20" ht="27.6" x14ac:dyDescent="0.3">
      <c r="A145" s="4">
        <v>142</v>
      </c>
      <c r="B145" s="4" t="s">
        <v>323</v>
      </c>
      <c r="C145" s="4" t="s">
        <v>324</v>
      </c>
      <c r="D145" s="4">
        <v>75000105</v>
      </c>
      <c r="E145" s="4">
        <v>107530091</v>
      </c>
      <c r="F145" s="4">
        <v>600057267</v>
      </c>
      <c r="G145" s="4" t="s">
        <v>326</v>
      </c>
      <c r="H145" s="4" t="s">
        <v>62</v>
      </c>
      <c r="I145" s="4" t="s">
        <v>67</v>
      </c>
      <c r="J145" s="25" t="s">
        <v>325</v>
      </c>
      <c r="K145" s="23" t="s">
        <v>327</v>
      </c>
      <c r="L145" s="9">
        <v>4000000</v>
      </c>
      <c r="M145" s="9">
        <f t="shared" si="2"/>
        <v>2800000</v>
      </c>
      <c r="N145" s="10" t="s">
        <v>230</v>
      </c>
      <c r="O145" s="10" t="s">
        <v>231</v>
      </c>
      <c r="P145" s="4"/>
      <c r="Q145" s="4"/>
      <c r="R145" s="4" t="s">
        <v>70</v>
      </c>
      <c r="S145" s="4" t="s">
        <v>70</v>
      </c>
    </row>
    <row r="146" spans="1:20" ht="82.8" x14ac:dyDescent="0.3">
      <c r="A146" s="4">
        <v>143</v>
      </c>
      <c r="B146" s="4" t="s">
        <v>328</v>
      </c>
      <c r="C146" s="4" t="s">
        <v>328</v>
      </c>
      <c r="D146" s="4">
        <v>22612220</v>
      </c>
      <c r="E146" s="4">
        <v>181088037</v>
      </c>
      <c r="F146" s="4">
        <v>691010951</v>
      </c>
      <c r="G146" s="4" t="s">
        <v>1024</v>
      </c>
      <c r="H146" s="4" t="s">
        <v>62</v>
      </c>
      <c r="I146" s="4" t="s">
        <v>67</v>
      </c>
      <c r="J146" s="25" t="s">
        <v>151</v>
      </c>
      <c r="K146" s="23" t="s">
        <v>329</v>
      </c>
      <c r="L146" s="9">
        <v>2000000</v>
      </c>
      <c r="M146" s="9">
        <f t="shared" si="2"/>
        <v>1400000</v>
      </c>
      <c r="N146" s="10" t="s">
        <v>230</v>
      </c>
      <c r="O146" s="10" t="s">
        <v>330</v>
      </c>
      <c r="P146" s="4" t="s">
        <v>78</v>
      </c>
      <c r="Q146" s="4"/>
      <c r="R146" s="4" t="s">
        <v>70</v>
      </c>
      <c r="S146" s="4" t="s">
        <v>70</v>
      </c>
    </row>
    <row r="147" spans="1:20" ht="24" x14ac:dyDescent="0.3">
      <c r="A147" s="4">
        <v>144</v>
      </c>
      <c r="B147" s="109" t="s">
        <v>331</v>
      </c>
      <c r="C147" s="109" t="s">
        <v>332</v>
      </c>
      <c r="D147" s="109">
        <v>75000032</v>
      </c>
      <c r="E147" s="109">
        <v>163000221</v>
      </c>
      <c r="F147" s="109">
        <v>663000211</v>
      </c>
      <c r="G147" s="109" t="s">
        <v>333</v>
      </c>
      <c r="H147" s="109" t="s">
        <v>62</v>
      </c>
      <c r="I147" s="109" t="s">
        <v>67</v>
      </c>
      <c r="J147" s="125" t="s">
        <v>334</v>
      </c>
      <c r="K147" s="127" t="s">
        <v>335</v>
      </c>
      <c r="L147" s="111">
        <v>1000000</v>
      </c>
      <c r="M147" s="111">
        <f t="shared" si="2"/>
        <v>700000</v>
      </c>
      <c r="N147" s="113" t="s">
        <v>230</v>
      </c>
      <c r="O147" s="113" t="s">
        <v>247</v>
      </c>
      <c r="P147" s="109"/>
      <c r="Q147" s="109"/>
      <c r="R147" s="109" t="s">
        <v>336</v>
      </c>
      <c r="S147" s="109" t="s">
        <v>300</v>
      </c>
      <c r="T147" s="114" t="s">
        <v>933</v>
      </c>
    </row>
    <row r="148" spans="1:20" ht="24" x14ac:dyDescent="0.3">
      <c r="A148" s="4">
        <v>145</v>
      </c>
      <c r="B148" s="109" t="s">
        <v>331</v>
      </c>
      <c r="C148" s="109" t="s">
        <v>332</v>
      </c>
      <c r="D148" s="109">
        <v>75000032</v>
      </c>
      <c r="E148" s="109">
        <v>163000239</v>
      </c>
      <c r="F148" s="109">
        <v>663000211</v>
      </c>
      <c r="G148" s="109" t="s">
        <v>904</v>
      </c>
      <c r="H148" s="109" t="s">
        <v>62</v>
      </c>
      <c r="I148" s="109" t="s">
        <v>67</v>
      </c>
      <c r="J148" s="125" t="s">
        <v>334</v>
      </c>
      <c r="K148" s="127" t="s">
        <v>905</v>
      </c>
      <c r="L148" s="111">
        <v>500000</v>
      </c>
      <c r="M148" s="128">
        <f t="shared" si="2"/>
        <v>350000</v>
      </c>
      <c r="N148" s="113" t="s">
        <v>230</v>
      </c>
      <c r="O148" s="113" t="s">
        <v>230</v>
      </c>
      <c r="P148" s="109"/>
      <c r="Q148" s="109"/>
      <c r="R148" s="109" t="s">
        <v>336</v>
      </c>
      <c r="S148" s="109" t="s">
        <v>300</v>
      </c>
      <c r="T148" s="114" t="s">
        <v>933</v>
      </c>
    </row>
    <row r="149" spans="1:20" ht="82.8" x14ac:dyDescent="0.3">
      <c r="A149" s="4">
        <v>146</v>
      </c>
      <c r="B149" s="4" t="s">
        <v>331</v>
      </c>
      <c r="C149" s="4" t="s">
        <v>332</v>
      </c>
      <c r="D149" s="4">
        <v>75000032</v>
      </c>
      <c r="E149" s="4">
        <v>163000221</v>
      </c>
      <c r="F149" s="4">
        <v>663000211</v>
      </c>
      <c r="G149" s="4" t="s">
        <v>887</v>
      </c>
      <c r="H149" s="4" t="s">
        <v>815</v>
      </c>
      <c r="I149" s="25" t="s">
        <v>67</v>
      </c>
      <c r="J149" s="4" t="s">
        <v>334</v>
      </c>
      <c r="K149" s="39" t="s">
        <v>888</v>
      </c>
      <c r="L149" s="9">
        <v>2000000</v>
      </c>
      <c r="M149" s="9">
        <f t="shared" si="2"/>
        <v>1400000</v>
      </c>
      <c r="N149" s="10">
        <v>2023</v>
      </c>
      <c r="O149" s="4">
        <v>2026</v>
      </c>
      <c r="P149" s="4"/>
      <c r="Q149" s="4"/>
      <c r="R149" s="4" t="s">
        <v>70</v>
      </c>
      <c r="S149" s="4" t="s">
        <v>70</v>
      </c>
    </row>
    <row r="150" spans="1:20" ht="41.4" x14ac:dyDescent="0.3">
      <c r="A150" s="4">
        <v>147</v>
      </c>
      <c r="B150" s="4" t="s">
        <v>331</v>
      </c>
      <c r="C150" s="4" t="s">
        <v>332</v>
      </c>
      <c r="D150" s="4">
        <v>75000032</v>
      </c>
      <c r="E150" s="4">
        <v>163000221</v>
      </c>
      <c r="F150" s="4">
        <v>663000211</v>
      </c>
      <c r="G150" s="4" t="s">
        <v>889</v>
      </c>
      <c r="H150" s="4" t="s">
        <v>815</v>
      </c>
      <c r="I150" s="25" t="s">
        <v>67</v>
      </c>
      <c r="J150" s="4" t="s">
        <v>334</v>
      </c>
      <c r="K150" s="39" t="s">
        <v>890</v>
      </c>
      <c r="L150" s="9">
        <v>400000</v>
      </c>
      <c r="M150" s="9">
        <f t="shared" si="2"/>
        <v>280000</v>
      </c>
      <c r="N150" s="10">
        <v>2023</v>
      </c>
      <c r="O150" s="4">
        <v>2023</v>
      </c>
      <c r="P150" s="4"/>
      <c r="Q150" s="4"/>
      <c r="R150" s="4" t="s">
        <v>70</v>
      </c>
      <c r="S150" s="4" t="s">
        <v>70</v>
      </c>
    </row>
    <row r="151" spans="1:20" ht="27.6" x14ac:dyDescent="0.3">
      <c r="A151" s="4">
        <v>148</v>
      </c>
      <c r="B151" s="4" t="s">
        <v>331</v>
      </c>
      <c r="C151" s="4" t="s">
        <v>332</v>
      </c>
      <c r="D151" s="4">
        <v>75000032</v>
      </c>
      <c r="E151" s="4">
        <v>163000221</v>
      </c>
      <c r="F151" s="4">
        <v>663000211</v>
      </c>
      <c r="G151" s="4" t="s">
        <v>891</v>
      </c>
      <c r="H151" s="4" t="s">
        <v>815</v>
      </c>
      <c r="I151" s="25" t="s">
        <v>67</v>
      </c>
      <c r="J151" s="4" t="s">
        <v>334</v>
      </c>
      <c r="K151" s="39" t="s">
        <v>892</v>
      </c>
      <c r="L151" s="9">
        <v>1000000</v>
      </c>
      <c r="M151" s="9">
        <f t="shared" si="2"/>
        <v>700000</v>
      </c>
      <c r="N151" s="10">
        <v>2023</v>
      </c>
      <c r="O151" s="4">
        <v>2025</v>
      </c>
      <c r="P151" s="4"/>
      <c r="Q151" s="4"/>
      <c r="R151" s="4" t="s">
        <v>70</v>
      </c>
      <c r="S151" s="4" t="s">
        <v>70</v>
      </c>
    </row>
    <row r="152" spans="1:20" ht="27.6" x14ac:dyDescent="0.3">
      <c r="A152" s="4">
        <v>149</v>
      </c>
      <c r="B152" s="4" t="s">
        <v>331</v>
      </c>
      <c r="C152" s="4" t="s">
        <v>332</v>
      </c>
      <c r="D152" s="4">
        <v>75000032</v>
      </c>
      <c r="E152" s="4">
        <v>163000221</v>
      </c>
      <c r="F152" s="4">
        <v>663000211</v>
      </c>
      <c r="G152" s="4" t="s">
        <v>893</v>
      </c>
      <c r="H152" s="4" t="s">
        <v>815</v>
      </c>
      <c r="I152" s="25" t="s">
        <v>67</v>
      </c>
      <c r="J152" s="4" t="s">
        <v>334</v>
      </c>
      <c r="K152" s="39" t="s">
        <v>894</v>
      </c>
      <c r="L152" s="9">
        <v>300000</v>
      </c>
      <c r="M152" s="9">
        <f t="shared" si="2"/>
        <v>210000</v>
      </c>
      <c r="N152" s="10">
        <v>2023</v>
      </c>
      <c r="O152" s="4">
        <v>2023</v>
      </c>
      <c r="P152" s="4"/>
      <c r="Q152" s="4"/>
      <c r="R152" s="4" t="s">
        <v>70</v>
      </c>
      <c r="S152" s="4" t="s">
        <v>70</v>
      </c>
    </row>
    <row r="153" spans="1:20" ht="24" x14ac:dyDescent="0.3">
      <c r="A153" s="4">
        <v>150</v>
      </c>
      <c r="B153" s="109" t="s">
        <v>331</v>
      </c>
      <c r="C153" s="109" t="s">
        <v>332</v>
      </c>
      <c r="D153" s="109">
        <v>75000032</v>
      </c>
      <c r="E153" s="109">
        <v>163000221</v>
      </c>
      <c r="F153" s="109">
        <v>663000211</v>
      </c>
      <c r="G153" s="109" t="s">
        <v>895</v>
      </c>
      <c r="H153" s="109" t="s">
        <v>815</v>
      </c>
      <c r="I153" s="125" t="s">
        <v>67</v>
      </c>
      <c r="J153" s="109" t="s">
        <v>334</v>
      </c>
      <c r="K153" s="126" t="s">
        <v>903</v>
      </c>
      <c r="L153" s="111">
        <v>300000</v>
      </c>
      <c r="M153" s="111">
        <f t="shared" si="2"/>
        <v>210000</v>
      </c>
      <c r="N153" s="113">
        <v>2023</v>
      </c>
      <c r="O153" s="109">
        <v>2025</v>
      </c>
      <c r="P153" s="109"/>
      <c r="Q153" s="109"/>
      <c r="R153" s="109" t="s">
        <v>70</v>
      </c>
      <c r="S153" s="109" t="s">
        <v>70</v>
      </c>
      <c r="T153" s="114" t="s">
        <v>933</v>
      </c>
    </row>
    <row r="154" spans="1:20" ht="69" x14ac:dyDescent="0.3">
      <c r="A154" s="4">
        <v>151</v>
      </c>
      <c r="B154" s="4" t="s">
        <v>331</v>
      </c>
      <c r="C154" s="4" t="s">
        <v>332</v>
      </c>
      <c r="D154" s="4">
        <v>75000032</v>
      </c>
      <c r="E154" s="4">
        <v>163000221</v>
      </c>
      <c r="F154" s="4">
        <v>663000211</v>
      </c>
      <c r="G154" s="4" t="s">
        <v>1216</v>
      </c>
      <c r="H154" s="4" t="s">
        <v>815</v>
      </c>
      <c r="I154" s="25" t="s">
        <v>67</v>
      </c>
      <c r="J154" s="4" t="s">
        <v>334</v>
      </c>
      <c r="K154" s="39" t="s">
        <v>1217</v>
      </c>
      <c r="L154" s="9">
        <v>180000</v>
      </c>
      <c r="M154" s="9">
        <f t="shared" si="2"/>
        <v>126000</v>
      </c>
      <c r="N154" s="10" t="s">
        <v>244</v>
      </c>
      <c r="O154" s="10" t="s">
        <v>244</v>
      </c>
      <c r="P154" s="13"/>
      <c r="Q154" s="13"/>
      <c r="R154" s="4" t="s">
        <v>1218</v>
      </c>
      <c r="S154" s="4" t="s">
        <v>70</v>
      </c>
      <c r="T154" s="86"/>
    </row>
    <row r="155" spans="1:20" ht="27.6" x14ac:dyDescent="0.3">
      <c r="A155" s="4">
        <v>152</v>
      </c>
      <c r="B155" s="4" t="s">
        <v>331</v>
      </c>
      <c r="C155" s="4" t="s">
        <v>332</v>
      </c>
      <c r="D155" s="4">
        <v>75000032</v>
      </c>
      <c r="E155" s="4">
        <v>163000221</v>
      </c>
      <c r="F155" s="4">
        <v>663000211</v>
      </c>
      <c r="G155" s="4" t="s">
        <v>1219</v>
      </c>
      <c r="H155" s="4" t="s">
        <v>815</v>
      </c>
      <c r="I155" s="25" t="s">
        <v>67</v>
      </c>
      <c r="J155" s="4" t="s">
        <v>334</v>
      </c>
      <c r="K155" s="39" t="s">
        <v>1223</v>
      </c>
      <c r="L155" s="9">
        <v>250000</v>
      </c>
      <c r="M155" s="9">
        <f t="shared" si="2"/>
        <v>175000</v>
      </c>
      <c r="N155" s="10" t="s">
        <v>244</v>
      </c>
      <c r="O155" s="10" t="s">
        <v>330</v>
      </c>
      <c r="P155" s="13"/>
      <c r="Q155" s="13"/>
      <c r="R155" s="4" t="s">
        <v>70</v>
      </c>
      <c r="S155" s="4" t="s">
        <v>70</v>
      </c>
      <c r="T155" s="86"/>
    </row>
    <row r="156" spans="1:20" ht="41.4" x14ac:dyDescent="0.3">
      <c r="A156" s="4">
        <v>153</v>
      </c>
      <c r="B156" s="4" t="s">
        <v>331</v>
      </c>
      <c r="C156" s="4" t="s">
        <v>332</v>
      </c>
      <c r="D156" s="4">
        <v>75000032</v>
      </c>
      <c r="E156" s="4">
        <v>163000221</v>
      </c>
      <c r="F156" s="4">
        <v>663000211</v>
      </c>
      <c r="G156" s="4" t="s">
        <v>1220</v>
      </c>
      <c r="H156" s="4" t="s">
        <v>815</v>
      </c>
      <c r="I156" s="25" t="s">
        <v>67</v>
      </c>
      <c r="J156" s="4" t="s">
        <v>334</v>
      </c>
      <c r="K156" s="39" t="s">
        <v>1224</v>
      </c>
      <c r="L156" s="9">
        <v>250000</v>
      </c>
      <c r="M156" s="9">
        <f t="shared" si="2"/>
        <v>175000</v>
      </c>
      <c r="N156" s="10" t="s">
        <v>244</v>
      </c>
      <c r="O156" s="10" t="s">
        <v>949</v>
      </c>
      <c r="P156" s="13"/>
      <c r="Q156" s="13"/>
      <c r="R156" s="4" t="s">
        <v>1226</v>
      </c>
      <c r="S156" s="4" t="s">
        <v>70</v>
      </c>
      <c r="T156" s="86"/>
    </row>
    <row r="157" spans="1:20" ht="41.4" x14ac:dyDescent="0.3">
      <c r="A157" s="4">
        <v>154</v>
      </c>
      <c r="B157" s="4" t="s">
        <v>331</v>
      </c>
      <c r="C157" s="4" t="s">
        <v>332</v>
      </c>
      <c r="D157" s="4">
        <v>75000032</v>
      </c>
      <c r="E157" s="4">
        <v>163000221</v>
      </c>
      <c r="F157" s="4">
        <v>663000211</v>
      </c>
      <c r="G157" s="4" t="s">
        <v>1221</v>
      </c>
      <c r="H157" s="4" t="s">
        <v>815</v>
      </c>
      <c r="I157" s="25" t="s">
        <v>67</v>
      </c>
      <c r="J157" s="4" t="s">
        <v>334</v>
      </c>
      <c r="K157" s="39" t="s">
        <v>1258</v>
      </c>
      <c r="L157" s="9">
        <v>300000</v>
      </c>
      <c r="M157" s="9">
        <f t="shared" si="2"/>
        <v>210000</v>
      </c>
      <c r="N157" s="10" t="s">
        <v>330</v>
      </c>
      <c r="O157" s="10" t="s">
        <v>231</v>
      </c>
      <c r="P157" s="13"/>
      <c r="Q157" s="13"/>
      <c r="R157" s="4" t="s">
        <v>1227</v>
      </c>
      <c r="S157" s="4" t="s">
        <v>70</v>
      </c>
      <c r="T157" s="86"/>
    </row>
    <row r="158" spans="1:20" ht="41.4" x14ac:dyDescent="0.3">
      <c r="A158" s="4">
        <v>155</v>
      </c>
      <c r="B158" s="4" t="s">
        <v>331</v>
      </c>
      <c r="C158" s="4" t="s">
        <v>332</v>
      </c>
      <c r="D158" s="4">
        <v>75000032</v>
      </c>
      <c r="E158" s="4">
        <v>163000221</v>
      </c>
      <c r="F158" s="4">
        <v>663000211</v>
      </c>
      <c r="G158" s="4" t="s">
        <v>1222</v>
      </c>
      <c r="H158" s="4" t="s">
        <v>815</v>
      </c>
      <c r="I158" s="25" t="s">
        <v>67</v>
      </c>
      <c r="J158" s="4" t="s">
        <v>334</v>
      </c>
      <c r="K158" s="39" t="s">
        <v>1225</v>
      </c>
      <c r="L158" s="9">
        <v>300000</v>
      </c>
      <c r="M158" s="9">
        <f t="shared" si="2"/>
        <v>210000</v>
      </c>
      <c r="N158" s="10" t="s">
        <v>244</v>
      </c>
      <c r="O158" s="10" t="s">
        <v>244</v>
      </c>
      <c r="P158" s="13"/>
      <c r="Q158" s="13"/>
      <c r="R158" s="4" t="s">
        <v>1228</v>
      </c>
      <c r="S158" s="4" t="s">
        <v>70</v>
      </c>
      <c r="T158" s="86"/>
    </row>
    <row r="159" spans="1:20" ht="110.4" x14ac:dyDescent="0.3">
      <c r="A159" s="4">
        <v>156</v>
      </c>
      <c r="B159" s="4" t="s">
        <v>337</v>
      </c>
      <c r="C159" s="4" t="s">
        <v>337</v>
      </c>
      <c r="D159" s="4">
        <v>28068769</v>
      </c>
      <c r="E159" s="4">
        <v>181004356</v>
      </c>
      <c r="F159" s="4">
        <v>651040621</v>
      </c>
      <c r="G159" s="4" t="s">
        <v>338</v>
      </c>
      <c r="H159" s="4" t="s">
        <v>62</v>
      </c>
      <c r="I159" s="4" t="s">
        <v>67</v>
      </c>
      <c r="J159" s="25" t="s">
        <v>67</v>
      </c>
      <c r="K159" s="23" t="s">
        <v>339</v>
      </c>
      <c r="L159" s="9">
        <v>1000000</v>
      </c>
      <c r="M159" s="9">
        <f t="shared" si="2"/>
        <v>700000</v>
      </c>
      <c r="N159" s="10" t="s">
        <v>340</v>
      </c>
      <c r="O159" s="10">
        <v>2025</v>
      </c>
      <c r="P159" s="4"/>
      <c r="Q159" s="4"/>
      <c r="R159" s="4" t="s">
        <v>70</v>
      </c>
      <c r="S159" s="4" t="s">
        <v>70</v>
      </c>
    </row>
    <row r="160" spans="1:20" ht="110.4" x14ac:dyDescent="0.3">
      <c r="A160" s="4">
        <v>157</v>
      </c>
      <c r="B160" s="4" t="s">
        <v>337</v>
      </c>
      <c r="C160" s="4" t="s">
        <v>337</v>
      </c>
      <c r="D160" s="4">
        <v>28068769</v>
      </c>
      <c r="E160" s="4">
        <v>181004356</v>
      </c>
      <c r="F160" s="4">
        <v>651040621</v>
      </c>
      <c r="G160" s="4" t="s">
        <v>341</v>
      </c>
      <c r="H160" s="4" t="s">
        <v>62</v>
      </c>
      <c r="I160" s="4" t="s">
        <v>67</v>
      </c>
      <c r="J160" s="25" t="s">
        <v>67</v>
      </c>
      <c r="K160" s="23" t="s">
        <v>342</v>
      </c>
      <c r="L160" s="9">
        <v>2000000</v>
      </c>
      <c r="M160" s="9">
        <f t="shared" si="2"/>
        <v>1400000</v>
      </c>
      <c r="N160" s="10" t="s">
        <v>340</v>
      </c>
      <c r="O160" s="10">
        <v>2025</v>
      </c>
      <c r="P160" s="4"/>
      <c r="Q160" s="4"/>
      <c r="R160" s="4" t="s">
        <v>70</v>
      </c>
      <c r="S160" s="4" t="s">
        <v>70</v>
      </c>
    </row>
    <row r="161" spans="1:21" ht="110.4" x14ac:dyDescent="0.3">
      <c r="A161" s="4">
        <v>158</v>
      </c>
      <c r="B161" s="4" t="s">
        <v>337</v>
      </c>
      <c r="C161" s="4" t="s">
        <v>337</v>
      </c>
      <c r="D161" s="4">
        <v>28068769</v>
      </c>
      <c r="E161" s="4">
        <v>181004356</v>
      </c>
      <c r="F161" s="4">
        <v>651040621</v>
      </c>
      <c r="G161" s="4" t="s">
        <v>343</v>
      </c>
      <c r="H161" s="4" t="s">
        <v>62</v>
      </c>
      <c r="I161" s="4" t="s">
        <v>67</v>
      </c>
      <c r="J161" s="25" t="s">
        <v>67</v>
      </c>
      <c r="K161" s="23" t="s">
        <v>344</v>
      </c>
      <c r="L161" s="9">
        <v>500000</v>
      </c>
      <c r="M161" s="9">
        <f t="shared" si="2"/>
        <v>350000</v>
      </c>
      <c r="N161" s="10" t="s">
        <v>340</v>
      </c>
      <c r="O161" s="10">
        <v>2025</v>
      </c>
      <c r="P161" s="4"/>
      <c r="Q161" s="4"/>
      <c r="R161" s="4" t="s">
        <v>70</v>
      </c>
      <c r="S161" s="4" t="s">
        <v>70</v>
      </c>
    </row>
    <row r="162" spans="1:21" ht="110.4" x14ac:dyDescent="0.3">
      <c r="A162" s="4">
        <v>159</v>
      </c>
      <c r="B162" s="4" t="s">
        <v>337</v>
      </c>
      <c r="C162" s="4" t="s">
        <v>337</v>
      </c>
      <c r="D162" s="4">
        <v>28068769</v>
      </c>
      <c r="E162" s="4">
        <v>181004356</v>
      </c>
      <c r="F162" s="4">
        <v>651040621</v>
      </c>
      <c r="G162" s="4" t="s">
        <v>345</v>
      </c>
      <c r="H162" s="4" t="s">
        <v>62</v>
      </c>
      <c r="I162" s="4" t="s">
        <v>67</v>
      </c>
      <c r="J162" s="25" t="s">
        <v>67</v>
      </c>
      <c r="K162" s="23" t="s">
        <v>346</v>
      </c>
      <c r="L162" s="9">
        <v>600000</v>
      </c>
      <c r="M162" s="9">
        <f t="shared" si="2"/>
        <v>420000</v>
      </c>
      <c r="N162" s="10" t="s">
        <v>340</v>
      </c>
      <c r="O162" s="10">
        <v>2025</v>
      </c>
      <c r="P162" s="4"/>
      <c r="Q162" s="4"/>
      <c r="R162" s="4" t="s">
        <v>70</v>
      </c>
      <c r="S162" s="4" t="s">
        <v>70</v>
      </c>
    </row>
    <row r="163" spans="1:21" ht="110.4" x14ac:dyDescent="0.3">
      <c r="A163" s="4">
        <v>160</v>
      </c>
      <c r="B163" s="4" t="s">
        <v>337</v>
      </c>
      <c r="C163" s="4" t="s">
        <v>337</v>
      </c>
      <c r="D163" s="4">
        <v>28068769</v>
      </c>
      <c r="E163" s="4">
        <v>181004356</v>
      </c>
      <c r="F163" s="4">
        <v>651040621</v>
      </c>
      <c r="G163" s="4" t="s">
        <v>347</v>
      </c>
      <c r="H163" s="4" t="s">
        <v>62</v>
      </c>
      <c r="I163" s="4" t="s">
        <v>67</v>
      </c>
      <c r="J163" s="25" t="s">
        <v>67</v>
      </c>
      <c r="K163" s="23" t="s">
        <v>348</v>
      </c>
      <c r="L163" s="9">
        <v>250000</v>
      </c>
      <c r="M163" s="9">
        <f t="shared" si="2"/>
        <v>175000</v>
      </c>
      <c r="N163" s="10" t="s">
        <v>340</v>
      </c>
      <c r="O163" s="10">
        <v>2025</v>
      </c>
      <c r="P163" s="4"/>
      <c r="Q163" s="4"/>
      <c r="R163" s="4" t="s">
        <v>70</v>
      </c>
      <c r="S163" s="4" t="s">
        <v>70</v>
      </c>
    </row>
    <row r="164" spans="1:21" ht="165" customHeight="1" x14ac:dyDescent="0.3">
      <c r="A164" s="4">
        <v>161</v>
      </c>
      <c r="B164" s="4" t="s">
        <v>349</v>
      </c>
      <c r="C164" s="4" t="s">
        <v>350</v>
      </c>
      <c r="D164" s="4">
        <v>75121841</v>
      </c>
      <c r="E164" s="4">
        <v>163103321</v>
      </c>
      <c r="F164" s="4">
        <v>663103312</v>
      </c>
      <c r="G164" s="4" t="s">
        <v>1025</v>
      </c>
      <c r="H164" s="4" t="s">
        <v>62</v>
      </c>
      <c r="I164" s="4" t="s">
        <v>67</v>
      </c>
      <c r="J164" s="25" t="s">
        <v>351</v>
      </c>
      <c r="K164" s="23" t="s">
        <v>352</v>
      </c>
      <c r="L164" s="9">
        <v>36000000</v>
      </c>
      <c r="M164" s="9">
        <f t="shared" si="2"/>
        <v>25200000</v>
      </c>
      <c r="N164" s="10" t="s">
        <v>295</v>
      </c>
      <c r="O164" s="4" t="s">
        <v>353</v>
      </c>
      <c r="P164" s="4" t="s">
        <v>78</v>
      </c>
      <c r="Q164" s="4"/>
      <c r="R164" s="4" t="s">
        <v>354</v>
      </c>
      <c r="S164" s="4" t="s">
        <v>355</v>
      </c>
    </row>
    <row r="165" spans="1:21" ht="96.6" x14ac:dyDescent="0.3">
      <c r="A165" s="4">
        <v>162</v>
      </c>
      <c r="B165" s="4" t="s">
        <v>349</v>
      </c>
      <c r="C165" s="4" t="s">
        <v>350</v>
      </c>
      <c r="D165" s="4">
        <v>75121841</v>
      </c>
      <c r="E165" s="4">
        <v>163103321</v>
      </c>
      <c r="F165" s="4">
        <v>663103312</v>
      </c>
      <c r="G165" s="4" t="s">
        <v>1022</v>
      </c>
      <c r="H165" s="4" t="s">
        <v>62</v>
      </c>
      <c r="I165" s="4" t="s">
        <v>67</v>
      </c>
      <c r="J165" s="25" t="s">
        <v>449</v>
      </c>
      <c r="K165" s="23" t="s">
        <v>1278</v>
      </c>
      <c r="L165" s="9">
        <v>27000000</v>
      </c>
      <c r="M165" s="9">
        <f t="shared" si="2"/>
        <v>18900000</v>
      </c>
      <c r="N165" s="10" t="s">
        <v>788</v>
      </c>
      <c r="O165" s="10" t="s">
        <v>722</v>
      </c>
      <c r="P165" s="4" t="s">
        <v>78</v>
      </c>
      <c r="Q165" s="4"/>
      <c r="R165" s="4" t="s">
        <v>1148</v>
      </c>
      <c r="S165" s="4" t="s">
        <v>80</v>
      </c>
    </row>
    <row r="166" spans="1:21" ht="55.2" x14ac:dyDescent="0.3">
      <c r="A166" s="4">
        <v>163</v>
      </c>
      <c r="B166" s="4" t="s">
        <v>356</v>
      </c>
      <c r="C166" s="4" t="s">
        <v>357</v>
      </c>
      <c r="D166" s="4">
        <v>75000661</v>
      </c>
      <c r="E166" s="4">
        <v>102475385</v>
      </c>
      <c r="F166" s="4">
        <v>650033060</v>
      </c>
      <c r="G166" s="4" t="s">
        <v>358</v>
      </c>
      <c r="H166" s="4" t="s">
        <v>62</v>
      </c>
      <c r="I166" s="4" t="s">
        <v>67</v>
      </c>
      <c r="J166" s="25" t="s">
        <v>359</v>
      </c>
      <c r="K166" s="23" t="s">
        <v>360</v>
      </c>
      <c r="L166" s="9">
        <v>900000</v>
      </c>
      <c r="M166" s="9">
        <f t="shared" si="2"/>
        <v>630000</v>
      </c>
      <c r="N166" s="10">
        <v>2021</v>
      </c>
      <c r="O166" s="4">
        <v>2024</v>
      </c>
      <c r="P166" s="4"/>
      <c r="Q166" s="4"/>
      <c r="R166" s="4" t="s">
        <v>70</v>
      </c>
      <c r="S166" s="4" t="s">
        <v>70</v>
      </c>
    </row>
    <row r="167" spans="1:21" ht="41.4" x14ac:dyDescent="0.3">
      <c r="A167" s="4">
        <v>164</v>
      </c>
      <c r="B167" s="4" t="s">
        <v>356</v>
      </c>
      <c r="C167" s="4" t="s">
        <v>357</v>
      </c>
      <c r="D167" s="4">
        <v>75000661</v>
      </c>
      <c r="E167" s="4">
        <v>107530759</v>
      </c>
      <c r="F167" s="4">
        <v>650033060</v>
      </c>
      <c r="G167" s="4" t="s">
        <v>361</v>
      </c>
      <c r="H167" s="4" t="s">
        <v>62</v>
      </c>
      <c r="I167" s="4" t="s">
        <v>67</v>
      </c>
      <c r="J167" s="25" t="s">
        <v>359</v>
      </c>
      <c r="K167" s="23" t="s">
        <v>1042</v>
      </c>
      <c r="L167" s="9">
        <v>600000</v>
      </c>
      <c r="M167" s="9">
        <f t="shared" si="2"/>
        <v>420000</v>
      </c>
      <c r="N167" s="10" t="s">
        <v>230</v>
      </c>
      <c r="O167" s="4">
        <v>2027</v>
      </c>
      <c r="P167" s="4"/>
      <c r="Q167" s="4"/>
      <c r="R167" s="4" t="s">
        <v>70</v>
      </c>
      <c r="S167" s="4" t="s">
        <v>70</v>
      </c>
    </row>
    <row r="168" spans="1:21" ht="41.4" x14ac:dyDescent="0.3">
      <c r="A168" s="4">
        <v>165</v>
      </c>
      <c r="B168" s="4" t="s">
        <v>356</v>
      </c>
      <c r="C168" s="4" t="s">
        <v>357</v>
      </c>
      <c r="D168" s="4">
        <v>75000661</v>
      </c>
      <c r="E168" s="4">
        <v>107530759</v>
      </c>
      <c r="F168" s="4">
        <v>650033060</v>
      </c>
      <c r="G168" s="4" t="s">
        <v>362</v>
      </c>
      <c r="H168" s="4" t="s">
        <v>62</v>
      </c>
      <c r="I168" s="4" t="s">
        <v>67</v>
      </c>
      <c r="J168" s="25" t="s">
        <v>359</v>
      </c>
      <c r="K168" s="23" t="s">
        <v>363</v>
      </c>
      <c r="L168" s="9">
        <v>800000</v>
      </c>
      <c r="M168" s="9">
        <f t="shared" si="2"/>
        <v>560000</v>
      </c>
      <c r="N168" s="10" t="s">
        <v>230</v>
      </c>
      <c r="O168" s="4">
        <v>2027</v>
      </c>
      <c r="P168" s="4"/>
      <c r="Q168" s="4"/>
      <c r="R168" s="4" t="s">
        <v>70</v>
      </c>
      <c r="S168" s="4" t="s">
        <v>70</v>
      </c>
    </row>
    <row r="169" spans="1:21" ht="41.4" x14ac:dyDescent="0.3">
      <c r="A169" s="4">
        <v>166</v>
      </c>
      <c r="B169" s="4" t="s">
        <v>356</v>
      </c>
      <c r="C169" s="4" t="s">
        <v>357</v>
      </c>
      <c r="D169" s="4">
        <v>75000661</v>
      </c>
      <c r="E169" s="4">
        <v>107530759</v>
      </c>
      <c r="F169" s="4">
        <v>650033060</v>
      </c>
      <c r="G169" s="4" t="s">
        <v>364</v>
      </c>
      <c r="H169" s="4" t="s">
        <v>62</v>
      </c>
      <c r="I169" s="4" t="s">
        <v>67</v>
      </c>
      <c r="J169" s="25" t="s">
        <v>359</v>
      </c>
      <c r="K169" s="23" t="s">
        <v>1057</v>
      </c>
      <c r="L169" s="9">
        <v>800000</v>
      </c>
      <c r="M169" s="9">
        <f t="shared" si="2"/>
        <v>560000</v>
      </c>
      <c r="N169" s="10" t="s">
        <v>230</v>
      </c>
      <c r="O169" s="4">
        <v>2027</v>
      </c>
      <c r="P169" s="4"/>
      <c r="Q169" s="4"/>
      <c r="R169" s="4" t="s">
        <v>70</v>
      </c>
      <c r="S169" s="4" t="s">
        <v>70</v>
      </c>
    </row>
    <row r="170" spans="1:21" ht="41.4" x14ac:dyDescent="0.3">
      <c r="A170" s="4">
        <v>167</v>
      </c>
      <c r="B170" s="4" t="s">
        <v>356</v>
      </c>
      <c r="C170" s="4" t="s">
        <v>357</v>
      </c>
      <c r="D170" s="4">
        <v>75000661</v>
      </c>
      <c r="E170" s="4">
        <v>107530759</v>
      </c>
      <c r="F170" s="4">
        <v>650033060</v>
      </c>
      <c r="G170" s="4" t="s">
        <v>365</v>
      </c>
      <c r="H170" s="4" t="s">
        <v>62</v>
      </c>
      <c r="I170" s="4" t="s">
        <v>67</v>
      </c>
      <c r="J170" s="25" t="s">
        <v>359</v>
      </c>
      <c r="K170" s="23" t="s">
        <v>366</v>
      </c>
      <c r="L170" s="9">
        <v>500000</v>
      </c>
      <c r="M170" s="9">
        <f t="shared" si="2"/>
        <v>350000</v>
      </c>
      <c r="N170" s="10" t="s">
        <v>230</v>
      </c>
      <c r="O170" s="25">
        <v>2027</v>
      </c>
      <c r="P170" s="4"/>
      <c r="Q170" s="4"/>
      <c r="R170" s="4" t="s">
        <v>70</v>
      </c>
      <c r="S170" s="4" t="s">
        <v>70</v>
      </c>
    </row>
    <row r="171" spans="1:21" ht="41.4" x14ac:dyDescent="0.3">
      <c r="A171" s="4">
        <v>168</v>
      </c>
      <c r="B171" s="4" t="s">
        <v>356</v>
      </c>
      <c r="C171" s="4" t="s">
        <v>357</v>
      </c>
      <c r="D171" s="4">
        <v>75000661</v>
      </c>
      <c r="E171" s="4">
        <v>107530759</v>
      </c>
      <c r="F171" s="4">
        <v>650033060</v>
      </c>
      <c r="G171" s="6" t="s">
        <v>953</v>
      </c>
      <c r="H171" s="6" t="s">
        <v>62</v>
      </c>
      <c r="I171" s="6" t="s">
        <v>67</v>
      </c>
      <c r="J171" s="58" t="s">
        <v>359</v>
      </c>
      <c r="K171" s="27" t="s">
        <v>954</v>
      </c>
      <c r="L171" s="8">
        <v>500000</v>
      </c>
      <c r="M171" s="8">
        <f>L171/100*70</f>
        <v>350000</v>
      </c>
      <c r="N171" s="5" t="s">
        <v>247</v>
      </c>
      <c r="O171" s="58">
        <v>2027</v>
      </c>
      <c r="P171" s="59"/>
      <c r="Q171" s="59"/>
      <c r="R171" s="4" t="s">
        <v>70</v>
      </c>
      <c r="S171" s="4" t="s">
        <v>70</v>
      </c>
    </row>
    <row r="172" spans="1:21" ht="41.4" x14ac:dyDescent="0.3">
      <c r="A172" s="4">
        <v>169</v>
      </c>
      <c r="B172" s="4" t="s">
        <v>356</v>
      </c>
      <c r="C172" s="4" t="s">
        <v>357</v>
      </c>
      <c r="D172" s="4">
        <v>75000661</v>
      </c>
      <c r="E172" s="4">
        <v>107530759</v>
      </c>
      <c r="F172" s="4">
        <v>650033060</v>
      </c>
      <c r="G172" s="6" t="s">
        <v>953</v>
      </c>
      <c r="H172" s="6" t="s">
        <v>62</v>
      </c>
      <c r="I172" s="6" t="s">
        <v>67</v>
      </c>
      <c r="J172" s="58" t="s">
        <v>359</v>
      </c>
      <c r="K172" s="27" t="s">
        <v>955</v>
      </c>
      <c r="L172" s="8">
        <v>10000000</v>
      </c>
      <c r="M172" s="8">
        <f>L172/100*70</f>
        <v>7000000</v>
      </c>
      <c r="N172" s="5" t="s">
        <v>247</v>
      </c>
      <c r="O172" s="58">
        <v>2027</v>
      </c>
      <c r="P172" s="59"/>
      <c r="Q172" s="59"/>
      <c r="R172" s="4" t="s">
        <v>70</v>
      </c>
      <c r="S172" s="4" t="s">
        <v>70</v>
      </c>
    </row>
    <row r="173" spans="1:21" ht="41.4" x14ac:dyDescent="0.3">
      <c r="A173" s="4">
        <v>170</v>
      </c>
      <c r="B173" s="4" t="s">
        <v>356</v>
      </c>
      <c r="C173" s="4" t="s">
        <v>357</v>
      </c>
      <c r="D173" s="4">
        <v>75000661</v>
      </c>
      <c r="E173" s="4">
        <v>107530759</v>
      </c>
      <c r="F173" s="4">
        <v>650033060</v>
      </c>
      <c r="G173" s="6" t="s">
        <v>956</v>
      </c>
      <c r="H173" s="6" t="s">
        <v>62</v>
      </c>
      <c r="I173" s="6" t="s">
        <v>67</v>
      </c>
      <c r="J173" s="6" t="s">
        <v>359</v>
      </c>
      <c r="K173" s="41" t="s">
        <v>957</v>
      </c>
      <c r="L173" s="8">
        <v>3000000</v>
      </c>
      <c r="M173" s="8">
        <f t="shared" ref="M173" si="5">L173/100*70</f>
        <v>2100000</v>
      </c>
      <c r="N173" s="5" t="s">
        <v>247</v>
      </c>
      <c r="O173" s="42">
        <v>2027</v>
      </c>
      <c r="P173" s="59"/>
      <c r="Q173" s="59"/>
      <c r="R173" s="4" t="s">
        <v>70</v>
      </c>
      <c r="S173" s="4" t="s">
        <v>70</v>
      </c>
    </row>
    <row r="174" spans="1:21" ht="41.4" x14ac:dyDescent="0.3">
      <c r="A174" s="4">
        <v>171</v>
      </c>
      <c r="B174" s="4" t="s">
        <v>916</v>
      </c>
      <c r="C174" s="4" t="s">
        <v>917</v>
      </c>
      <c r="D174" s="4">
        <v>70981361</v>
      </c>
      <c r="E174" s="4">
        <v>107530775</v>
      </c>
      <c r="F174" s="4">
        <v>600056490</v>
      </c>
      <c r="G174" s="4" t="s">
        <v>1026</v>
      </c>
      <c r="H174" s="4" t="s">
        <v>62</v>
      </c>
      <c r="I174" s="4" t="s">
        <v>67</v>
      </c>
      <c r="J174" s="25" t="s">
        <v>918</v>
      </c>
      <c r="K174" s="23" t="s">
        <v>919</v>
      </c>
      <c r="L174" s="9">
        <v>16500000</v>
      </c>
      <c r="M174" s="9">
        <f t="shared" si="2"/>
        <v>11550000</v>
      </c>
      <c r="N174" s="10">
        <v>2022</v>
      </c>
      <c r="O174" s="25">
        <v>2024</v>
      </c>
      <c r="P174" s="4" t="s">
        <v>78</v>
      </c>
      <c r="Q174" s="4"/>
      <c r="R174" s="4" t="s">
        <v>209</v>
      </c>
      <c r="S174" s="4" t="s">
        <v>1028</v>
      </c>
      <c r="T174" s="88"/>
      <c r="U174" s="88"/>
    </row>
    <row r="175" spans="1:21" ht="41.4" x14ac:dyDescent="0.3">
      <c r="A175" s="4">
        <v>172</v>
      </c>
      <c r="B175" s="4" t="s">
        <v>939</v>
      </c>
      <c r="C175" s="4" t="s">
        <v>940</v>
      </c>
      <c r="D175" s="4">
        <v>70985138</v>
      </c>
      <c r="E175" s="4">
        <v>114201145</v>
      </c>
      <c r="F175" s="4">
        <v>614201136</v>
      </c>
      <c r="G175" s="4" t="s">
        <v>941</v>
      </c>
      <c r="H175" s="4" t="s">
        <v>62</v>
      </c>
      <c r="I175" s="4" t="s">
        <v>67</v>
      </c>
      <c r="J175" s="4" t="s">
        <v>942</v>
      </c>
      <c r="K175" s="7" t="s">
        <v>943</v>
      </c>
      <c r="L175" s="1">
        <v>500000</v>
      </c>
      <c r="M175" s="9">
        <f>L175/100*70</f>
        <v>350000</v>
      </c>
      <c r="N175" s="5">
        <v>2023</v>
      </c>
      <c r="O175" s="58">
        <v>2027</v>
      </c>
      <c r="P175" s="10"/>
      <c r="Q175" s="4"/>
      <c r="R175" s="4" t="s">
        <v>70</v>
      </c>
      <c r="S175" s="4" t="s">
        <v>70</v>
      </c>
      <c r="T175" s="88"/>
      <c r="U175" s="88"/>
    </row>
    <row r="176" spans="1:21" ht="27.6" x14ac:dyDescent="0.3">
      <c r="A176" s="4">
        <v>173</v>
      </c>
      <c r="B176" s="4" t="s">
        <v>939</v>
      </c>
      <c r="C176" s="4" t="s">
        <v>940</v>
      </c>
      <c r="D176" s="4">
        <v>70985138</v>
      </c>
      <c r="E176" s="4">
        <v>114201145</v>
      </c>
      <c r="F176" s="4">
        <v>614201136</v>
      </c>
      <c r="G176" s="4" t="s">
        <v>944</v>
      </c>
      <c r="H176" s="4" t="s">
        <v>62</v>
      </c>
      <c r="I176" s="4" t="s">
        <v>67</v>
      </c>
      <c r="J176" s="4" t="s">
        <v>942</v>
      </c>
      <c r="K176" s="7" t="s">
        <v>945</v>
      </c>
      <c r="L176" s="9">
        <v>100000</v>
      </c>
      <c r="M176" s="9">
        <f t="shared" ref="M176:M179" si="6">L176/100*70</f>
        <v>70000</v>
      </c>
      <c r="N176" s="5">
        <v>2023</v>
      </c>
      <c r="O176" s="58">
        <v>2027</v>
      </c>
      <c r="P176" s="10"/>
      <c r="Q176" s="4"/>
      <c r="R176" s="4" t="s">
        <v>70</v>
      </c>
      <c r="S176" s="4" t="s">
        <v>70</v>
      </c>
      <c r="T176" s="88"/>
      <c r="U176" s="88"/>
    </row>
    <row r="177" spans="1:21" ht="27.6" x14ac:dyDescent="0.3">
      <c r="A177" s="4">
        <v>174</v>
      </c>
      <c r="B177" s="4" t="s">
        <v>939</v>
      </c>
      <c r="C177" s="4" t="s">
        <v>940</v>
      </c>
      <c r="D177" s="4">
        <v>70985138</v>
      </c>
      <c r="E177" s="4">
        <v>114201145</v>
      </c>
      <c r="F177" s="4">
        <v>614201136</v>
      </c>
      <c r="G177" s="4" t="s">
        <v>261</v>
      </c>
      <c r="H177" s="4" t="s">
        <v>62</v>
      </c>
      <c r="I177" s="4" t="s">
        <v>67</v>
      </c>
      <c r="J177" s="4" t="s">
        <v>942</v>
      </c>
      <c r="K177" s="7" t="s">
        <v>946</v>
      </c>
      <c r="L177" s="9">
        <v>80000</v>
      </c>
      <c r="M177" s="9">
        <f t="shared" si="6"/>
        <v>56000</v>
      </c>
      <c r="N177" s="5">
        <v>2023</v>
      </c>
      <c r="O177" s="58">
        <v>2027</v>
      </c>
      <c r="P177" s="10"/>
      <c r="Q177" s="4"/>
      <c r="R177" s="4" t="s">
        <v>70</v>
      </c>
      <c r="S177" s="4" t="s">
        <v>70</v>
      </c>
      <c r="T177" s="88"/>
      <c r="U177" s="88"/>
    </row>
    <row r="178" spans="1:21" ht="27.6" x14ac:dyDescent="0.3">
      <c r="A178" s="4">
        <v>175</v>
      </c>
      <c r="B178" s="4" t="s">
        <v>939</v>
      </c>
      <c r="C178" s="4" t="s">
        <v>940</v>
      </c>
      <c r="D178" s="4">
        <v>70985138</v>
      </c>
      <c r="E178" s="4">
        <v>114201145</v>
      </c>
      <c r="F178" s="4">
        <v>614201136</v>
      </c>
      <c r="G178" s="4" t="s">
        <v>947</v>
      </c>
      <c r="H178" s="4" t="s">
        <v>62</v>
      </c>
      <c r="I178" s="4" t="s">
        <v>67</v>
      </c>
      <c r="J178" s="4" t="s">
        <v>942</v>
      </c>
      <c r="K178" s="7" t="s">
        <v>948</v>
      </c>
      <c r="L178" s="9">
        <v>1000000</v>
      </c>
      <c r="M178" s="9">
        <f t="shared" si="6"/>
        <v>700000</v>
      </c>
      <c r="N178" s="5">
        <v>2023</v>
      </c>
      <c r="O178" s="58">
        <v>2027</v>
      </c>
      <c r="P178" s="10"/>
      <c r="Q178" s="4"/>
      <c r="R178" s="4" t="s">
        <v>70</v>
      </c>
      <c r="S178" s="4" t="s">
        <v>70</v>
      </c>
    </row>
    <row r="179" spans="1:21" ht="36" x14ac:dyDescent="0.3">
      <c r="A179" s="4">
        <v>176</v>
      </c>
      <c r="B179" s="109" t="s">
        <v>939</v>
      </c>
      <c r="C179" s="109" t="s">
        <v>940</v>
      </c>
      <c r="D179" s="109">
        <v>70985138</v>
      </c>
      <c r="E179" s="109">
        <v>114201145</v>
      </c>
      <c r="F179" s="109">
        <v>614201136</v>
      </c>
      <c r="G179" s="109" t="s">
        <v>1075</v>
      </c>
      <c r="H179" s="109" t="s">
        <v>62</v>
      </c>
      <c r="I179" s="109" t="s">
        <v>67</v>
      </c>
      <c r="J179" s="109" t="s">
        <v>942</v>
      </c>
      <c r="K179" s="110" t="s">
        <v>1076</v>
      </c>
      <c r="L179" s="111">
        <v>200000</v>
      </c>
      <c r="M179" s="111">
        <f t="shared" si="6"/>
        <v>140000</v>
      </c>
      <c r="N179" s="112">
        <v>2024</v>
      </c>
      <c r="O179" s="115">
        <v>2027</v>
      </c>
      <c r="P179" s="113"/>
      <c r="Q179" s="109"/>
      <c r="R179" s="109" t="s">
        <v>70</v>
      </c>
      <c r="S179" s="109" t="s">
        <v>70</v>
      </c>
      <c r="T179" s="114" t="s">
        <v>1153</v>
      </c>
    </row>
    <row r="180" spans="1:21" ht="41.4" x14ac:dyDescent="0.3">
      <c r="A180" s="4">
        <v>177</v>
      </c>
      <c r="B180" s="4" t="s">
        <v>393</v>
      </c>
      <c r="C180" s="4" t="s">
        <v>977</v>
      </c>
      <c r="D180" s="4">
        <v>75000547</v>
      </c>
      <c r="E180" s="4">
        <v>107530481</v>
      </c>
      <c r="F180" s="4">
        <v>650030265</v>
      </c>
      <c r="G180" s="4" t="s">
        <v>982</v>
      </c>
      <c r="H180" s="4" t="s">
        <v>62</v>
      </c>
      <c r="I180" s="4" t="s">
        <v>67</v>
      </c>
      <c r="J180" s="4" t="s">
        <v>396</v>
      </c>
      <c r="K180" s="7" t="s">
        <v>983</v>
      </c>
      <c r="L180" s="9">
        <v>10000000</v>
      </c>
      <c r="M180" s="9">
        <f>L180/100*70</f>
        <v>7000000</v>
      </c>
      <c r="N180" s="5" t="s">
        <v>981</v>
      </c>
      <c r="O180" s="5" t="s">
        <v>383</v>
      </c>
      <c r="P180" s="10"/>
      <c r="Q180" s="4"/>
      <c r="R180" s="4" t="s">
        <v>399</v>
      </c>
      <c r="S180" s="4" t="s">
        <v>70</v>
      </c>
    </row>
    <row r="181" spans="1:21" ht="41.4" x14ac:dyDescent="0.3">
      <c r="A181" s="4">
        <v>178</v>
      </c>
      <c r="B181" s="4" t="s">
        <v>1160</v>
      </c>
      <c r="C181" s="4" t="s">
        <v>1161</v>
      </c>
      <c r="D181" s="4">
        <v>71002553</v>
      </c>
      <c r="E181" s="4">
        <v>114201102</v>
      </c>
      <c r="F181" s="4" t="s">
        <v>1162</v>
      </c>
      <c r="G181" s="76" t="s">
        <v>1299</v>
      </c>
      <c r="H181" s="4" t="s">
        <v>62</v>
      </c>
      <c r="I181" s="4" t="s">
        <v>67</v>
      </c>
      <c r="J181" s="4" t="s">
        <v>1163</v>
      </c>
      <c r="K181" s="77" t="s">
        <v>1300</v>
      </c>
      <c r="L181" s="9">
        <v>2000000</v>
      </c>
      <c r="M181" s="9">
        <f>L181/100*70</f>
        <v>1400000</v>
      </c>
      <c r="N181" s="5" t="s">
        <v>727</v>
      </c>
      <c r="O181" s="5" t="s">
        <v>733</v>
      </c>
      <c r="P181" s="3" t="s">
        <v>78</v>
      </c>
      <c r="Q181" s="4"/>
      <c r="R181" s="2" t="s">
        <v>80</v>
      </c>
      <c r="S181" s="4" t="s">
        <v>70</v>
      </c>
      <c r="T181" s="86"/>
    </row>
    <row r="182" spans="1:21" ht="36" x14ac:dyDescent="0.3">
      <c r="A182" s="4">
        <v>179</v>
      </c>
      <c r="B182" s="109" t="s">
        <v>1160</v>
      </c>
      <c r="C182" s="109" t="s">
        <v>1161</v>
      </c>
      <c r="D182" s="109">
        <v>71002553</v>
      </c>
      <c r="E182" s="109">
        <v>114201102</v>
      </c>
      <c r="F182" s="109" t="s">
        <v>1162</v>
      </c>
      <c r="G182" s="109" t="s">
        <v>1164</v>
      </c>
      <c r="H182" s="109" t="s">
        <v>62</v>
      </c>
      <c r="I182" s="109" t="s">
        <v>67</v>
      </c>
      <c r="J182" s="109" t="s">
        <v>1163</v>
      </c>
      <c r="K182" s="110" t="s">
        <v>1165</v>
      </c>
      <c r="L182" s="111">
        <v>200000</v>
      </c>
      <c r="M182" s="111">
        <f t="shared" ref="M182:M193" si="7">L182/100*70</f>
        <v>140000</v>
      </c>
      <c r="N182" s="112" t="s">
        <v>409</v>
      </c>
      <c r="O182" s="112" t="s">
        <v>296</v>
      </c>
      <c r="P182" s="113"/>
      <c r="Q182" s="109"/>
      <c r="R182" s="109" t="s">
        <v>70</v>
      </c>
      <c r="S182" s="109" t="s">
        <v>70</v>
      </c>
      <c r="T182" s="114" t="s">
        <v>933</v>
      </c>
    </row>
    <row r="183" spans="1:21" ht="41.4" x14ac:dyDescent="0.3">
      <c r="A183" s="4">
        <v>180</v>
      </c>
      <c r="B183" s="4" t="s">
        <v>1160</v>
      </c>
      <c r="C183" s="4" t="s">
        <v>1161</v>
      </c>
      <c r="D183" s="4">
        <v>71002553</v>
      </c>
      <c r="E183" s="4">
        <v>114201102</v>
      </c>
      <c r="F183" s="4" t="s">
        <v>1162</v>
      </c>
      <c r="G183" s="4" t="s">
        <v>1166</v>
      </c>
      <c r="H183" s="4" t="s">
        <v>62</v>
      </c>
      <c r="I183" s="4" t="s">
        <v>67</v>
      </c>
      <c r="J183" s="4" t="s">
        <v>1163</v>
      </c>
      <c r="K183" s="77" t="s">
        <v>1301</v>
      </c>
      <c r="L183" s="9">
        <v>2200000</v>
      </c>
      <c r="M183" s="9">
        <f t="shared" si="7"/>
        <v>1540000</v>
      </c>
      <c r="N183" s="5" t="s">
        <v>949</v>
      </c>
      <c r="O183" s="5" t="s">
        <v>949</v>
      </c>
      <c r="P183" s="10"/>
      <c r="Q183" s="4"/>
      <c r="R183" s="4" t="s">
        <v>70</v>
      </c>
      <c r="S183" s="4" t="s">
        <v>70</v>
      </c>
    </row>
    <row r="184" spans="1:21" ht="69" x14ac:dyDescent="0.3">
      <c r="A184" s="4">
        <v>181</v>
      </c>
      <c r="B184" s="4" t="s">
        <v>1160</v>
      </c>
      <c r="C184" s="4" t="s">
        <v>1161</v>
      </c>
      <c r="D184" s="4">
        <v>71002553</v>
      </c>
      <c r="E184" s="4">
        <v>114201102</v>
      </c>
      <c r="F184" s="4" t="s">
        <v>1162</v>
      </c>
      <c r="G184" s="4" t="s">
        <v>1302</v>
      </c>
      <c r="H184" s="4" t="s">
        <v>62</v>
      </c>
      <c r="I184" s="4" t="s">
        <v>67</v>
      </c>
      <c r="J184" s="4" t="s">
        <v>1167</v>
      </c>
      <c r="K184" s="7" t="s">
        <v>1168</v>
      </c>
      <c r="L184" s="9">
        <v>2200000</v>
      </c>
      <c r="M184" s="9">
        <f t="shared" si="7"/>
        <v>1540000</v>
      </c>
      <c r="N184" s="5" t="s">
        <v>330</v>
      </c>
      <c r="O184" s="5" t="s">
        <v>330</v>
      </c>
      <c r="P184" s="10"/>
      <c r="Q184" s="4"/>
      <c r="R184" s="4" t="s">
        <v>70</v>
      </c>
      <c r="S184" s="4" t="s">
        <v>70</v>
      </c>
    </row>
    <row r="185" spans="1:21" ht="41.4" x14ac:dyDescent="0.3">
      <c r="A185" s="4">
        <v>182</v>
      </c>
      <c r="B185" s="4" t="s">
        <v>1160</v>
      </c>
      <c r="C185" s="4" t="s">
        <v>1161</v>
      </c>
      <c r="D185" s="4">
        <v>71002553</v>
      </c>
      <c r="E185" s="4">
        <v>114201102</v>
      </c>
      <c r="F185" s="4">
        <v>600057381</v>
      </c>
      <c r="G185" s="4" t="s">
        <v>1171</v>
      </c>
      <c r="H185" s="4" t="s">
        <v>62</v>
      </c>
      <c r="I185" s="4" t="s">
        <v>67</v>
      </c>
      <c r="J185" s="4" t="s">
        <v>1163</v>
      </c>
      <c r="K185" s="77" t="s">
        <v>1303</v>
      </c>
      <c r="L185" s="1">
        <v>450000</v>
      </c>
      <c r="M185" s="9">
        <f t="shared" si="7"/>
        <v>315000</v>
      </c>
      <c r="N185" s="75" t="s">
        <v>1090</v>
      </c>
      <c r="O185" s="75" t="s">
        <v>1090</v>
      </c>
      <c r="P185" s="10"/>
      <c r="Q185" s="4"/>
      <c r="R185" s="4" t="s">
        <v>70</v>
      </c>
      <c r="S185" s="4" t="s">
        <v>70</v>
      </c>
    </row>
    <row r="186" spans="1:21" ht="41.4" x14ac:dyDescent="0.3">
      <c r="A186" s="4">
        <v>183</v>
      </c>
      <c r="B186" s="4" t="s">
        <v>1160</v>
      </c>
      <c r="C186" s="4" t="s">
        <v>1161</v>
      </c>
      <c r="D186" s="4">
        <v>71002553</v>
      </c>
      <c r="E186" s="4">
        <v>114201102</v>
      </c>
      <c r="F186" s="4">
        <v>600057381</v>
      </c>
      <c r="G186" s="4" t="s">
        <v>1172</v>
      </c>
      <c r="H186" s="4" t="s">
        <v>62</v>
      </c>
      <c r="I186" s="4" t="s">
        <v>67</v>
      </c>
      <c r="J186" s="4" t="s">
        <v>1167</v>
      </c>
      <c r="K186" s="77" t="s">
        <v>1304</v>
      </c>
      <c r="L186" s="1">
        <v>150000</v>
      </c>
      <c r="M186" s="9">
        <f t="shared" si="7"/>
        <v>105000</v>
      </c>
      <c r="N186" s="75" t="s">
        <v>1090</v>
      </c>
      <c r="O186" s="75" t="s">
        <v>1090</v>
      </c>
      <c r="P186" s="10"/>
      <c r="Q186" s="4"/>
      <c r="R186" s="4" t="s">
        <v>70</v>
      </c>
      <c r="S186" s="4" t="s">
        <v>70</v>
      </c>
    </row>
    <row r="187" spans="1:21" ht="138" x14ac:dyDescent="0.3">
      <c r="A187" s="4">
        <v>184</v>
      </c>
      <c r="B187" s="6" t="s">
        <v>1179</v>
      </c>
      <c r="C187" s="6" t="s">
        <v>155</v>
      </c>
      <c r="D187" s="6">
        <v>62537717</v>
      </c>
      <c r="E187" s="6">
        <v>600056805</v>
      </c>
      <c r="F187" s="6">
        <v>600056805</v>
      </c>
      <c r="G187" s="124" t="s">
        <v>1414</v>
      </c>
      <c r="H187" s="6" t="s">
        <v>62</v>
      </c>
      <c r="I187" s="6" t="s">
        <v>67</v>
      </c>
      <c r="J187" s="6" t="s">
        <v>67</v>
      </c>
      <c r="K187" s="119" t="s">
        <v>1415</v>
      </c>
      <c r="L187" s="8">
        <v>3000000</v>
      </c>
      <c r="M187" s="8">
        <f t="shared" si="7"/>
        <v>2100000</v>
      </c>
      <c r="N187" s="6">
        <v>2024</v>
      </c>
      <c r="O187" s="8">
        <v>2027</v>
      </c>
      <c r="P187" s="8"/>
      <c r="Q187" s="5"/>
      <c r="R187" s="5" t="s">
        <v>70</v>
      </c>
      <c r="S187" s="5" t="s">
        <v>70</v>
      </c>
    </row>
    <row r="188" spans="1:21" ht="55.2" x14ac:dyDescent="0.3">
      <c r="A188" s="4">
        <v>185</v>
      </c>
      <c r="B188" s="6" t="s">
        <v>1179</v>
      </c>
      <c r="C188" s="6" t="s">
        <v>155</v>
      </c>
      <c r="D188" s="6">
        <v>62537717</v>
      </c>
      <c r="E188" s="6">
        <v>600056805</v>
      </c>
      <c r="F188" s="6">
        <v>600056805</v>
      </c>
      <c r="G188" s="6" t="s">
        <v>1180</v>
      </c>
      <c r="H188" s="6" t="s">
        <v>62</v>
      </c>
      <c r="I188" s="6" t="s">
        <v>67</v>
      </c>
      <c r="J188" s="6" t="s">
        <v>67</v>
      </c>
      <c r="K188" s="119" t="s">
        <v>1416</v>
      </c>
      <c r="L188" s="8">
        <v>10000000</v>
      </c>
      <c r="M188" s="8">
        <f t="shared" si="7"/>
        <v>7000000</v>
      </c>
      <c r="N188" s="6">
        <v>2024</v>
      </c>
      <c r="O188" s="8">
        <v>2027</v>
      </c>
      <c r="P188" s="8"/>
      <c r="Q188" s="5"/>
      <c r="R188" s="5" t="s">
        <v>70</v>
      </c>
      <c r="S188" s="5" t="s">
        <v>70</v>
      </c>
    </row>
    <row r="189" spans="1:21" ht="41.4" x14ac:dyDescent="0.3">
      <c r="A189" s="4">
        <v>186</v>
      </c>
      <c r="B189" s="6" t="s">
        <v>1179</v>
      </c>
      <c r="C189" s="6" t="s">
        <v>155</v>
      </c>
      <c r="D189" s="6">
        <v>62537717</v>
      </c>
      <c r="E189" s="6">
        <v>600056805</v>
      </c>
      <c r="F189" s="6">
        <v>600056805</v>
      </c>
      <c r="G189" s="6" t="s">
        <v>1181</v>
      </c>
      <c r="H189" s="6" t="s">
        <v>62</v>
      </c>
      <c r="I189" s="6" t="s">
        <v>67</v>
      </c>
      <c r="J189" s="6" t="s">
        <v>67</v>
      </c>
      <c r="K189" s="119" t="s">
        <v>1417</v>
      </c>
      <c r="L189" s="8">
        <v>1000000</v>
      </c>
      <c r="M189" s="8">
        <f t="shared" si="7"/>
        <v>700000</v>
      </c>
      <c r="N189" s="6">
        <v>2024</v>
      </c>
      <c r="O189" s="8">
        <v>2027</v>
      </c>
      <c r="P189" s="8"/>
      <c r="Q189" s="5"/>
      <c r="R189" s="5" t="s">
        <v>70</v>
      </c>
      <c r="S189" s="5" t="s">
        <v>70</v>
      </c>
    </row>
    <row r="190" spans="1:21" ht="69" x14ac:dyDescent="0.3">
      <c r="A190" s="4">
        <v>187</v>
      </c>
      <c r="B190" s="6" t="s">
        <v>1179</v>
      </c>
      <c r="C190" s="6" t="s">
        <v>155</v>
      </c>
      <c r="D190" s="6">
        <v>62537717</v>
      </c>
      <c r="E190" s="6">
        <v>600056805</v>
      </c>
      <c r="F190" s="6">
        <v>600056805</v>
      </c>
      <c r="G190" s="6" t="s">
        <v>1182</v>
      </c>
      <c r="H190" s="6" t="s">
        <v>62</v>
      </c>
      <c r="I190" s="6" t="s">
        <v>67</v>
      </c>
      <c r="J190" s="6" t="s">
        <v>67</v>
      </c>
      <c r="K190" s="119" t="s">
        <v>1418</v>
      </c>
      <c r="L190" s="8">
        <v>1500000</v>
      </c>
      <c r="M190" s="8">
        <f t="shared" si="7"/>
        <v>1050000</v>
      </c>
      <c r="N190" s="6">
        <v>2024</v>
      </c>
      <c r="O190" s="8">
        <v>2026</v>
      </c>
      <c r="P190" s="8"/>
      <c r="Q190" s="5"/>
      <c r="R190" s="5" t="s">
        <v>70</v>
      </c>
      <c r="S190" s="5" t="s">
        <v>544</v>
      </c>
    </row>
    <row r="191" spans="1:21" ht="69" x14ac:dyDescent="0.3">
      <c r="A191" s="4">
        <v>188</v>
      </c>
      <c r="B191" s="124" t="s">
        <v>1179</v>
      </c>
      <c r="C191" s="124" t="s">
        <v>155</v>
      </c>
      <c r="D191" s="124">
        <v>62537717</v>
      </c>
      <c r="E191" s="124">
        <v>600056805</v>
      </c>
      <c r="F191" s="124">
        <v>600056805</v>
      </c>
      <c r="G191" s="124" t="s">
        <v>1419</v>
      </c>
      <c r="H191" s="124" t="s">
        <v>62</v>
      </c>
      <c r="I191" s="124" t="s">
        <v>67</v>
      </c>
      <c r="J191" s="124" t="s">
        <v>67</v>
      </c>
      <c r="K191" s="119" t="s">
        <v>1420</v>
      </c>
      <c r="L191" s="120">
        <v>5000000</v>
      </c>
      <c r="M191" s="120">
        <f t="shared" si="7"/>
        <v>3500000</v>
      </c>
      <c r="N191" s="124">
        <v>2025</v>
      </c>
      <c r="O191" s="120">
        <v>2027</v>
      </c>
      <c r="P191" s="120"/>
      <c r="Q191" s="121"/>
      <c r="R191" s="121" t="s">
        <v>70</v>
      </c>
      <c r="S191" s="121" t="s">
        <v>544</v>
      </c>
    </row>
    <row r="192" spans="1:21" ht="41.4" x14ac:dyDescent="0.3">
      <c r="A192" s="4">
        <v>189</v>
      </c>
      <c r="B192" s="124" t="s">
        <v>1179</v>
      </c>
      <c r="C192" s="124" t="s">
        <v>155</v>
      </c>
      <c r="D192" s="124">
        <v>62537717</v>
      </c>
      <c r="E192" s="124">
        <v>600056805</v>
      </c>
      <c r="F192" s="124">
        <v>600056805</v>
      </c>
      <c r="G192" s="124" t="s">
        <v>1421</v>
      </c>
      <c r="H192" s="124" t="s">
        <v>62</v>
      </c>
      <c r="I192" s="124" t="s">
        <v>67</v>
      </c>
      <c r="J192" s="124" t="s">
        <v>67</v>
      </c>
      <c r="K192" s="119" t="s">
        <v>1422</v>
      </c>
      <c r="L192" s="120">
        <v>500000</v>
      </c>
      <c r="M192" s="120">
        <f t="shared" si="7"/>
        <v>350000</v>
      </c>
      <c r="N192" s="124">
        <v>2024</v>
      </c>
      <c r="O192" s="120">
        <v>2025</v>
      </c>
      <c r="P192" s="120"/>
      <c r="Q192" s="121"/>
      <c r="R192" s="121" t="s">
        <v>70</v>
      </c>
      <c r="S192" s="121" t="s">
        <v>70</v>
      </c>
    </row>
    <row r="193" spans="1:19" ht="55.2" x14ac:dyDescent="0.3">
      <c r="A193" s="4">
        <v>190</v>
      </c>
      <c r="B193" s="124" t="s">
        <v>1179</v>
      </c>
      <c r="C193" s="124" t="s">
        <v>155</v>
      </c>
      <c r="D193" s="124">
        <v>62537717</v>
      </c>
      <c r="E193" s="124">
        <v>600056805</v>
      </c>
      <c r="F193" s="124">
        <v>600056805</v>
      </c>
      <c r="G193" s="124" t="s">
        <v>1423</v>
      </c>
      <c r="H193" s="124" t="s">
        <v>62</v>
      </c>
      <c r="I193" s="124" t="s">
        <v>67</v>
      </c>
      <c r="J193" s="124" t="s">
        <v>67</v>
      </c>
      <c r="K193" s="119" t="s">
        <v>1424</v>
      </c>
      <c r="L193" s="120">
        <v>5000000</v>
      </c>
      <c r="M193" s="120">
        <f t="shared" si="7"/>
        <v>3500000</v>
      </c>
      <c r="N193" s="124">
        <v>2027</v>
      </c>
      <c r="O193" s="120">
        <v>2028</v>
      </c>
      <c r="P193" s="120"/>
      <c r="Q193" s="121"/>
      <c r="R193" s="121" t="s">
        <v>70</v>
      </c>
      <c r="S193" s="121" t="s">
        <v>70</v>
      </c>
    </row>
    <row r="194" spans="1:19" ht="69" x14ac:dyDescent="0.3">
      <c r="A194" s="4">
        <v>191</v>
      </c>
      <c r="B194" s="4" t="s">
        <v>530</v>
      </c>
      <c r="C194" s="4" t="s">
        <v>155</v>
      </c>
      <c r="D194" s="4" t="s">
        <v>531</v>
      </c>
      <c r="E194" s="4">
        <v>181076110</v>
      </c>
      <c r="F194" s="4">
        <v>691008965</v>
      </c>
      <c r="G194" s="4" t="s">
        <v>1183</v>
      </c>
      <c r="H194" s="4" t="s">
        <v>62</v>
      </c>
      <c r="I194" s="4" t="s">
        <v>67</v>
      </c>
      <c r="J194" s="4" t="s">
        <v>67</v>
      </c>
      <c r="K194" s="7" t="s">
        <v>1184</v>
      </c>
      <c r="L194" s="9">
        <v>30000000</v>
      </c>
      <c r="M194" s="9">
        <f>L194/100*70</f>
        <v>21000000</v>
      </c>
      <c r="N194" s="10" t="s">
        <v>410</v>
      </c>
      <c r="O194" s="10" t="s">
        <v>218</v>
      </c>
      <c r="P194" s="9"/>
      <c r="Q194" s="5" t="s">
        <v>78</v>
      </c>
      <c r="R194" s="5" t="s">
        <v>70</v>
      </c>
      <c r="S194" s="10" t="s">
        <v>70</v>
      </c>
    </row>
    <row r="195" spans="1:19" ht="124.2" x14ac:dyDescent="0.3">
      <c r="A195" s="4">
        <v>192</v>
      </c>
      <c r="B195" s="4" t="s">
        <v>695</v>
      </c>
      <c r="C195" s="4" t="s">
        <v>155</v>
      </c>
      <c r="D195" s="4">
        <v>4677773</v>
      </c>
      <c r="E195" s="4">
        <v>181086328</v>
      </c>
      <c r="F195" s="4">
        <v>691008957</v>
      </c>
      <c r="G195" s="4" t="s">
        <v>1195</v>
      </c>
      <c r="H195" s="4" t="s">
        <v>62</v>
      </c>
      <c r="I195" s="4" t="s">
        <v>67</v>
      </c>
      <c r="J195" s="4" t="s">
        <v>67</v>
      </c>
      <c r="K195" s="7" t="s">
        <v>1196</v>
      </c>
      <c r="L195" s="9">
        <v>800000</v>
      </c>
      <c r="M195" s="9">
        <f t="shared" ref="M195:M201" si="8">L195/100*70</f>
        <v>560000</v>
      </c>
      <c r="N195" s="4">
        <v>2024</v>
      </c>
      <c r="O195" s="4">
        <v>2026</v>
      </c>
      <c r="P195" s="9"/>
      <c r="Q195" s="5"/>
      <c r="R195" s="5" t="s">
        <v>1194</v>
      </c>
      <c r="S195" s="10" t="s">
        <v>487</v>
      </c>
    </row>
    <row r="196" spans="1:19" ht="41.4" x14ac:dyDescent="0.3">
      <c r="A196" s="4">
        <v>193</v>
      </c>
      <c r="B196" s="4" t="s">
        <v>1215</v>
      </c>
      <c r="C196" s="4" t="s">
        <v>155</v>
      </c>
      <c r="D196" s="4">
        <v>62537741</v>
      </c>
      <c r="E196" s="4">
        <v>107531372</v>
      </c>
      <c r="F196" s="4">
        <v>600057208</v>
      </c>
      <c r="G196" s="4" t="s">
        <v>1206</v>
      </c>
      <c r="H196" s="4" t="s">
        <v>815</v>
      </c>
      <c r="I196" s="4" t="s">
        <v>1207</v>
      </c>
      <c r="J196" s="4" t="s">
        <v>67</v>
      </c>
      <c r="K196" s="7" t="s">
        <v>1208</v>
      </c>
      <c r="L196" s="9">
        <v>2000000</v>
      </c>
      <c r="M196" s="9">
        <f t="shared" si="8"/>
        <v>1400000</v>
      </c>
      <c r="N196" s="4">
        <v>2026</v>
      </c>
      <c r="O196" s="4">
        <v>2027</v>
      </c>
      <c r="P196" s="9"/>
      <c r="Q196" s="5"/>
      <c r="R196" s="5" t="s">
        <v>70</v>
      </c>
      <c r="S196" s="5" t="s">
        <v>70</v>
      </c>
    </row>
    <row r="197" spans="1:19" ht="69" x14ac:dyDescent="0.3">
      <c r="A197" s="4">
        <v>194</v>
      </c>
      <c r="B197" s="4" t="s">
        <v>1215</v>
      </c>
      <c r="C197" s="4" t="s">
        <v>155</v>
      </c>
      <c r="D197" s="4">
        <v>62537741</v>
      </c>
      <c r="E197" s="4">
        <v>107531372</v>
      </c>
      <c r="F197" s="4">
        <v>600057208</v>
      </c>
      <c r="G197" s="4" t="s">
        <v>1209</v>
      </c>
      <c r="H197" s="4" t="s">
        <v>815</v>
      </c>
      <c r="I197" s="4" t="s">
        <v>1207</v>
      </c>
      <c r="J197" s="4" t="s">
        <v>67</v>
      </c>
      <c r="K197" s="7" t="s">
        <v>1210</v>
      </c>
      <c r="L197" s="9">
        <v>1500000</v>
      </c>
      <c r="M197" s="9">
        <f t="shared" si="8"/>
        <v>1050000</v>
      </c>
      <c r="N197" s="4">
        <v>2025</v>
      </c>
      <c r="O197" s="4">
        <v>2025</v>
      </c>
      <c r="P197" s="9"/>
      <c r="Q197" s="5"/>
      <c r="R197" s="5" t="s">
        <v>555</v>
      </c>
      <c r="S197" s="5" t="s">
        <v>70</v>
      </c>
    </row>
    <row r="198" spans="1:19" ht="41.4" x14ac:dyDescent="0.3">
      <c r="A198" s="4">
        <v>195</v>
      </c>
      <c r="B198" s="4" t="s">
        <v>1215</v>
      </c>
      <c r="C198" s="4" t="s">
        <v>155</v>
      </c>
      <c r="D198" s="4">
        <v>62537741</v>
      </c>
      <c r="E198" s="4">
        <v>107531372</v>
      </c>
      <c r="F198" s="4">
        <v>600057208</v>
      </c>
      <c r="G198" s="4" t="s">
        <v>1211</v>
      </c>
      <c r="H198" s="4" t="s">
        <v>815</v>
      </c>
      <c r="I198" s="4" t="s">
        <v>1207</v>
      </c>
      <c r="J198" s="4" t="s">
        <v>67</v>
      </c>
      <c r="K198" s="7" t="s">
        <v>1212</v>
      </c>
      <c r="L198" s="9">
        <v>400000</v>
      </c>
      <c r="M198" s="9">
        <f t="shared" si="8"/>
        <v>280000</v>
      </c>
      <c r="N198" s="4">
        <v>2027</v>
      </c>
      <c r="O198" s="4">
        <v>2027</v>
      </c>
      <c r="P198" s="9"/>
      <c r="Q198" s="5"/>
      <c r="R198" s="5" t="s">
        <v>70</v>
      </c>
      <c r="S198" s="5" t="s">
        <v>70</v>
      </c>
    </row>
    <row r="199" spans="1:19" ht="41.4" x14ac:dyDescent="0.3">
      <c r="A199" s="4">
        <v>196</v>
      </c>
      <c r="B199" s="4" t="s">
        <v>1215</v>
      </c>
      <c r="C199" s="4" t="s">
        <v>155</v>
      </c>
      <c r="D199" s="4">
        <v>62537741</v>
      </c>
      <c r="E199" s="4">
        <v>107531372</v>
      </c>
      <c r="F199" s="4">
        <v>600057208</v>
      </c>
      <c r="G199" s="4" t="s">
        <v>1213</v>
      </c>
      <c r="H199" s="4" t="s">
        <v>815</v>
      </c>
      <c r="I199" s="4" t="s">
        <v>1207</v>
      </c>
      <c r="J199" s="4" t="s">
        <v>67</v>
      </c>
      <c r="K199" s="7" t="s">
        <v>1214</v>
      </c>
      <c r="L199" s="9">
        <v>500000</v>
      </c>
      <c r="M199" s="9">
        <f t="shared" si="8"/>
        <v>350000</v>
      </c>
      <c r="N199" s="4">
        <v>2025</v>
      </c>
      <c r="O199" s="4">
        <v>2025</v>
      </c>
      <c r="P199" s="9"/>
      <c r="Q199" s="5"/>
      <c r="R199" s="5" t="s">
        <v>70</v>
      </c>
      <c r="S199" s="5" t="s">
        <v>70</v>
      </c>
    </row>
    <row r="200" spans="1:19" ht="118.2" customHeight="1" x14ac:dyDescent="0.3">
      <c r="A200" s="4">
        <v>197</v>
      </c>
      <c r="B200" s="4" t="s">
        <v>1262</v>
      </c>
      <c r="C200" s="4" t="s">
        <v>1263</v>
      </c>
      <c r="D200" s="4">
        <v>75000326</v>
      </c>
      <c r="E200" s="4">
        <v>107530121</v>
      </c>
      <c r="F200" s="4">
        <v>650024770</v>
      </c>
      <c r="G200" s="4" t="s">
        <v>1264</v>
      </c>
      <c r="H200" s="4" t="s">
        <v>62</v>
      </c>
      <c r="I200" s="4" t="s">
        <v>67</v>
      </c>
      <c r="J200" s="4" t="s">
        <v>1270</v>
      </c>
      <c r="K200" s="7" t="s">
        <v>1265</v>
      </c>
      <c r="L200" s="9">
        <v>950000</v>
      </c>
      <c r="M200" s="9">
        <f t="shared" si="8"/>
        <v>665000</v>
      </c>
      <c r="N200" s="4">
        <v>2024</v>
      </c>
      <c r="O200" s="4">
        <v>2027</v>
      </c>
      <c r="P200" s="9"/>
      <c r="Q200" s="5"/>
      <c r="R200" s="5" t="s">
        <v>70</v>
      </c>
      <c r="S200" s="5" t="s">
        <v>70</v>
      </c>
    </row>
    <row r="201" spans="1:19" ht="131.4" customHeight="1" x14ac:dyDescent="0.3">
      <c r="A201" s="4">
        <v>198</v>
      </c>
      <c r="B201" s="4" t="s">
        <v>1266</v>
      </c>
      <c r="C201" s="4" t="s">
        <v>1263</v>
      </c>
      <c r="D201" s="4">
        <v>75000326</v>
      </c>
      <c r="E201" s="4">
        <v>107530121</v>
      </c>
      <c r="F201" s="4">
        <v>650024770</v>
      </c>
      <c r="G201" s="4" t="s">
        <v>420</v>
      </c>
      <c r="H201" s="4" t="s">
        <v>62</v>
      </c>
      <c r="I201" s="4" t="s">
        <v>67</v>
      </c>
      <c r="J201" s="4" t="s">
        <v>1270</v>
      </c>
      <c r="K201" s="7" t="s">
        <v>1267</v>
      </c>
      <c r="L201" s="9">
        <v>1800000</v>
      </c>
      <c r="M201" s="9">
        <f t="shared" si="8"/>
        <v>1260000</v>
      </c>
      <c r="N201" s="4">
        <v>2024</v>
      </c>
      <c r="O201" s="4">
        <v>2027</v>
      </c>
      <c r="P201" s="9"/>
      <c r="Q201" s="5"/>
      <c r="R201" s="5" t="s">
        <v>70</v>
      </c>
      <c r="S201" s="5" t="s">
        <v>70</v>
      </c>
    </row>
    <row r="202" spans="1:19" ht="142.80000000000001" customHeight="1" x14ac:dyDescent="0.3">
      <c r="A202" s="4">
        <v>199</v>
      </c>
      <c r="B202" s="4" t="s">
        <v>1266</v>
      </c>
      <c r="C202" s="4" t="s">
        <v>1263</v>
      </c>
      <c r="D202" s="4">
        <v>75000326</v>
      </c>
      <c r="E202" s="4">
        <v>107530121</v>
      </c>
      <c r="F202" s="4">
        <v>650024770</v>
      </c>
      <c r="G202" s="4" t="s">
        <v>1268</v>
      </c>
      <c r="H202" s="4" t="s">
        <v>62</v>
      </c>
      <c r="I202" s="4" t="s">
        <v>67</v>
      </c>
      <c r="J202" s="4" t="s">
        <v>1270</v>
      </c>
      <c r="K202" s="7" t="s">
        <v>1269</v>
      </c>
      <c r="L202" s="9">
        <v>2800000</v>
      </c>
      <c r="M202" s="9">
        <f t="shared" ref="M202:M203" si="9">L202/100*70</f>
        <v>1960000</v>
      </c>
      <c r="N202" s="4">
        <v>2024</v>
      </c>
      <c r="O202" s="4">
        <v>2027</v>
      </c>
      <c r="P202" s="9"/>
      <c r="Q202" s="5"/>
      <c r="R202" s="5" t="s">
        <v>70</v>
      </c>
      <c r="S202" s="5" t="s">
        <v>70</v>
      </c>
    </row>
    <row r="203" spans="1:19" ht="58.8" customHeight="1" x14ac:dyDescent="0.3">
      <c r="A203" s="4">
        <v>200</v>
      </c>
      <c r="B203" s="76" t="s">
        <v>1362</v>
      </c>
      <c r="C203" s="76" t="s">
        <v>1361</v>
      </c>
      <c r="D203" s="76" t="s">
        <v>1363</v>
      </c>
      <c r="E203" s="76">
        <v>181094835</v>
      </c>
      <c r="F203" s="76">
        <v>691011877</v>
      </c>
      <c r="G203" s="76" t="s">
        <v>1364</v>
      </c>
      <c r="H203" s="76" t="s">
        <v>62</v>
      </c>
      <c r="I203" s="76" t="s">
        <v>67</v>
      </c>
      <c r="J203" s="76" t="s">
        <v>1365</v>
      </c>
      <c r="K203" s="77" t="s">
        <v>1366</v>
      </c>
      <c r="L203" s="78">
        <v>150000</v>
      </c>
      <c r="M203" s="78">
        <f t="shared" si="9"/>
        <v>105000</v>
      </c>
      <c r="N203" s="3" t="s">
        <v>296</v>
      </c>
      <c r="O203" s="3" t="s">
        <v>1352</v>
      </c>
      <c r="P203" s="78" t="s">
        <v>78</v>
      </c>
      <c r="Q203" s="121"/>
      <c r="R203" s="121" t="s">
        <v>70</v>
      </c>
      <c r="S203" s="121" t="s">
        <v>70</v>
      </c>
    </row>
    <row r="204" spans="1:19" ht="58.8" customHeight="1" x14ac:dyDescent="0.3">
      <c r="A204" s="4">
        <v>201</v>
      </c>
      <c r="B204" s="76" t="s">
        <v>1400</v>
      </c>
      <c r="C204" s="76" t="s">
        <v>451</v>
      </c>
      <c r="D204" s="76">
        <v>75000199</v>
      </c>
      <c r="E204" s="76">
        <v>163000182</v>
      </c>
      <c r="F204" s="76">
        <v>663000173</v>
      </c>
      <c r="G204" s="76" t="s">
        <v>1401</v>
      </c>
      <c r="H204" s="76" t="s">
        <v>62</v>
      </c>
      <c r="I204" s="76" t="s">
        <v>67</v>
      </c>
      <c r="J204" s="76" t="s">
        <v>453</v>
      </c>
      <c r="K204" s="77" t="s">
        <v>1402</v>
      </c>
      <c r="L204" s="78">
        <v>30000000</v>
      </c>
      <c r="M204" s="78">
        <f>L204/100*70</f>
        <v>21000000</v>
      </c>
      <c r="N204" s="3" t="s">
        <v>981</v>
      </c>
      <c r="O204" s="3" t="s">
        <v>208</v>
      </c>
      <c r="P204" s="78" t="s">
        <v>78</v>
      </c>
      <c r="Q204" s="121"/>
      <c r="R204" s="121" t="s">
        <v>1403</v>
      </c>
      <c r="S204" s="121" t="s">
        <v>70</v>
      </c>
    </row>
    <row r="207" spans="1:19" ht="14.4" x14ac:dyDescent="0.3">
      <c r="A207" s="67" t="s">
        <v>1440</v>
      </c>
      <c r="L207" s="85"/>
      <c r="M207" s="85"/>
    </row>
    <row r="208" spans="1:19" ht="14.4" x14ac:dyDescent="0.3">
      <c r="A208" s="67"/>
      <c r="L208" s="85"/>
      <c r="M208" s="85"/>
    </row>
    <row r="209" spans="1:13" ht="14.4" x14ac:dyDescent="0.3">
      <c r="A209" s="67" t="s">
        <v>1279</v>
      </c>
      <c r="L209" s="85"/>
      <c r="M209" s="85"/>
    </row>
    <row r="210" spans="1:13" ht="14.4" x14ac:dyDescent="0.3">
      <c r="A210" s="67"/>
      <c r="L210" s="85"/>
      <c r="M210" s="85"/>
    </row>
    <row r="211" spans="1:13" ht="14.4" x14ac:dyDescent="0.3">
      <c r="A211" s="67" t="s">
        <v>18</v>
      </c>
      <c r="L211" s="85"/>
      <c r="M211" s="85"/>
    </row>
    <row r="212" spans="1:13" ht="14.4" x14ac:dyDescent="0.3">
      <c r="A212" s="67" t="s">
        <v>838</v>
      </c>
      <c r="L212" s="85"/>
      <c r="M212" s="85"/>
    </row>
    <row r="213" spans="1:13" ht="14.4" x14ac:dyDescent="0.3">
      <c r="A213" s="67" t="s">
        <v>63</v>
      </c>
      <c r="L213" s="85"/>
      <c r="M213" s="85"/>
    </row>
    <row r="214" spans="1:13" ht="14.4" x14ac:dyDescent="0.3">
      <c r="A214" s="67"/>
      <c r="L214" s="85"/>
      <c r="M214" s="85"/>
    </row>
    <row r="215" spans="1:13" ht="14.4" x14ac:dyDescent="0.3">
      <c r="A215" s="67" t="s">
        <v>19</v>
      </c>
      <c r="L215" s="85"/>
      <c r="M215" s="85"/>
    </row>
    <row r="216" spans="1:13" ht="14.4" x14ac:dyDescent="0.3">
      <c r="A216" s="67"/>
      <c r="L216" s="85"/>
      <c r="M216" s="85"/>
    </row>
    <row r="217" spans="1:13" ht="14.4" x14ac:dyDescent="0.3">
      <c r="A217" s="67" t="s">
        <v>20</v>
      </c>
      <c r="L217" s="85"/>
      <c r="M217" s="85"/>
    </row>
    <row r="218" spans="1:13" ht="14.4" x14ac:dyDescent="0.3">
      <c r="A218" s="67"/>
      <c r="L218" s="85"/>
      <c r="M218" s="85"/>
    </row>
    <row r="219" spans="1:13" ht="14.4" x14ac:dyDescent="0.3">
      <c r="A219" s="67" t="s">
        <v>21</v>
      </c>
      <c r="L219" s="85"/>
      <c r="M219" s="85"/>
    </row>
    <row r="221" spans="1:13" ht="14.4" x14ac:dyDescent="0.3">
      <c r="A221" s="84" t="s">
        <v>1043</v>
      </c>
      <c r="L221" s="85"/>
      <c r="M221" s="85"/>
    </row>
    <row r="222" spans="1:13" ht="14.4" x14ac:dyDescent="0.3">
      <c r="A222" s="84" t="s">
        <v>368</v>
      </c>
      <c r="L222" s="85"/>
      <c r="M222" s="85"/>
    </row>
    <row r="223" spans="1:13" ht="14.4" x14ac:dyDescent="0.3">
      <c r="A223" s="84" t="s">
        <v>369</v>
      </c>
      <c r="L223" s="85"/>
      <c r="M223" s="85"/>
    </row>
    <row r="224" spans="1:13" ht="14.4" x14ac:dyDescent="0.3">
      <c r="A224" s="84" t="s">
        <v>1429</v>
      </c>
      <c r="L224" s="85"/>
      <c r="M224" s="85"/>
    </row>
  </sheetData>
  <mergeCells count="12">
    <mergeCell ref="N2:O2"/>
    <mergeCell ref="P2:Q2"/>
    <mergeCell ref="R2:S2"/>
    <mergeCell ref="A1:S1"/>
    <mergeCell ref="A2:A3"/>
    <mergeCell ref="B2:F2"/>
    <mergeCell ref="G2:G3"/>
    <mergeCell ref="J2:J3"/>
    <mergeCell ref="K2:K3"/>
    <mergeCell ref="L2:M2"/>
    <mergeCell ref="H2:H3"/>
    <mergeCell ref="I2:I3"/>
  </mergeCells>
  <phoneticPr fontId="9" type="noConversion"/>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322"/>
  <sheetViews>
    <sheetView zoomScale="80" zoomScaleNormal="80" workbookViewId="0">
      <selection activeCell="A295" sqref="A295"/>
    </sheetView>
  </sheetViews>
  <sheetFormatPr defaultColWidth="9.33203125" defaultRowHeight="14.4" x14ac:dyDescent="0.3"/>
  <cols>
    <col min="1" max="1" width="6.5546875" style="67" customWidth="1"/>
    <col min="2" max="2" width="18.6640625" style="67" customWidth="1"/>
    <col min="3" max="3" width="12.109375" style="67" customWidth="1"/>
    <col min="4" max="4" width="9.6640625" style="67" bestFit="1" customWidth="1"/>
    <col min="5" max="5" width="10.6640625" style="67" bestFit="1" customWidth="1"/>
    <col min="6" max="6" width="10.77734375" style="68" bestFit="1" customWidth="1"/>
    <col min="7" max="7" width="16.33203125" style="67" customWidth="1"/>
    <col min="8" max="8" width="12.33203125" style="67" customWidth="1"/>
    <col min="9" max="9" width="11.33203125" style="67" customWidth="1"/>
    <col min="10" max="10" width="14.6640625" style="67" customWidth="1"/>
    <col min="11" max="11" width="43.109375" style="67" customWidth="1"/>
    <col min="12" max="12" width="13.88671875" style="69" customWidth="1"/>
    <col min="13" max="13" width="15.44140625" style="69" customWidth="1"/>
    <col min="14" max="15" width="10.109375" style="67" bestFit="1" customWidth="1"/>
    <col min="16" max="16" width="8.44140625" style="67" customWidth="1"/>
    <col min="17" max="19" width="10.44140625" style="67" customWidth="1"/>
    <col min="20" max="21" width="12.44140625" style="67" customWidth="1"/>
    <col min="22" max="22" width="14" style="67" customWidth="1"/>
    <col min="23" max="23" width="12.88671875" style="67" customWidth="1"/>
    <col min="24" max="24" width="12.33203125" style="67" customWidth="1"/>
    <col min="25" max="25" width="12.109375" style="67" customWidth="1"/>
    <col min="26" max="26" width="10.33203125" style="67" customWidth="1"/>
    <col min="27" max="27" width="18.6640625" style="67" customWidth="1"/>
    <col min="28" max="28" width="5.33203125" style="67" customWidth="1"/>
    <col min="29" max="16384" width="9.33203125" style="67"/>
  </cols>
  <sheetData>
    <row r="1" spans="1:27" ht="18" customHeight="1" thickBot="1" x14ac:dyDescent="0.4">
      <c r="A1" s="207" t="s">
        <v>22</v>
      </c>
      <c r="B1" s="208"/>
      <c r="C1" s="208"/>
      <c r="D1" s="208"/>
      <c r="E1" s="208"/>
      <c r="F1" s="208"/>
      <c r="G1" s="208"/>
      <c r="H1" s="208"/>
      <c r="I1" s="208"/>
      <c r="J1" s="208"/>
      <c r="K1" s="208"/>
      <c r="L1" s="208"/>
      <c r="M1" s="208"/>
      <c r="N1" s="208"/>
      <c r="O1" s="208"/>
      <c r="P1" s="208"/>
      <c r="Q1" s="208"/>
      <c r="R1" s="208"/>
      <c r="S1" s="208"/>
      <c r="T1" s="208"/>
      <c r="U1" s="208"/>
      <c r="V1" s="208"/>
      <c r="W1" s="208"/>
      <c r="X1" s="208"/>
      <c r="Y1" s="208"/>
      <c r="Z1" s="209"/>
    </row>
    <row r="2" spans="1:27" ht="29.1" customHeight="1" thickBot="1" x14ac:dyDescent="0.35">
      <c r="A2" s="199" t="s">
        <v>1</v>
      </c>
      <c r="B2" s="215" t="s">
        <v>2</v>
      </c>
      <c r="C2" s="216"/>
      <c r="D2" s="216"/>
      <c r="E2" s="216"/>
      <c r="F2" s="217"/>
      <c r="G2" s="199" t="s">
        <v>3</v>
      </c>
      <c r="H2" s="199" t="s">
        <v>23</v>
      </c>
      <c r="I2" s="199" t="s">
        <v>46</v>
      </c>
      <c r="J2" s="199" t="s">
        <v>5</v>
      </c>
      <c r="K2" s="199" t="s">
        <v>6</v>
      </c>
      <c r="L2" s="220" t="s">
        <v>999</v>
      </c>
      <c r="M2" s="221"/>
      <c r="N2" s="222" t="s">
        <v>995</v>
      </c>
      <c r="O2" s="223"/>
      <c r="P2" s="215" t="s">
        <v>996</v>
      </c>
      <c r="Q2" s="216"/>
      <c r="R2" s="216"/>
      <c r="S2" s="216"/>
      <c r="T2" s="216"/>
      <c r="U2" s="216"/>
      <c r="V2" s="216"/>
      <c r="W2" s="216"/>
      <c r="X2" s="217"/>
      <c r="Y2" s="192" t="s">
        <v>7</v>
      </c>
      <c r="Z2" s="193"/>
    </row>
    <row r="3" spans="1:27" ht="14.85" customHeight="1" x14ac:dyDescent="0.3">
      <c r="A3" s="210"/>
      <c r="B3" s="218" t="s">
        <v>8</v>
      </c>
      <c r="C3" s="211" t="s">
        <v>9</v>
      </c>
      <c r="D3" s="211" t="s">
        <v>10</v>
      </c>
      <c r="E3" s="211" t="s">
        <v>11</v>
      </c>
      <c r="F3" s="213" t="s">
        <v>12</v>
      </c>
      <c r="G3" s="210"/>
      <c r="H3" s="210"/>
      <c r="I3" s="210"/>
      <c r="J3" s="210"/>
      <c r="K3" s="210"/>
      <c r="L3" s="226" t="s">
        <v>13</v>
      </c>
      <c r="M3" s="228" t="s">
        <v>61</v>
      </c>
      <c r="N3" s="218" t="s">
        <v>14</v>
      </c>
      <c r="O3" s="213" t="s">
        <v>15</v>
      </c>
      <c r="P3" s="194" t="s">
        <v>24</v>
      </c>
      <c r="Q3" s="201"/>
      <c r="R3" s="201"/>
      <c r="S3" s="195"/>
      <c r="T3" s="199" t="s">
        <v>25</v>
      </c>
      <c r="U3" s="199" t="s">
        <v>827</v>
      </c>
      <c r="V3" s="199" t="s">
        <v>60</v>
      </c>
      <c r="W3" s="199" t="s">
        <v>26</v>
      </c>
      <c r="X3" s="199" t="s">
        <v>47</v>
      </c>
      <c r="Y3" s="224" t="s">
        <v>16</v>
      </c>
      <c r="Z3" s="225" t="s">
        <v>17</v>
      </c>
    </row>
    <row r="4" spans="1:27" ht="80.099999999999994" customHeight="1" thickBot="1" x14ac:dyDescent="0.35">
      <c r="A4" s="200"/>
      <c r="B4" s="219"/>
      <c r="C4" s="212"/>
      <c r="D4" s="212"/>
      <c r="E4" s="212"/>
      <c r="F4" s="214"/>
      <c r="G4" s="200"/>
      <c r="H4" s="200"/>
      <c r="I4" s="200"/>
      <c r="J4" s="200"/>
      <c r="K4" s="200"/>
      <c r="L4" s="227"/>
      <c r="M4" s="229"/>
      <c r="N4" s="219"/>
      <c r="O4" s="214"/>
      <c r="P4" s="184" t="s">
        <v>41</v>
      </c>
      <c r="Q4" s="185" t="s">
        <v>1000</v>
      </c>
      <c r="R4" s="185" t="s">
        <v>1001</v>
      </c>
      <c r="S4" s="186" t="s">
        <v>1002</v>
      </c>
      <c r="T4" s="200"/>
      <c r="U4" s="200"/>
      <c r="V4" s="200"/>
      <c r="W4" s="200"/>
      <c r="X4" s="200"/>
      <c r="Y4" s="219"/>
      <c r="Z4" s="214"/>
    </row>
    <row r="5" spans="1:27" ht="77.400000000000006" customHeight="1" x14ac:dyDescent="0.3">
      <c r="A5" s="4">
        <v>1</v>
      </c>
      <c r="B5" s="4" t="s">
        <v>64</v>
      </c>
      <c r="C5" s="4" t="s">
        <v>65</v>
      </c>
      <c r="D5" s="4">
        <v>75000709</v>
      </c>
      <c r="E5" s="4">
        <v>107720175</v>
      </c>
      <c r="F5" s="4">
        <v>650032128</v>
      </c>
      <c r="G5" s="4" t="s">
        <v>370</v>
      </c>
      <c r="H5" s="4" t="s">
        <v>62</v>
      </c>
      <c r="I5" s="4" t="s">
        <v>67</v>
      </c>
      <c r="J5" s="4" t="s">
        <v>68</v>
      </c>
      <c r="K5" s="7" t="s">
        <v>371</v>
      </c>
      <c r="L5" s="9">
        <v>7000000</v>
      </c>
      <c r="M5" s="9">
        <f>L5/100*70</f>
        <v>4900000</v>
      </c>
      <c r="N5" s="10">
        <v>2021</v>
      </c>
      <c r="O5" s="10">
        <v>2027</v>
      </c>
      <c r="P5" s="4"/>
      <c r="Q5" s="4"/>
      <c r="R5" s="4" t="s">
        <v>78</v>
      </c>
      <c r="S5" s="4"/>
      <c r="T5" s="4"/>
      <c r="U5" s="4"/>
      <c r="V5" s="4"/>
      <c r="W5" s="4"/>
      <c r="X5" s="4"/>
      <c r="Y5" s="4" t="s">
        <v>70</v>
      </c>
      <c r="Z5" s="4" t="s">
        <v>70</v>
      </c>
    </row>
    <row r="6" spans="1:27" ht="55.2" x14ac:dyDescent="0.3">
      <c r="A6" s="4">
        <v>2</v>
      </c>
      <c r="B6" s="4" t="s">
        <v>64</v>
      </c>
      <c r="C6" s="4" t="s">
        <v>65</v>
      </c>
      <c r="D6" s="4">
        <v>75000709</v>
      </c>
      <c r="E6" s="4">
        <v>107720175</v>
      </c>
      <c r="F6" s="4">
        <v>650032128</v>
      </c>
      <c r="G6" s="4" t="s">
        <v>372</v>
      </c>
      <c r="H6" s="4" t="s">
        <v>62</v>
      </c>
      <c r="I6" s="4" t="s">
        <v>67</v>
      </c>
      <c r="J6" s="4" t="s">
        <v>68</v>
      </c>
      <c r="K6" s="7" t="s">
        <v>373</v>
      </c>
      <c r="L6" s="9">
        <v>2000000</v>
      </c>
      <c r="M6" s="9">
        <f t="shared" ref="M6:M92" si="0">L6/100*70</f>
        <v>1400000</v>
      </c>
      <c r="N6" s="10">
        <v>2021</v>
      </c>
      <c r="O6" s="10">
        <v>2027</v>
      </c>
      <c r="P6" s="4"/>
      <c r="Q6" s="4"/>
      <c r="R6" s="4"/>
      <c r="S6" s="4"/>
      <c r="T6" s="4"/>
      <c r="U6" s="4"/>
      <c r="V6" s="4"/>
      <c r="W6" s="4" t="s">
        <v>78</v>
      </c>
      <c r="X6" s="4"/>
      <c r="Y6" s="4" t="s">
        <v>70</v>
      </c>
      <c r="Z6" s="4" t="s">
        <v>70</v>
      </c>
    </row>
    <row r="7" spans="1:27" ht="69" x14ac:dyDescent="0.3">
      <c r="A7" s="4">
        <v>3</v>
      </c>
      <c r="B7" s="4" t="s">
        <v>64</v>
      </c>
      <c r="C7" s="4" t="s">
        <v>65</v>
      </c>
      <c r="D7" s="4">
        <v>75000709</v>
      </c>
      <c r="E7" s="4">
        <v>107720175</v>
      </c>
      <c r="F7" s="4">
        <v>650032128</v>
      </c>
      <c r="G7" s="4" t="s">
        <v>423</v>
      </c>
      <c r="H7" s="4" t="s">
        <v>815</v>
      </c>
      <c r="I7" s="4" t="s">
        <v>67</v>
      </c>
      <c r="J7" s="4" t="s">
        <v>68</v>
      </c>
      <c r="K7" s="7" t="s">
        <v>951</v>
      </c>
      <c r="L7" s="9">
        <v>40000000</v>
      </c>
      <c r="M7" s="9">
        <f>L7/100*70</f>
        <v>28000000</v>
      </c>
      <c r="N7" s="10">
        <v>2023</v>
      </c>
      <c r="O7" s="10">
        <v>2027</v>
      </c>
      <c r="P7" s="4" t="s">
        <v>78</v>
      </c>
      <c r="Q7" s="4"/>
      <c r="R7" s="4"/>
      <c r="S7" s="4" t="s">
        <v>78</v>
      </c>
      <c r="T7" s="4"/>
      <c r="U7" s="4"/>
      <c r="V7" s="4"/>
      <c r="W7" s="4"/>
      <c r="X7" s="4" t="s">
        <v>78</v>
      </c>
      <c r="Y7" s="4" t="s">
        <v>70</v>
      </c>
      <c r="Z7" s="4" t="s">
        <v>70</v>
      </c>
    </row>
    <row r="8" spans="1:27" ht="69" x14ac:dyDescent="0.3">
      <c r="A8" s="4">
        <v>4</v>
      </c>
      <c r="B8" s="4" t="s">
        <v>64</v>
      </c>
      <c r="C8" s="4" t="s">
        <v>65</v>
      </c>
      <c r="D8" s="4">
        <v>75000709</v>
      </c>
      <c r="E8" s="4">
        <v>107720175</v>
      </c>
      <c r="F8" s="4">
        <v>650032128</v>
      </c>
      <c r="G8" s="4" t="s">
        <v>423</v>
      </c>
      <c r="H8" s="4" t="s">
        <v>815</v>
      </c>
      <c r="I8" s="4" t="s">
        <v>67</v>
      </c>
      <c r="J8" s="4" t="s">
        <v>68</v>
      </c>
      <c r="K8" s="7" t="s">
        <v>952</v>
      </c>
      <c r="L8" s="9">
        <v>40000000</v>
      </c>
      <c r="M8" s="9">
        <f>L8/100*70</f>
        <v>28000000</v>
      </c>
      <c r="N8" s="10">
        <v>2023</v>
      </c>
      <c r="O8" s="10">
        <v>2027</v>
      </c>
      <c r="P8" s="4"/>
      <c r="Q8" s="4"/>
      <c r="R8" s="4" t="s">
        <v>78</v>
      </c>
      <c r="S8" s="4"/>
      <c r="T8" s="4"/>
      <c r="U8" s="4" t="s">
        <v>78</v>
      </c>
      <c r="V8" s="4"/>
      <c r="W8" s="4"/>
      <c r="X8" s="4"/>
      <c r="Y8" s="4" t="s">
        <v>70</v>
      </c>
      <c r="Z8" s="4" t="s">
        <v>70</v>
      </c>
    </row>
    <row r="9" spans="1:27" ht="193.2" customHeight="1" x14ac:dyDescent="0.3">
      <c r="A9" s="4">
        <v>5</v>
      </c>
      <c r="B9" s="109" t="s">
        <v>374</v>
      </c>
      <c r="C9" s="109" t="s">
        <v>375</v>
      </c>
      <c r="D9" s="109">
        <v>60075961</v>
      </c>
      <c r="E9" s="109">
        <v>107530961</v>
      </c>
      <c r="F9" s="109">
        <v>600022234</v>
      </c>
      <c r="G9" s="109" t="s">
        <v>376</v>
      </c>
      <c r="H9" s="109" t="s">
        <v>62</v>
      </c>
      <c r="I9" s="109" t="s">
        <v>67</v>
      </c>
      <c r="J9" s="109" t="s">
        <v>67</v>
      </c>
      <c r="K9" s="110" t="s">
        <v>377</v>
      </c>
      <c r="L9" s="111">
        <v>2000000</v>
      </c>
      <c r="M9" s="111">
        <f t="shared" si="0"/>
        <v>1400000</v>
      </c>
      <c r="N9" s="113" t="s">
        <v>247</v>
      </c>
      <c r="O9" s="113" t="s">
        <v>330</v>
      </c>
      <c r="P9" s="109"/>
      <c r="Q9" s="109"/>
      <c r="R9" s="109" t="s">
        <v>78</v>
      </c>
      <c r="S9" s="109"/>
      <c r="T9" s="109"/>
      <c r="U9" s="109"/>
      <c r="V9" s="109"/>
      <c r="W9" s="109"/>
      <c r="X9" s="109"/>
      <c r="Y9" s="109" t="s">
        <v>399</v>
      </c>
      <c r="Z9" s="109" t="s">
        <v>70</v>
      </c>
      <c r="AA9" s="145" t="s">
        <v>933</v>
      </c>
    </row>
    <row r="10" spans="1:27" ht="148.80000000000001" customHeight="1" x14ac:dyDescent="0.3">
      <c r="A10" s="4">
        <v>6</v>
      </c>
      <c r="B10" s="4" t="s">
        <v>374</v>
      </c>
      <c r="C10" s="4" t="s">
        <v>375</v>
      </c>
      <c r="D10" s="4">
        <v>60075961</v>
      </c>
      <c r="E10" s="4">
        <v>107530961</v>
      </c>
      <c r="F10" s="4">
        <v>600022234</v>
      </c>
      <c r="G10" s="4" t="s">
        <v>381</v>
      </c>
      <c r="H10" s="4" t="s">
        <v>62</v>
      </c>
      <c r="I10" s="4" t="s">
        <v>67</v>
      </c>
      <c r="J10" s="4" t="s">
        <v>67</v>
      </c>
      <c r="K10" s="7" t="s">
        <v>382</v>
      </c>
      <c r="L10" s="9">
        <v>2000000</v>
      </c>
      <c r="M10" s="9">
        <f t="shared" si="0"/>
        <v>1400000</v>
      </c>
      <c r="N10" s="10" t="s">
        <v>247</v>
      </c>
      <c r="O10" s="10" t="s">
        <v>330</v>
      </c>
      <c r="P10" s="4"/>
      <c r="Q10" s="4" t="s">
        <v>78</v>
      </c>
      <c r="R10" s="4"/>
      <c r="S10" s="4"/>
      <c r="T10" s="4"/>
      <c r="U10" s="4"/>
      <c r="V10" s="4" t="s">
        <v>78</v>
      </c>
      <c r="W10" s="4" t="s">
        <v>78</v>
      </c>
      <c r="X10" s="4"/>
      <c r="Y10" s="4" t="s">
        <v>209</v>
      </c>
      <c r="Z10" s="4" t="s">
        <v>70</v>
      </c>
    </row>
    <row r="11" spans="1:27" ht="110.4" x14ac:dyDescent="0.3">
      <c r="A11" s="4">
        <v>7</v>
      </c>
      <c r="B11" s="4" t="s">
        <v>374</v>
      </c>
      <c r="C11" s="4" t="s">
        <v>375</v>
      </c>
      <c r="D11" s="4">
        <v>60075961</v>
      </c>
      <c r="E11" s="4">
        <v>107530961</v>
      </c>
      <c r="F11" s="4">
        <v>600022234</v>
      </c>
      <c r="G11" s="4" t="s">
        <v>384</v>
      </c>
      <c r="H11" s="4" t="s">
        <v>62</v>
      </c>
      <c r="I11" s="4" t="s">
        <v>67</v>
      </c>
      <c r="J11" s="4" t="s">
        <v>67</v>
      </c>
      <c r="K11" s="7" t="s">
        <v>1046</v>
      </c>
      <c r="L11" s="9">
        <v>20000000</v>
      </c>
      <c r="M11" s="9">
        <f t="shared" si="0"/>
        <v>14000000</v>
      </c>
      <c r="N11" s="10" t="s">
        <v>244</v>
      </c>
      <c r="O11" s="10" t="s">
        <v>949</v>
      </c>
      <c r="P11" s="4"/>
      <c r="Q11" s="4"/>
      <c r="R11" s="4"/>
      <c r="S11" s="4"/>
      <c r="T11" s="4"/>
      <c r="U11" s="4"/>
      <c r="V11" s="4" t="s">
        <v>78</v>
      </c>
      <c r="W11" s="4" t="s">
        <v>78</v>
      </c>
      <c r="X11" s="4"/>
      <c r="Y11" s="4" t="s">
        <v>399</v>
      </c>
      <c r="Z11" s="4" t="s">
        <v>70</v>
      </c>
    </row>
    <row r="12" spans="1:27" ht="72.599999999999994" customHeight="1" x14ac:dyDescent="0.3">
      <c r="A12" s="4">
        <v>8</v>
      </c>
      <c r="B12" s="4" t="s">
        <v>115</v>
      </c>
      <c r="C12" s="4" t="s">
        <v>116</v>
      </c>
      <c r="D12" s="4">
        <v>7500024</v>
      </c>
      <c r="E12" s="4">
        <v>107720361</v>
      </c>
      <c r="F12" s="4">
        <v>650035895</v>
      </c>
      <c r="G12" s="4" t="s">
        <v>385</v>
      </c>
      <c r="H12" s="4" t="s">
        <v>62</v>
      </c>
      <c r="I12" s="4" t="s">
        <v>67</v>
      </c>
      <c r="J12" s="4" t="s">
        <v>117</v>
      </c>
      <c r="K12" s="7" t="s">
        <v>1047</v>
      </c>
      <c r="L12" s="9">
        <v>4000000</v>
      </c>
      <c r="M12" s="9">
        <f t="shared" si="0"/>
        <v>2800000</v>
      </c>
      <c r="N12" s="4">
        <v>2024</v>
      </c>
      <c r="O12" s="4">
        <v>2026</v>
      </c>
      <c r="P12" s="4" t="s">
        <v>78</v>
      </c>
      <c r="Q12" s="4" t="s">
        <v>78</v>
      </c>
      <c r="R12" s="4" t="s">
        <v>78</v>
      </c>
      <c r="S12" s="4" t="s">
        <v>78</v>
      </c>
      <c r="T12" s="4"/>
      <c r="U12" s="4"/>
      <c r="V12" s="4"/>
      <c r="W12" s="4"/>
      <c r="X12" s="4" t="s">
        <v>78</v>
      </c>
      <c r="Y12" s="4" t="s">
        <v>70</v>
      </c>
      <c r="Z12" s="4" t="s">
        <v>70</v>
      </c>
    </row>
    <row r="13" spans="1:27" ht="86.4" customHeight="1" x14ac:dyDescent="0.3">
      <c r="A13" s="4">
        <v>9</v>
      </c>
      <c r="B13" s="4" t="s">
        <v>115</v>
      </c>
      <c r="C13" s="4" t="s">
        <v>116</v>
      </c>
      <c r="D13" s="4">
        <v>7500024</v>
      </c>
      <c r="E13" s="4">
        <v>107720361</v>
      </c>
      <c r="F13" s="4">
        <v>650035895</v>
      </c>
      <c r="G13" s="4" t="s">
        <v>386</v>
      </c>
      <c r="H13" s="4" t="s">
        <v>62</v>
      </c>
      <c r="I13" s="4" t="s">
        <v>67</v>
      </c>
      <c r="J13" s="4" t="s">
        <v>387</v>
      </c>
      <c r="K13" s="7" t="s">
        <v>388</v>
      </c>
      <c r="L13" s="9">
        <v>2000000</v>
      </c>
      <c r="M13" s="9">
        <f t="shared" si="0"/>
        <v>1400000</v>
      </c>
      <c r="N13" s="4">
        <v>2025</v>
      </c>
      <c r="O13" s="4">
        <v>2026</v>
      </c>
      <c r="P13" s="4" t="s">
        <v>78</v>
      </c>
      <c r="Q13" s="4" t="s">
        <v>78</v>
      </c>
      <c r="R13" s="4" t="s">
        <v>78</v>
      </c>
      <c r="S13" s="4" t="s">
        <v>78</v>
      </c>
      <c r="T13" s="4"/>
      <c r="U13" s="4"/>
      <c r="V13" s="4" t="s">
        <v>78</v>
      </c>
      <c r="W13" s="4" t="s">
        <v>78</v>
      </c>
      <c r="X13" s="4" t="s">
        <v>78</v>
      </c>
      <c r="Y13" s="4" t="s">
        <v>70</v>
      </c>
      <c r="Z13" s="4" t="s">
        <v>70</v>
      </c>
    </row>
    <row r="14" spans="1:27" ht="43.2" customHeight="1" x14ac:dyDescent="0.3">
      <c r="A14" s="4">
        <v>10</v>
      </c>
      <c r="B14" s="4" t="s">
        <v>115</v>
      </c>
      <c r="C14" s="4" t="s">
        <v>116</v>
      </c>
      <c r="D14" s="4">
        <v>7500024</v>
      </c>
      <c r="E14" s="4">
        <v>107720361</v>
      </c>
      <c r="F14" s="4">
        <v>650035895</v>
      </c>
      <c r="G14" s="4" t="s">
        <v>389</v>
      </c>
      <c r="H14" s="4" t="s">
        <v>62</v>
      </c>
      <c r="I14" s="4" t="s">
        <v>67</v>
      </c>
      <c r="J14" s="4" t="s">
        <v>117</v>
      </c>
      <c r="K14" s="7" t="s">
        <v>390</v>
      </c>
      <c r="L14" s="9">
        <v>1500000</v>
      </c>
      <c r="M14" s="9">
        <f t="shared" si="0"/>
        <v>1050000</v>
      </c>
      <c r="N14" s="4">
        <v>2024</v>
      </c>
      <c r="O14" s="4">
        <v>2025</v>
      </c>
      <c r="P14" s="4"/>
      <c r="Q14" s="4"/>
      <c r="R14" s="4"/>
      <c r="S14" s="4"/>
      <c r="T14" s="4"/>
      <c r="U14" s="4"/>
      <c r="V14" s="4"/>
      <c r="W14" s="4"/>
      <c r="X14" s="4" t="s">
        <v>78</v>
      </c>
      <c r="Y14" s="4" t="s">
        <v>70</v>
      </c>
      <c r="Z14" s="4" t="s">
        <v>70</v>
      </c>
    </row>
    <row r="15" spans="1:27" ht="43.2" customHeight="1" x14ac:dyDescent="0.3">
      <c r="A15" s="4">
        <v>11</v>
      </c>
      <c r="B15" s="4" t="s">
        <v>115</v>
      </c>
      <c r="C15" s="4" t="s">
        <v>116</v>
      </c>
      <c r="D15" s="4">
        <v>7500024</v>
      </c>
      <c r="E15" s="4">
        <v>107720361</v>
      </c>
      <c r="F15" s="4">
        <v>650035895</v>
      </c>
      <c r="G15" s="4" t="s">
        <v>391</v>
      </c>
      <c r="H15" s="4" t="s">
        <v>62</v>
      </c>
      <c r="I15" s="4" t="s">
        <v>67</v>
      </c>
      <c r="J15" s="4" t="s">
        <v>117</v>
      </c>
      <c r="K15" s="7" t="s">
        <v>392</v>
      </c>
      <c r="L15" s="9">
        <v>1000000</v>
      </c>
      <c r="M15" s="9">
        <f t="shared" si="0"/>
        <v>700000</v>
      </c>
      <c r="N15" s="4">
        <v>2025</v>
      </c>
      <c r="O15" s="4">
        <v>2025</v>
      </c>
      <c r="P15" s="4"/>
      <c r="Q15" s="4"/>
      <c r="R15" s="4" t="s">
        <v>78</v>
      </c>
      <c r="S15" s="4"/>
      <c r="T15" s="4"/>
      <c r="U15" s="4"/>
      <c r="V15" s="4"/>
      <c r="W15" s="4" t="s">
        <v>78</v>
      </c>
      <c r="X15" s="4"/>
      <c r="Y15" s="4" t="s">
        <v>70</v>
      </c>
      <c r="Z15" s="4" t="s">
        <v>70</v>
      </c>
    </row>
    <row r="16" spans="1:27" ht="63.6" customHeight="1" x14ac:dyDescent="0.3">
      <c r="A16" s="4">
        <v>12</v>
      </c>
      <c r="B16" s="76" t="s">
        <v>115</v>
      </c>
      <c r="C16" s="76" t="s">
        <v>116</v>
      </c>
      <c r="D16" s="76">
        <v>75000024</v>
      </c>
      <c r="E16" s="76">
        <v>65003524</v>
      </c>
      <c r="F16" s="76">
        <v>650035895</v>
      </c>
      <c r="G16" s="76" t="s">
        <v>1305</v>
      </c>
      <c r="H16" s="76" t="s">
        <v>62</v>
      </c>
      <c r="I16" s="76" t="s">
        <v>67</v>
      </c>
      <c r="J16" s="76" t="s">
        <v>117</v>
      </c>
      <c r="K16" s="77" t="s">
        <v>1306</v>
      </c>
      <c r="L16" s="78">
        <v>6000000</v>
      </c>
      <c r="M16" s="78">
        <f>L16/100*70</f>
        <v>4200000</v>
      </c>
      <c r="N16" s="76">
        <v>45839</v>
      </c>
      <c r="O16" s="76">
        <v>46203</v>
      </c>
      <c r="P16" s="76" t="s">
        <v>78</v>
      </c>
      <c r="Q16" s="76" t="s">
        <v>78</v>
      </c>
      <c r="R16" s="76" t="s">
        <v>78</v>
      </c>
      <c r="S16" s="76" t="s">
        <v>78</v>
      </c>
      <c r="T16" s="76"/>
      <c r="U16" s="76"/>
      <c r="V16" s="76"/>
      <c r="W16" s="76"/>
      <c r="X16" s="76" t="s">
        <v>78</v>
      </c>
      <c r="Y16" s="76" t="s">
        <v>1308</v>
      </c>
      <c r="Z16" s="76" t="s">
        <v>1308</v>
      </c>
    </row>
    <row r="17" spans="1:27" ht="43.2" customHeight="1" x14ac:dyDescent="0.3">
      <c r="A17" s="4">
        <v>13</v>
      </c>
      <c r="B17" s="76" t="s">
        <v>115</v>
      </c>
      <c r="C17" s="76" t="s">
        <v>116</v>
      </c>
      <c r="D17" s="76">
        <v>75000024</v>
      </c>
      <c r="E17" s="76">
        <v>65003524</v>
      </c>
      <c r="F17" s="76">
        <v>650035895</v>
      </c>
      <c r="G17" s="76" t="s">
        <v>1385</v>
      </c>
      <c r="H17" s="76" t="s">
        <v>62</v>
      </c>
      <c r="I17" s="76" t="s">
        <v>67</v>
      </c>
      <c r="J17" s="76" t="s">
        <v>117</v>
      </c>
      <c r="K17" s="77" t="s">
        <v>1386</v>
      </c>
      <c r="L17" s="78">
        <v>3500000</v>
      </c>
      <c r="M17" s="78">
        <f t="shared" ref="M17:M22" si="1">L17/100*70</f>
        <v>2450000</v>
      </c>
      <c r="N17" s="76">
        <v>45839</v>
      </c>
      <c r="O17" s="76">
        <v>46203</v>
      </c>
      <c r="P17" s="76" t="s">
        <v>78</v>
      </c>
      <c r="Q17" s="76" t="s">
        <v>78</v>
      </c>
      <c r="R17" s="76" t="s">
        <v>78</v>
      </c>
      <c r="S17" s="76" t="s">
        <v>78</v>
      </c>
      <c r="T17" s="76"/>
      <c r="U17" s="76"/>
      <c r="V17" s="76"/>
      <c r="W17" s="76"/>
      <c r="X17" s="76" t="s">
        <v>78</v>
      </c>
      <c r="Y17" s="76" t="s">
        <v>1308</v>
      </c>
      <c r="Z17" s="76" t="s">
        <v>1308</v>
      </c>
    </row>
    <row r="18" spans="1:27" ht="43.2" customHeight="1" x14ac:dyDescent="0.3">
      <c r="A18" s="4">
        <v>14</v>
      </c>
      <c r="B18" s="76" t="s">
        <v>115</v>
      </c>
      <c r="C18" s="76" t="s">
        <v>116</v>
      </c>
      <c r="D18" s="76">
        <v>75000024</v>
      </c>
      <c r="E18" s="76">
        <v>65003524</v>
      </c>
      <c r="F18" s="76">
        <v>650035895</v>
      </c>
      <c r="G18" s="76" t="s">
        <v>1387</v>
      </c>
      <c r="H18" s="76" t="s">
        <v>62</v>
      </c>
      <c r="I18" s="76" t="s">
        <v>67</v>
      </c>
      <c r="J18" s="76" t="s">
        <v>117</v>
      </c>
      <c r="K18" s="77" t="s">
        <v>1388</v>
      </c>
      <c r="L18" s="78">
        <v>2500000</v>
      </c>
      <c r="M18" s="78">
        <f t="shared" si="1"/>
        <v>1750000</v>
      </c>
      <c r="N18" s="76">
        <v>45839</v>
      </c>
      <c r="O18" s="76">
        <v>46203</v>
      </c>
      <c r="P18" s="76" t="s">
        <v>78</v>
      </c>
      <c r="Q18" s="76" t="s">
        <v>78</v>
      </c>
      <c r="R18" s="76" t="s">
        <v>78</v>
      </c>
      <c r="S18" s="76" t="s">
        <v>78</v>
      </c>
      <c r="T18" s="76"/>
      <c r="U18" s="76"/>
      <c r="V18" s="76"/>
      <c r="W18" s="76"/>
      <c r="X18" s="76" t="s">
        <v>78</v>
      </c>
      <c r="Y18" s="76" t="s">
        <v>1308</v>
      </c>
      <c r="Z18" s="76" t="s">
        <v>1308</v>
      </c>
    </row>
    <row r="19" spans="1:27" ht="43.2" customHeight="1" x14ac:dyDescent="0.3">
      <c r="A19" s="4">
        <v>15</v>
      </c>
      <c r="B19" s="76" t="s">
        <v>115</v>
      </c>
      <c r="C19" s="76" t="s">
        <v>116</v>
      </c>
      <c r="D19" s="76">
        <v>75000024</v>
      </c>
      <c r="E19" s="76">
        <v>65003524</v>
      </c>
      <c r="F19" s="76">
        <v>650035895</v>
      </c>
      <c r="G19" s="76" t="s">
        <v>1309</v>
      </c>
      <c r="H19" s="76" t="s">
        <v>62</v>
      </c>
      <c r="I19" s="76" t="s">
        <v>67</v>
      </c>
      <c r="J19" s="76" t="s">
        <v>117</v>
      </c>
      <c r="K19" s="77" t="s">
        <v>1310</v>
      </c>
      <c r="L19" s="78">
        <v>18000000</v>
      </c>
      <c r="M19" s="78">
        <f t="shared" si="1"/>
        <v>12600000</v>
      </c>
      <c r="N19" s="76">
        <v>45839</v>
      </c>
      <c r="O19" s="76">
        <v>45992</v>
      </c>
      <c r="P19" s="76"/>
      <c r="Q19" s="76" t="s">
        <v>78</v>
      </c>
      <c r="R19" s="76" t="s">
        <v>78</v>
      </c>
      <c r="S19" s="76" t="s">
        <v>78</v>
      </c>
      <c r="T19" s="76"/>
      <c r="U19" s="76"/>
      <c r="V19" s="76"/>
      <c r="W19" s="76"/>
      <c r="X19" s="76" t="s">
        <v>78</v>
      </c>
      <c r="Y19" s="76" t="s">
        <v>1307</v>
      </c>
      <c r="Z19" s="76" t="s">
        <v>1307</v>
      </c>
    </row>
    <row r="20" spans="1:27" ht="43.2" customHeight="1" x14ac:dyDescent="0.3">
      <c r="A20" s="4">
        <v>16</v>
      </c>
      <c r="B20" s="76" t="s">
        <v>115</v>
      </c>
      <c r="C20" s="76" t="s">
        <v>116</v>
      </c>
      <c r="D20" s="76">
        <v>75000024</v>
      </c>
      <c r="E20" s="76">
        <v>65003524</v>
      </c>
      <c r="F20" s="76">
        <v>650035895</v>
      </c>
      <c r="G20" s="76" t="s">
        <v>1309</v>
      </c>
      <c r="H20" s="76" t="s">
        <v>62</v>
      </c>
      <c r="I20" s="76" t="s">
        <v>67</v>
      </c>
      <c r="J20" s="76" t="s">
        <v>117</v>
      </c>
      <c r="K20" s="77" t="s">
        <v>1389</v>
      </c>
      <c r="L20" s="78">
        <v>4000000</v>
      </c>
      <c r="M20" s="78">
        <f t="shared" si="1"/>
        <v>2800000</v>
      </c>
      <c r="N20" s="76">
        <v>45839</v>
      </c>
      <c r="O20" s="76">
        <v>45992</v>
      </c>
      <c r="P20" s="76"/>
      <c r="Q20" s="76" t="s">
        <v>78</v>
      </c>
      <c r="R20" s="76" t="s">
        <v>78</v>
      </c>
      <c r="S20" s="76" t="s">
        <v>78</v>
      </c>
      <c r="T20" s="76"/>
      <c r="U20" s="76"/>
      <c r="V20" s="76"/>
      <c r="W20" s="76"/>
      <c r="X20" s="76" t="s">
        <v>78</v>
      </c>
      <c r="Y20" s="76" t="s">
        <v>1307</v>
      </c>
      <c r="Z20" s="76" t="s">
        <v>1307</v>
      </c>
    </row>
    <row r="21" spans="1:27" ht="43.2" customHeight="1" x14ac:dyDescent="0.3">
      <c r="A21" s="4">
        <v>17</v>
      </c>
      <c r="B21" s="76" t="s">
        <v>115</v>
      </c>
      <c r="C21" s="76" t="s">
        <v>116</v>
      </c>
      <c r="D21" s="76">
        <v>75000024</v>
      </c>
      <c r="E21" s="76">
        <v>65003524</v>
      </c>
      <c r="F21" s="76">
        <v>650035895</v>
      </c>
      <c r="G21" s="76" t="s">
        <v>1309</v>
      </c>
      <c r="H21" s="76" t="s">
        <v>62</v>
      </c>
      <c r="I21" s="76" t="s">
        <v>67</v>
      </c>
      <c r="J21" s="76" t="s">
        <v>117</v>
      </c>
      <c r="K21" s="77" t="s">
        <v>1390</v>
      </c>
      <c r="L21" s="78">
        <v>4000000</v>
      </c>
      <c r="M21" s="78">
        <f t="shared" si="1"/>
        <v>2800000</v>
      </c>
      <c r="N21" s="76">
        <v>45839</v>
      </c>
      <c r="O21" s="76">
        <v>45992</v>
      </c>
      <c r="P21" s="76"/>
      <c r="Q21" s="76" t="s">
        <v>78</v>
      </c>
      <c r="R21" s="76" t="s">
        <v>78</v>
      </c>
      <c r="S21" s="76" t="s">
        <v>78</v>
      </c>
      <c r="T21" s="76"/>
      <c r="U21" s="76"/>
      <c r="V21" s="76"/>
      <c r="W21" s="76"/>
      <c r="X21" s="76" t="s">
        <v>78</v>
      </c>
      <c r="Y21" s="76" t="s">
        <v>1307</v>
      </c>
      <c r="Z21" s="76" t="s">
        <v>1307</v>
      </c>
    </row>
    <row r="22" spans="1:27" ht="43.2" customHeight="1" x14ac:dyDescent="0.3">
      <c r="A22" s="4">
        <v>18</v>
      </c>
      <c r="B22" s="76" t="s">
        <v>115</v>
      </c>
      <c r="C22" s="76" t="s">
        <v>116</v>
      </c>
      <c r="D22" s="76">
        <v>75000024</v>
      </c>
      <c r="E22" s="76">
        <v>65003524</v>
      </c>
      <c r="F22" s="76">
        <v>650035895</v>
      </c>
      <c r="G22" s="76" t="s">
        <v>1311</v>
      </c>
      <c r="H22" s="76" t="s">
        <v>62</v>
      </c>
      <c r="I22" s="76" t="s">
        <v>67</v>
      </c>
      <c r="J22" s="76" t="s">
        <v>117</v>
      </c>
      <c r="K22" s="77" t="s">
        <v>1312</v>
      </c>
      <c r="L22" s="78">
        <v>500000</v>
      </c>
      <c r="M22" s="78">
        <f t="shared" si="1"/>
        <v>350000</v>
      </c>
      <c r="N22" s="76">
        <v>45839</v>
      </c>
      <c r="O22" s="76">
        <v>46568</v>
      </c>
      <c r="P22" s="76"/>
      <c r="Q22" s="76"/>
      <c r="R22" s="76"/>
      <c r="S22" s="76"/>
      <c r="T22" s="76"/>
      <c r="U22" s="76" t="s">
        <v>78</v>
      </c>
      <c r="V22" s="76"/>
      <c r="W22" s="76"/>
      <c r="X22" s="76" t="s">
        <v>78</v>
      </c>
      <c r="Y22" s="76" t="s">
        <v>1308</v>
      </c>
      <c r="Z22" s="76" t="s">
        <v>1308</v>
      </c>
    </row>
    <row r="23" spans="1:27" ht="36" x14ac:dyDescent="0.3">
      <c r="A23" s="4">
        <v>19</v>
      </c>
      <c r="B23" s="109" t="s">
        <v>393</v>
      </c>
      <c r="C23" s="109" t="s">
        <v>394</v>
      </c>
      <c r="D23" s="109">
        <v>75000547</v>
      </c>
      <c r="E23" s="109">
        <v>107720370</v>
      </c>
      <c r="F23" s="109">
        <v>650030265</v>
      </c>
      <c r="G23" s="109" t="s">
        <v>395</v>
      </c>
      <c r="H23" s="109" t="s">
        <v>62</v>
      </c>
      <c r="I23" s="109" t="s">
        <v>67</v>
      </c>
      <c r="J23" s="109" t="s">
        <v>396</v>
      </c>
      <c r="K23" s="110" t="s">
        <v>397</v>
      </c>
      <c r="L23" s="111">
        <v>22000000</v>
      </c>
      <c r="M23" s="111">
        <f t="shared" si="0"/>
        <v>15400000</v>
      </c>
      <c r="N23" s="113" t="s">
        <v>398</v>
      </c>
      <c r="O23" s="113" t="s">
        <v>378</v>
      </c>
      <c r="P23" s="109"/>
      <c r="Q23" s="109"/>
      <c r="R23" s="109"/>
      <c r="S23" s="109"/>
      <c r="T23" s="109"/>
      <c r="U23" s="109"/>
      <c r="V23" s="109"/>
      <c r="W23" s="109" t="s">
        <v>78</v>
      </c>
      <c r="X23" s="109"/>
      <c r="Y23" s="109" t="s">
        <v>399</v>
      </c>
      <c r="Z23" s="109" t="s">
        <v>80</v>
      </c>
      <c r="AA23" s="145" t="s">
        <v>933</v>
      </c>
    </row>
    <row r="24" spans="1:27" ht="61.2" customHeight="1" x14ac:dyDescent="0.3">
      <c r="A24" s="4">
        <v>20</v>
      </c>
      <c r="B24" s="4" t="s">
        <v>393</v>
      </c>
      <c r="C24" s="4" t="s">
        <v>394</v>
      </c>
      <c r="D24" s="4">
        <v>75000547</v>
      </c>
      <c r="E24" s="4">
        <v>107720370</v>
      </c>
      <c r="F24" s="4">
        <v>650030265</v>
      </c>
      <c r="G24" s="4" t="s">
        <v>400</v>
      </c>
      <c r="H24" s="4" t="s">
        <v>62</v>
      </c>
      <c r="I24" s="4" t="s">
        <v>67</v>
      </c>
      <c r="J24" s="4" t="s">
        <v>396</v>
      </c>
      <c r="K24" s="7" t="s">
        <v>401</v>
      </c>
      <c r="L24" s="9">
        <v>5000000</v>
      </c>
      <c r="M24" s="9">
        <f t="shared" si="0"/>
        <v>3500000</v>
      </c>
      <c r="N24" s="10" t="s">
        <v>207</v>
      </c>
      <c r="O24" s="10" t="s">
        <v>406</v>
      </c>
      <c r="P24" s="4"/>
      <c r="Q24" s="4" t="s">
        <v>78</v>
      </c>
      <c r="R24" s="4" t="s">
        <v>78</v>
      </c>
      <c r="S24" s="4"/>
      <c r="T24" s="4"/>
      <c r="U24" s="4"/>
      <c r="V24" s="4"/>
      <c r="W24" s="4"/>
      <c r="X24" s="4"/>
      <c r="Y24" s="4" t="s">
        <v>399</v>
      </c>
      <c r="Z24" s="4" t="s">
        <v>70</v>
      </c>
    </row>
    <row r="25" spans="1:27" ht="156" customHeight="1" x14ac:dyDescent="0.3">
      <c r="A25" s="4">
        <v>21</v>
      </c>
      <c r="B25" s="4" t="s">
        <v>393</v>
      </c>
      <c r="C25" s="4" t="s">
        <v>394</v>
      </c>
      <c r="D25" s="4">
        <v>75000547</v>
      </c>
      <c r="E25" s="4">
        <v>107720370</v>
      </c>
      <c r="F25" s="4">
        <v>650030265</v>
      </c>
      <c r="G25" s="4" t="s">
        <v>403</v>
      </c>
      <c r="H25" s="4" t="s">
        <v>62</v>
      </c>
      <c r="I25" s="4" t="s">
        <v>67</v>
      </c>
      <c r="J25" s="4" t="s">
        <v>396</v>
      </c>
      <c r="K25" s="7" t="s">
        <v>404</v>
      </c>
      <c r="L25" s="9">
        <v>10000000</v>
      </c>
      <c r="M25" s="9">
        <f t="shared" si="0"/>
        <v>7000000</v>
      </c>
      <c r="N25" s="10" t="s">
        <v>405</v>
      </c>
      <c r="O25" s="10" t="s">
        <v>406</v>
      </c>
      <c r="P25" s="4" t="s">
        <v>78</v>
      </c>
      <c r="Q25" s="4" t="s">
        <v>78</v>
      </c>
      <c r="R25" s="4" t="s">
        <v>78</v>
      </c>
      <c r="S25" s="4" t="s">
        <v>78</v>
      </c>
      <c r="T25" s="4"/>
      <c r="U25" s="4"/>
      <c r="V25" s="4"/>
      <c r="W25" s="4"/>
      <c r="X25" s="4"/>
      <c r="Y25" s="4" t="s">
        <v>985</v>
      </c>
      <c r="Z25" s="4" t="s">
        <v>70</v>
      </c>
    </row>
    <row r="26" spans="1:27" ht="45" customHeight="1" x14ac:dyDescent="0.3">
      <c r="A26" s="4">
        <v>22</v>
      </c>
      <c r="B26" s="4" t="s">
        <v>393</v>
      </c>
      <c r="C26" s="4" t="s">
        <v>394</v>
      </c>
      <c r="D26" s="4">
        <v>75000547</v>
      </c>
      <c r="E26" s="4">
        <v>107720370</v>
      </c>
      <c r="F26" s="4">
        <v>650030265</v>
      </c>
      <c r="G26" s="4" t="s">
        <v>407</v>
      </c>
      <c r="H26" s="4" t="s">
        <v>62</v>
      </c>
      <c r="I26" s="4" t="s">
        <v>67</v>
      </c>
      <c r="J26" s="4" t="s">
        <v>396</v>
      </c>
      <c r="K26" s="7" t="s">
        <v>408</v>
      </c>
      <c r="L26" s="9">
        <v>12000000</v>
      </c>
      <c r="M26" s="9">
        <f t="shared" si="0"/>
        <v>8400000</v>
      </c>
      <c r="N26" s="10" t="s">
        <v>409</v>
      </c>
      <c r="O26" s="10" t="s">
        <v>410</v>
      </c>
      <c r="P26" s="4"/>
      <c r="Q26" s="4"/>
      <c r="R26" s="4"/>
      <c r="S26" s="4"/>
      <c r="T26" s="4"/>
      <c r="U26" s="4"/>
      <c r="V26" s="4"/>
      <c r="W26" s="4"/>
      <c r="X26" s="4"/>
      <c r="Y26" s="4" t="s">
        <v>399</v>
      </c>
      <c r="Z26" s="4" t="s">
        <v>70</v>
      </c>
    </row>
    <row r="27" spans="1:27" ht="47.4" customHeight="1" x14ac:dyDescent="0.3">
      <c r="A27" s="4">
        <v>23</v>
      </c>
      <c r="B27" s="4" t="s">
        <v>393</v>
      </c>
      <c r="C27" s="4" t="s">
        <v>394</v>
      </c>
      <c r="D27" s="4">
        <v>75000547</v>
      </c>
      <c r="E27" s="4">
        <v>107720370</v>
      </c>
      <c r="F27" s="4">
        <v>650030265</v>
      </c>
      <c r="G27" s="4" t="s">
        <v>411</v>
      </c>
      <c r="H27" s="4" t="s">
        <v>62</v>
      </c>
      <c r="I27" s="4" t="s">
        <v>67</v>
      </c>
      <c r="J27" s="4" t="s">
        <v>396</v>
      </c>
      <c r="K27" s="7" t="s">
        <v>412</v>
      </c>
      <c r="L27" s="9">
        <v>15000000</v>
      </c>
      <c r="M27" s="9">
        <f t="shared" si="0"/>
        <v>10500000</v>
      </c>
      <c r="N27" s="10" t="s">
        <v>409</v>
      </c>
      <c r="O27" s="10" t="s">
        <v>410</v>
      </c>
      <c r="P27" s="4"/>
      <c r="Q27" s="4"/>
      <c r="R27" s="4"/>
      <c r="S27" s="4"/>
      <c r="T27" s="4"/>
      <c r="U27" s="4"/>
      <c r="V27" s="4"/>
      <c r="W27" s="4"/>
      <c r="X27" s="4"/>
      <c r="Y27" s="4" t="s">
        <v>399</v>
      </c>
      <c r="Z27" s="4" t="s">
        <v>70</v>
      </c>
    </row>
    <row r="28" spans="1:27" ht="47.4" customHeight="1" x14ac:dyDescent="0.3">
      <c r="A28" s="4">
        <v>24</v>
      </c>
      <c r="B28" s="4" t="s">
        <v>393</v>
      </c>
      <c r="C28" s="4" t="s">
        <v>977</v>
      </c>
      <c r="D28" s="4">
        <v>75000547</v>
      </c>
      <c r="E28" s="4">
        <v>107720370</v>
      </c>
      <c r="F28" s="4">
        <v>650030265</v>
      </c>
      <c r="G28" s="4" t="s">
        <v>978</v>
      </c>
      <c r="H28" s="4" t="s">
        <v>62</v>
      </c>
      <c r="I28" s="4" t="s">
        <v>67</v>
      </c>
      <c r="J28" s="4" t="s">
        <v>396</v>
      </c>
      <c r="K28" s="7" t="s">
        <v>984</v>
      </c>
      <c r="L28" s="9">
        <v>15000000</v>
      </c>
      <c r="M28" s="9">
        <f t="shared" si="0"/>
        <v>10500000</v>
      </c>
      <c r="N28" s="10" t="s">
        <v>981</v>
      </c>
      <c r="O28" s="10" t="s">
        <v>383</v>
      </c>
      <c r="P28" s="4"/>
      <c r="Q28" s="4"/>
      <c r="R28" s="4"/>
      <c r="S28" s="4"/>
      <c r="T28" s="4"/>
      <c r="U28" s="4"/>
      <c r="V28" s="4"/>
      <c r="W28" s="4"/>
      <c r="X28" s="4"/>
      <c r="Y28" s="4" t="s">
        <v>399</v>
      </c>
      <c r="Z28" s="4" t="s">
        <v>70</v>
      </c>
    </row>
    <row r="29" spans="1:27" ht="47.4" customHeight="1" x14ac:dyDescent="0.3">
      <c r="A29" s="4">
        <v>25</v>
      </c>
      <c r="B29" s="4" t="s">
        <v>393</v>
      </c>
      <c r="C29" s="4" t="s">
        <v>977</v>
      </c>
      <c r="D29" s="4">
        <v>75000547</v>
      </c>
      <c r="E29" s="4">
        <v>107720370</v>
      </c>
      <c r="F29" s="4">
        <v>650030265</v>
      </c>
      <c r="G29" s="4" t="s">
        <v>979</v>
      </c>
      <c r="H29" s="4" t="s">
        <v>62</v>
      </c>
      <c r="I29" s="4" t="s">
        <v>67</v>
      </c>
      <c r="J29" s="4" t="s">
        <v>396</v>
      </c>
      <c r="K29" s="7" t="s">
        <v>980</v>
      </c>
      <c r="L29" s="9">
        <v>10000000</v>
      </c>
      <c r="M29" s="9">
        <f t="shared" si="0"/>
        <v>7000000</v>
      </c>
      <c r="N29" s="10" t="s">
        <v>454</v>
      </c>
      <c r="O29" s="10" t="s">
        <v>379</v>
      </c>
      <c r="P29" s="4"/>
      <c r="Q29" s="4"/>
      <c r="R29" s="4"/>
      <c r="S29" s="4"/>
      <c r="T29" s="4"/>
      <c r="U29" s="4"/>
      <c r="V29" s="4"/>
      <c r="W29" s="4"/>
      <c r="X29" s="4"/>
      <c r="Y29" s="4" t="s">
        <v>399</v>
      </c>
      <c r="Z29" s="4" t="s">
        <v>70</v>
      </c>
    </row>
    <row r="30" spans="1:27" ht="60" customHeight="1" x14ac:dyDescent="0.3">
      <c r="A30" s="4">
        <v>26</v>
      </c>
      <c r="B30" s="4" t="s">
        <v>121</v>
      </c>
      <c r="C30" s="4" t="s">
        <v>122</v>
      </c>
      <c r="D30" s="4">
        <v>62537521</v>
      </c>
      <c r="E30" s="4">
        <v>107720418</v>
      </c>
      <c r="F30" s="4">
        <v>600057488</v>
      </c>
      <c r="G30" s="4" t="s">
        <v>413</v>
      </c>
      <c r="H30" s="4" t="s">
        <v>62</v>
      </c>
      <c r="I30" s="4" t="s">
        <v>67</v>
      </c>
      <c r="J30" s="4" t="s">
        <v>124</v>
      </c>
      <c r="K30" s="7" t="s">
        <v>414</v>
      </c>
      <c r="L30" s="9">
        <v>600000</v>
      </c>
      <c r="M30" s="9">
        <f t="shared" si="0"/>
        <v>420000</v>
      </c>
      <c r="N30" s="10" t="s">
        <v>415</v>
      </c>
      <c r="O30" s="10" t="s">
        <v>379</v>
      </c>
      <c r="P30" s="4"/>
      <c r="Q30" s="4"/>
      <c r="R30" s="4"/>
      <c r="S30" s="4"/>
      <c r="T30" s="4"/>
      <c r="U30" s="4"/>
      <c r="V30" s="4" t="s">
        <v>78</v>
      </c>
      <c r="W30" s="4" t="s">
        <v>78</v>
      </c>
      <c r="X30" s="4"/>
      <c r="Y30" s="4" t="s">
        <v>70</v>
      </c>
      <c r="Z30" s="4" t="s">
        <v>70</v>
      </c>
    </row>
    <row r="31" spans="1:27" ht="82.8" x14ac:dyDescent="0.3">
      <c r="A31" s="4">
        <v>27</v>
      </c>
      <c r="B31" s="4" t="s">
        <v>121</v>
      </c>
      <c r="C31" s="4" t="s">
        <v>122</v>
      </c>
      <c r="D31" s="4">
        <v>62537521</v>
      </c>
      <c r="E31" s="4">
        <v>107720418</v>
      </c>
      <c r="F31" s="4">
        <v>600057488</v>
      </c>
      <c r="G31" s="4" t="s">
        <v>416</v>
      </c>
      <c r="H31" s="4" t="s">
        <v>62</v>
      </c>
      <c r="I31" s="4" t="s">
        <v>67</v>
      </c>
      <c r="J31" s="4" t="s">
        <v>124</v>
      </c>
      <c r="K31" s="7" t="s">
        <v>417</v>
      </c>
      <c r="L31" s="9">
        <v>1000000</v>
      </c>
      <c r="M31" s="9">
        <f t="shared" si="0"/>
        <v>700000</v>
      </c>
      <c r="N31" s="10" t="s">
        <v>418</v>
      </c>
      <c r="O31" s="10" t="s">
        <v>419</v>
      </c>
      <c r="P31" s="4"/>
      <c r="Q31" s="4" t="s">
        <v>78</v>
      </c>
      <c r="R31" s="4"/>
      <c r="S31" s="4"/>
      <c r="T31" s="4"/>
      <c r="U31" s="4"/>
      <c r="V31" s="4"/>
      <c r="W31" s="4"/>
      <c r="X31" s="4" t="s">
        <v>78</v>
      </c>
      <c r="Y31" s="4" t="s">
        <v>70</v>
      </c>
      <c r="Z31" s="4" t="s">
        <v>70</v>
      </c>
    </row>
    <row r="32" spans="1:27" ht="69" x14ac:dyDescent="0.3">
      <c r="A32" s="4">
        <v>28</v>
      </c>
      <c r="B32" s="4" t="s">
        <v>121</v>
      </c>
      <c r="C32" s="4" t="s">
        <v>122</v>
      </c>
      <c r="D32" s="4">
        <v>62537521</v>
      </c>
      <c r="E32" s="4">
        <v>107720418</v>
      </c>
      <c r="F32" s="4">
        <v>600057488</v>
      </c>
      <c r="G32" s="4" t="s">
        <v>420</v>
      </c>
      <c r="H32" s="4" t="s">
        <v>62</v>
      </c>
      <c r="I32" s="4" t="s">
        <v>67</v>
      </c>
      <c r="J32" s="4" t="s">
        <v>124</v>
      </c>
      <c r="K32" s="7" t="s">
        <v>421</v>
      </c>
      <c r="L32" s="9">
        <v>2300000</v>
      </c>
      <c r="M32" s="9">
        <f t="shared" si="0"/>
        <v>1610000</v>
      </c>
      <c r="N32" s="10" t="s">
        <v>422</v>
      </c>
      <c r="O32" s="10" t="s">
        <v>353</v>
      </c>
      <c r="P32" s="4"/>
      <c r="Q32" s="4"/>
      <c r="R32" s="4"/>
      <c r="S32" s="4"/>
      <c r="T32" s="4"/>
      <c r="U32" s="4"/>
      <c r="V32" s="4" t="s">
        <v>78</v>
      </c>
      <c r="W32" s="4" t="s">
        <v>78</v>
      </c>
      <c r="X32" s="4"/>
      <c r="Y32" s="4" t="s">
        <v>70</v>
      </c>
      <c r="Z32" s="4" t="s">
        <v>70</v>
      </c>
    </row>
    <row r="33" spans="1:27" ht="72" x14ac:dyDescent="0.3">
      <c r="A33" s="4">
        <v>29</v>
      </c>
      <c r="B33" s="109" t="s">
        <v>121</v>
      </c>
      <c r="C33" s="109" t="s">
        <v>122</v>
      </c>
      <c r="D33" s="109">
        <v>62537521</v>
      </c>
      <c r="E33" s="109">
        <v>107720418</v>
      </c>
      <c r="F33" s="109">
        <v>600057488</v>
      </c>
      <c r="G33" s="109" t="s">
        <v>423</v>
      </c>
      <c r="H33" s="109" t="s">
        <v>62</v>
      </c>
      <c r="I33" s="109" t="s">
        <v>67</v>
      </c>
      <c r="J33" s="109" t="s">
        <v>124</v>
      </c>
      <c r="K33" s="110" t="s">
        <v>424</v>
      </c>
      <c r="L33" s="111">
        <v>20000000</v>
      </c>
      <c r="M33" s="111">
        <f t="shared" si="0"/>
        <v>14000000</v>
      </c>
      <c r="N33" s="113" t="s">
        <v>425</v>
      </c>
      <c r="O33" s="113" t="s">
        <v>315</v>
      </c>
      <c r="P33" s="109" t="s">
        <v>78</v>
      </c>
      <c r="Q33" s="109"/>
      <c r="R33" s="109" t="s">
        <v>78</v>
      </c>
      <c r="S33" s="109" t="s">
        <v>78</v>
      </c>
      <c r="T33" s="109"/>
      <c r="U33" s="109"/>
      <c r="V33" s="109" t="s">
        <v>78</v>
      </c>
      <c r="W33" s="109" t="s">
        <v>78</v>
      </c>
      <c r="X33" s="109"/>
      <c r="Y33" s="109" t="s">
        <v>70</v>
      </c>
      <c r="Z33" s="109" t="s">
        <v>70</v>
      </c>
      <c r="AA33" s="145" t="s">
        <v>933</v>
      </c>
    </row>
    <row r="34" spans="1:27" ht="36" x14ac:dyDescent="0.3">
      <c r="A34" s="4">
        <v>30</v>
      </c>
      <c r="B34" s="109" t="s">
        <v>121</v>
      </c>
      <c r="C34" s="109" t="s">
        <v>122</v>
      </c>
      <c r="D34" s="109">
        <v>62537521</v>
      </c>
      <c r="E34" s="109">
        <v>107720418</v>
      </c>
      <c r="F34" s="109">
        <v>600057488</v>
      </c>
      <c r="G34" s="109" t="s">
        <v>426</v>
      </c>
      <c r="H34" s="109" t="s">
        <v>62</v>
      </c>
      <c r="I34" s="109" t="s">
        <v>67</v>
      </c>
      <c r="J34" s="109" t="s">
        <v>124</v>
      </c>
      <c r="K34" s="110" t="s">
        <v>427</v>
      </c>
      <c r="L34" s="111">
        <v>200000</v>
      </c>
      <c r="M34" s="111">
        <f t="shared" si="0"/>
        <v>140000</v>
      </c>
      <c r="N34" s="113" t="s">
        <v>415</v>
      </c>
      <c r="O34" s="113" t="s">
        <v>428</v>
      </c>
      <c r="P34" s="109"/>
      <c r="Q34" s="109"/>
      <c r="R34" s="109"/>
      <c r="S34" s="109"/>
      <c r="T34" s="109"/>
      <c r="U34" s="109"/>
      <c r="V34" s="109"/>
      <c r="W34" s="109"/>
      <c r="X34" s="109"/>
      <c r="Y34" s="109" t="s">
        <v>70</v>
      </c>
      <c r="Z34" s="109" t="s">
        <v>70</v>
      </c>
      <c r="AA34" s="145" t="s">
        <v>933</v>
      </c>
    </row>
    <row r="35" spans="1:27" ht="69" x14ac:dyDescent="0.3">
      <c r="A35" s="4">
        <v>31</v>
      </c>
      <c r="B35" s="4" t="s">
        <v>121</v>
      </c>
      <c r="C35" s="4" t="s">
        <v>122</v>
      </c>
      <c r="D35" s="4">
        <v>62537521</v>
      </c>
      <c r="E35" s="4">
        <v>107720418</v>
      </c>
      <c r="F35" s="4">
        <v>600057488</v>
      </c>
      <c r="G35" s="4" t="s">
        <v>429</v>
      </c>
      <c r="H35" s="4" t="s">
        <v>62</v>
      </c>
      <c r="I35" s="4" t="s">
        <v>67</v>
      </c>
      <c r="J35" s="4" t="s">
        <v>124</v>
      </c>
      <c r="K35" s="7" t="s">
        <v>430</v>
      </c>
      <c r="L35" s="9">
        <v>5500000</v>
      </c>
      <c r="M35" s="9">
        <f t="shared" si="0"/>
        <v>3850000</v>
      </c>
      <c r="N35" s="10" t="s">
        <v>431</v>
      </c>
      <c r="O35" s="10" t="s">
        <v>432</v>
      </c>
      <c r="P35" s="4"/>
      <c r="Q35" s="4"/>
      <c r="R35" s="4"/>
      <c r="S35" s="4"/>
      <c r="T35" s="4"/>
      <c r="U35" s="4"/>
      <c r="V35" s="4"/>
      <c r="W35" s="4"/>
      <c r="X35" s="4"/>
      <c r="Y35" s="4" t="s">
        <v>70</v>
      </c>
      <c r="Z35" s="4" t="s">
        <v>70</v>
      </c>
    </row>
    <row r="36" spans="1:27" ht="46.8" customHeight="1" x14ac:dyDescent="0.3">
      <c r="A36" s="4">
        <v>32</v>
      </c>
      <c r="B36" s="4" t="s">
        <v>121</v>
      </c>
      <c r="C36" s="4" t="s">
        <v>122</v>
      </c>
      <c r="D36" s="4">
        <v>62537521</v>
      </c>
      <c r="E36" s="4">
        <v>107720418</v>
      </c>
      <c r="F36" s="4">
        <v>600057488</v>
      </c>
      <c r="G36" s="4" t="s">
        <v>433</v>
      </c>
      <c r="H36" s="4" t="s">
        <v>62</v>
      </c>
      <c r="I36" s="4" t="s">
        <v>67</v>
      </c>
      <c r="J36" s="4" t="s">
        <v>124</v>
      </c>
      <c r="K36" s="7" t="s">
        <v>434</v>
      </c>
      <c r="L36" s="9">
        <v>250000</v>
      </c>
      <c r="M36" s="9">
        <f t="shared" si="0"/>
        <v>175000</v>
      </c>
      <c r="N36" s="10" t="s">
        <v>435</v>
      </c>
      <c r="O36" s="10" t="s">
        <v>436</v>
      </c>
      <c r="P36" s="4"/>
      <c r="Q36" s="4"/>
      <c r="R36" s="4"/>
      <c r="S36" s="4"/>
      <c r="T36" s="4"/>
      <c r="U36" s="4"/>
      <c r="V36" s="4" t="s">
        <v>78</v>
      </c>
      <c r="W36" s="4"/>
      <c r="X36" s="4" t="s">
        <v>78</v>
      </c>
      <c r="Y36" s="4" t="s">
        <v>70</v>
      </c>
      <c r="Z36" s="4" t="s">
        <v>70</v>
      </c>
    </row>
    <row r="37" spans="1:27" ht="41.4" x14ac:dyDescent="0.3">
      <c r="A37" s="4">
        <v>33</v>
      </c>
      <c r="B37" s="4" t="s">
        <v>121</v>
      </c>
      <c r="C37" s="4" t="s">
        <v>122</v>
      </c>
      <c r="D37" s="4">
        <v>62537521</v>
      </c>
      <c r="E37" s="4">
        <v>107720418</v>
      </c>
      <c r="F37" s="4">
        <v>600057488</v>
      </c>
      <c r="G37" s="17" t="s">
        <v>423</v>
      </c>
      <c r="H37" s="17" t="s">
        <v>62</v>
      </c>
      <c r="I37" s="17" t="s">
        <v>67</v>
      </c>
      <c r="J37" s="17" t="s">
        <v>124</v>
      </c>
      <c r="K37" s="18" t="s">
        <v>437</v>
      </c>
      <c r="L37" s="19">
        <v>107350000</v>
      </c>
      <c r="M37" s="19">
        <f t="shared" si="0"/>
        <v>75145000</v>
      </c>
      <c r="N37" s="20" t="s">
        <v>236</v>
      </c>
      <c r="O37" s="20" t="s">
        <v>330</v>
      </c>
      <c r="P37" s="17" t="s">
        <v>78</v>
      </c>
      <c r="Q37" s="17" t="s">
        <v>78</v>
      </c>
      <c r="R37" s="17" t="s">
        <v>78</v>
      </c>
      <c r="S37" s="17" t="s">
        <v>78</v>
      </c>
      <c r="T37" s="17" t="s">
        <v>78</v>
      </c>
      <c r="U37" s="17" t="s">
        <v>78</v>
      </c>
      <c r="V37" s="17" t="s">
        <v>78</v>
      </c>
      <c r="W37" s="17" t="s">
        <v>78</v>
      </c>
      <c r="X37" s="17" t="s">
        <v>78</v>
      </c>
      <c r="Y37" s="17" t="s">
        <v>70</v>
      </c>
      <c r="Z37" s="17" t="s">
        <v>70</v>
      </c>
    </row>
    <row r="38" spans="1:27" ht="117.6" customHeight="1" x14ac:dyDescent="0.3">
      <c r="A38" s="4">
        <v>34</v>
      </c>
      <c r="B38" s="4" t="s">
        <v>121</v>
      </c>
      <c r="C38" s="4" t="s">
        <v>122</v>
      </c>
      <c r="D38" s="4">
        <v>62537521</v>
      </c>
      <c r="E38" s="4">
        <v>107720418</v>
      </c>
      <c r="F38" s="4">
        <v>600057488</v>
      </c>
      <c r="G38" s="6" t="s">
        <v>962</v>
      </c>
      <c r="H38" s="6" t="s">
        <v>62</v>
      </c>
      <c r="I38" s="6" t="s">
        <v>67</v>
      </c>
      <c r="J38" s="6" t="s">
        <v>124</v>
      </c>
      <c r="K38" s="21" t="s">
        <v>963</v>
      </c>
      <c r="L38" s="8">
        <v>106000000</v>
      </c>
      <c r="M38" s="8">
        <v>74200000</v>
      </c>
      <c r="N38" s="6">
        <v>2022</v>
      </c>
      <c r="O38" s="6">
        <v>2024</v>
      </c>
      <c r="P38" s="6" t="s">
        <v>78</v>
      </c>
      <c r="Q38" s="6" t="s">
        <v>78</v>
      </c>
      <c r="R38" s="6"/>
      <c r="S38" s="6"/>
      <c r="T38" s="6"/>
      <c r="U38" s="6"/>
      <c r="V38" s="6"/>
      <c r="W38" s="6" t="s">
        <v>78</v>
      </c>
      <c r="X38" s="6"/>
      <c r="Y38" s="6" t="s">
        <v>964</v>
      </c>
      <c r="Z38" s="6" t="s">
        <v>70</v>
      </c>
    </row>
    <row r="39" spans="1:27" ht="97.2" customHeight="1" x14ac:dyDescent="0.3">
      <c r="A39" s="4">
        <v>35</v>
      </c>
      <c r="B39" s="4" t="s">
        <v>438</v>
      </c>
      <c r="C39" s="4" t="s">
        <v>439</v>
      </c>
      <c r="D39" s="4">
        <v>62537547</v>
      </c>
      <c r="E39" s="4">
        <v>107720426</v>
      </c>
      <c r="F39" s="4">
        <v>600057496</v>
      </c>
      <c r="G39" s="4" t="s">
        <v>440</v>
      </c>
      <c r="H39" s="4" t="s">
        <v>62</v>
      </c>
      <c r="I39" s="4" t="s">
        <v>67</v>
      </c>
      <c r="J39" s="4" t="s">
        <v>441</v>
      </c>
      <c r="K39" s="7" t="s">
        <v>828</v>
      </c>
      <c r="L39" s="9">
        <v>500000000</v>
      </c>
      <c r="M39" s="9">
        <f t="shared" si="0"/>
        <v>350000000</v>
      </c>
      <c r="N39" s="4">
        <v>2022</v>
      </c>
      <c r="O39" s="4">
        <v>2030</v>
      </c>
      <c r="P39" s="4" t="s">
        <v>78</v>
      </c>
      <c r="Q39" s="4" t="s">
        <v>78</v>
      </c>
      <c r="R39" s="4" t="s">
        <v>78</v>
      </c>
      <c r="S39" s="4"/>
      <c r="T39" s="4"/>
      <c r="U39" s="4"/>
      <c r="V39" s="4"/>
      <c r="W39" s="4" t="s">
        <v>78</v>
      </c>
      <c r="X39" s="4" t="s">
        <v>78</v>
      </c>
      <c r="Y39" s="4" t="s">
        <v>442</v>
      </c>
      <c r="Z39" s="2" t="s">
        <v>80</v>
      </c>
    </row>
    <row r="40" spans="1:27" ht="55.2" x14ac:dyDescent="0.3">
      <c r="A40" s="4">
        <v>36</v>
      </c>
      <c r="B40" s="4" t="s">
        <v>438</v>
      </c>
      <c r="C40" s="4" t="s">
        <v>439</v>
      </c>
      <c r="D40" s="4">
        <v>62537547</v>
      </c>
      <c r="E40" s="4">
        <v>107720426</v>
      </c>
      <c r="F40" s="4">
        <v>600057496</v>
      </c>
      <c r="G40" s="4" t="s">
        <v>443</v>
      </c>
      <c r="H40" s="4" t="s">
        <v>62</v>
      </c>
      <c r="I40" s="4" t="s">
        <v>67</v>
      </c>
      <c r="J40" s="4" t="s">
        <v>441</v>
      </c>
      <c r="K40" s="7" t="s">
        <v>444</v>
      </c>
      <c r="L40" s="9">
        <v>40000000</v>
      </c>
      <c r="M40" s="9">
        <f t="shared" si="0"/>
        <v>28000000</v>
      </c>
      <c r="N40" s="4">
        <v>2022</v>
      </c>
      <c r="O40" s="4">
        <v>2030</v>
      </c>
      <c r="P40" s="4"/>
      <c r="Q40" s="4"/>
      <c r="R40" s="4"/>
      <c r="S40" s="4"/>
      <c r="T40" s="4"/>
      <c r="U40" s="4"/>
      <c r="V40" s="4"/>
      <c r="W40" s="4"/>
      <c r="X40" s="4"/>
      <c r="Y40" s="4" t="s">
        <v>445</v>
      </c>
      <c r="Z40" s="2" t="s">
        <v>80</v>
      </c>
    </row>
    <row r="41" spans="1:27" ht="82.8" customHeight="1" x14ac:dyDescent="0.3">
      <c r="A41" s="4">
        <v>37</v>
      </c>
      <c r="B41" s="4" t="s">
        <v>438</v>
      </c>
      <c r="C41" s="4" t="s">
        <v>439</v>
      </c>
      <c r="D41" s="4">
        <v>62537547</v>
      </c>
      <c r="E41" s="4">
        <v>102475563</v>
      </c>
      <c r="F41" s="4">
        <v>600057496</v>
      </c>
      <c r="G41" s="4" t="s">
        <v>446</v>
      </c>
      <c r="H41" s="4" t="s">
        <v>62</v>
      </c>
      <c r="I41" s="4" t="s">
        <v>67</v>
      </c>
      <c r="J41" s="4" t="s">
        <v>441</v>
      </c>
      <c r="K41" s="7" t="s">
        <v>447</v>
      </c>
      <c r="L41" s="9">
        <v>65000000</v>
      </c>
      <c r="M41" s="9">
        <f t="shared" si="0"/>
        <v>45500000</v>
      </c>
      <c r="N41" s="4">
        <v>2022</v>
      </c>
      <c r="O41" s="2">
        <v>2030</v>
      </c>
      <c r="P41" s="4"/>
      <c r="Q41" s="4"/>
      <c r="R41" s="4"/>
      <c r="S41" s="4"/>
      <c r="T41" s="4"/>
      <c r="U41" s="4"/>
      <c r="V41" s="4"/>
      <c r="W41" s="4"/>
      <c r="X41" s="4"/>
      <c r="Y41" s="4" t="s">
        <v>442</v>
      </c>
      <c r="Z41" s="2" t="s">
        <v>80</v>
      </c>
    </row>
    <row r="42" spans="1:27" ht="162" customHeight="1" x14ac:dyDescent="0.3">
      <c r="A42" s="4">
        <v>38</v>
      </c>
      <c r="B42" s="109" t="s">
        <v>448</v>
      </c>
      <c r="C42" s="109" t="s">
        <v>350</v>
      </c>
      <c r="D42" s="109">
        <v>75000466</v>
      </c>
      <c r="E42" s="109">
        <v>107720019</v>
      </c>
      <c r="F42" s="109">
        <v>650024508</v>
      </c>
      <c r="G42" s="109" t="s">
        <v>923</v>
      </c>
      <c r="H42" s="109" t="s">
        <v>62</v>
      </c>
      <c r="I42" s="109" t="s">
        <v>67</v>
      </c>
      <c r="J42" s="109" t="s">
        <v>449</v>
      </c>
      <c r="K42" s="110" t="s">
        <v>906</v>
      </c>
      <c r="L42" s="111">
        <v>37000000</v>
      </c>
      <c r="M42" s="111">
        <f t="shared" si="0"/>
        <v>25900000</v>
      </c>
      <c r="N42" s="113" t="s">
        <v>405</v>
      </c>
      <c r="O42" s="113" t="s">
        <v>383</v>
      </c>
      <c r="P42" s="109" t="s">
        <v>78</v>
      </c>
      <c r="Q42" s="109" t="s">
        <v>78</v>
      </c>
      <c r="R42" s="109" t="s">
        <v>78</v>
      </c>
      <c r="S42" s="109" t="s">
        <v>78</v>
      </c>
      <c r="T42" s="109" t="s">
        <v>78</v>
      </c>
      <c r="U42" s="109" t="s">
        <v>78</v>
      </c>
      <c r="V42" s="109" t="s">
        <v>78</v>
      </c>
      <c r="W42" s="109" t="s">
        <v>78</v>
      </c>
      <c r="X42" s="109" t="s">
        <v>78</v>
      </c>
      <c r="Y42" s="109" t="s">
        <v>907</v>
      </c>
      <c r="Z42" s="109" t="s">
        <v>70</v>
      </c>
      <c r="AA42" s="145" t="s">
        <v>1069</v>
      </c>
    </row>
    <row r="43" spans="1:27" ht="55.2" x14ac:dyDescent="0.3">
      <c r="A43" s="4">
        <v>39</v>
      </c>
      <c r="B43" s="4" t="s">
        <v>450</v>
      </c>
      <c r="C43" s="4" t="s">
        <v>451</v>
      </c>
      <c r="D43" s="4">
        <v>75000199</v>
      </c>
      <c r="E43" s="4">
        <v>107720388</v>
      </c>
      <c r="F43" s="4">
        <v>650030168</v>
      </c>
      <c r="G43" s="4" t="s">
        <v>452</v>
      </c>
      <c r="H43" s="4" t="s">
        <v>62</v>
      </c>
      <c r="I43" s="4" t="s">
        <v>67</v>
      </c>
      <c r="J43" s="4" t="s">
        <v>453</v>
      </c>
      <c r="K43" s="7" t="s">
        <v>829</v>
      </c>
      <c r="L43" s="9">
        <v>75000000</v>
      </c>
      <c r="M43" s="9">
        <f t="shared" si="0"/>
        <v>52500000</v>
      </c>
      <c r="N43" s="10" t="s">
        <v>236</v>
      </c>
      <c r="O43" s="10" t="s">
        <v>231</v>
      </c>
      <c r="P43" s="4" t="s">
        <v>78</v>
      </c>
      <c r="Q43" s="4" t="s">
        <v>78</v>
      </c>
      <c r="R43" s="4" t="s">
        <v>78</v>
      </c>
      <c r="S43" s="4" t="s">
        <v>78</v>
      </c>
      <c r="T43" s="4" t="s">
        <v>78</v>
      </c>
      <c r="U43" s="4" t="s">
        <v>78</v>
      </c>
      <c r="V43" s="4" t="s">
        <v>78</v>
      </c>
      <c r="W43" s="4" t="s">
        <v>78</v>
      </c>
      <c r="X43" s="4" t="s">
        <v>78</v>
      </c>
      <c r="Y43" s="4" t="s">
        <v>209</v>
      </c>
      <c r="Z43" s="4" t="s">
        <v>80</v>
      </c>
    </row>
    <row r="44" spans="1:27" ht="55.2" x14ac:dyDescent="0.3">
      <c r="A44" s="4">
        <v>40</v>
      </c>
      <c r="B44" s="4" t="s">
        <v>450</v>
      </c>
      <c r="C44" s="4" t="s">
        <v>451</v>
      </c>
      <c r="D44" s="4">
        <v>75000199</v>
      </c>
      <c r="E44" s="4">
        <v>107720388</v>
      </c>
      <c r="F44" s="4">
        <v>650030168</v>
      </c>
      <c r="G44" s="4" t="s">
        <v>455</v>
      </c>
      <c r="H44" s="4" t="s">
        <v>62</v>
      </c>
      <c r="I44" s="4" t="s">
        <v>67</v>
      </c>
      <c r="J44" s="4" t="s">
        <v>453</v>
      </c>
      <c r="K44" s="7" t="s">
        <v>456</v>
      </c>
      <c r="L44" s="9">
        <v>150000000</v>
      </c>
      <c r="M44" s="9">
        <f t="shared" si="0"/>
        <v>105000000</v>
      </c>
      <c r="N44" s="10" t="s">
        <v>230</v>
      </c>
      <c r="O44" s="10" t="s">
        <v>231</v>
      </c>
      <c r="P44" s="4" t="s">
        <v>78</v>
      </c>
      <c r="Q44" s="4" t="s">
        <v>78</v>
      </c>
      <c r="R44" s="4" t="s">
        <v>78</v>
      </c>
      <c r="S44" s="4" t="s">
        <v>78</v>
      </c>
      <c r="T44" s="4" t="s">
        <v>78</v>
      </c>
      <c r="U44" s="4" t="s">
        <v>78</v>
      </c>
      <c r="V44" s="4" t="s">
        <v>78</v>
      </c>
      <c r="W44" s="4" t="s">
        <v>78</v>
      </c>
      <c r="X44" s="4" t="s">
        <v>78</v>
      </c>
      <c r="Y44" s="4" t="s">
        <v>457</v>
      </c>
      <c r="Z44" s="4" t="s">
        <v>70</v>
      </c>
    </row>
    <row r="45" spans="1:27" ht="55.2" x14ac:dyDescent="0.3">
      <c r="A45" s="4">
        <v>41</v>
      </c>
      <c r="B45" s="4" t="s">
        <v>450</v>
      </c>
      <c r="C45" s="4" t="s">
        <v>451</v>
      </c>
      <c r="D45" s="4">
        <v>75000199</v>
      </c>
      <c r="E45" s="4">
        <v>107720388</v>
      </c>
      <c r="F45" s="4">
        <v>650030168</v>
      </c>
      <c r="G45" s="4" t="s">
        <v>458</v>
      </c>
      <c r="H45" s="4" t="s">
        <v>62</v>
      </c>
      <c r="I45" s="4" t="s">
        <v>67</v>
      </c>
      <c r="J45" s="4" t="s">
        <v>453</v>
      </c>
      <c r="K45" s="7" t="s">
        <v>459</v>
      </c>
      <c r="L45" s="9">
        <v>10000000</v>
      </c>
      <c r="M45" s="9">
        <f t="shared" si="0"/>
        <v>7000000</v>
      </c>
      <c r="N45" s="10">
        <v>2022</v>
      </c>
      <c r="O45" s="10">
        <v>2027</v>
      </c>
      <c r="P45" s="4" t="s">
        <v>78</v>
      </c>
      <c r="Q45" s="4" t="s">
        <v>78</v>
      </c>
      <c r="R45" s="4" t="s">
        <v>78</v>
      </c>
      <c r="S45" s="4" t="s">
        <v>78</v>
      </c>
      <c r="T45" s="4" t="s">
        <v>78</v>
      </c>
      <c r="U45" s="4" t="s">
        <v>78</v>
      </c>
      <c r="V45" s="4" t="s">
        <v>78</v>
      </c>
      <c r="W45" s="4" t="s">
        <v>78</v>
      </c>
      <c r="X45" s="4" t="s">
        <v>78</v>
      </c>
      <c r="Y45" s="4" t="s">
        <v>460</v>
      </c>
      <c r="Z45" s="4" t="s">
        <v>70</v>
      </c>
    </row>
    <row r="46" spans="1:27" ht="82.8" x14ac:dyDescent="0.3">
      <c r="A46" s="4">
        <v>42</v>
      </c>
      <c r="B46" s="4" t="s">
        <v>450</v>
      </c>
      <c r="C46" s="4" t="s">
        <v>451</v>
      </c>
      <c r="D46" s="4">
        <v>75000199</v>
      </c>
      <c r="E46" s="4">
        <v>107720388</v>
      </c>
      <c r="F46" s="4">
        <v>650030168</v>
      </c>
      <c r="G46" s="4" t="s">
        <v>896</v>
      </c>
      <c r="H46" s="4" t="s">
        <v>62</v>
      </c>
      <c r="I46" s="4" t="s">
        <v>67</v>
      </c>
      <c r="J46" s="4" t="s">
        <v>453</v>
      </c>
      <c r="K46" s="7" t="s">
        <v>897</v>
      </c>
      <c r="L46" s="9">
        <v>10000000</v>
      </c>
      <c r="M46" s="9">
        <f t="shared" si="0"/>
        <v>7000000</v>
      </c>
      <c r="N46" s="10" t="s">
        <v>230</v>
      </c>
      <c r="O46" s="10" t="s">
        <v>231</v>
      </c>
      <c r="P46" s="4"/>
      <c r="Q46" s="4"/>
      <c r="R46" s="4"/>
      <c r="S46" s="4"/>
      <c r="T46" s="4"/>
      <c r="U46" s="4"/>
      <c r="V46" s="4"/>
      <c r="W46" s="4"/>
      <c r="X46" s="4"/>
      <c r="Y46" s="4" t="s">
        <v>457</v>
      </c>
      <c r="Z46" s="4" t="s">
        <v>70</v>
      </c>
    </row>
    <row r="47" spans="1:27" ht="55.2" x14ac:dyDescent="0.3">
      <c r="A47" s="4">
        <v>43</v>
      </c>
      <c r="B47" s="76" t="s">
        <v>450</v>
      </c>
      <c r="C47" s="76" t="s">
        <v>451</v>
      </c>
      <c r="D47" s="76">
        <v>75000199</v>
      </c>
      <c r="E47" s="76">
        <v>107720388</v>
      </c>
      <c r="F47" s="76">
        <v>650030168</v>
      </c>
      <c r="G47" s="76" t="s">
        <v>1391</v>
      </c>
      <c r="H47" s="76" t="s">
        <v>62</v>
      </c>
      <c r="I47" s="76" t="s">
        <v>67</v>
      </c>
      <c r="J47" s="76" t="s">
        <v>453</v>
      </c>
      <c r="K47" s="77" t="s">
        <v>1392</v>
      </c>
      <c r="L47" s="78">
        <v>7000000</v>
      </c>
      <c r="M47" s="78">
        <f>L47/100*70</f>
        <v>4900000</v>
      </c>
      <c r="N47" s="3" t="s">
        <v>410</v>
      </c>
      <c r="O47" s="3" t="s">
        <v>728</v>
      </c>
      <c r="P47" s="76"/>
      <c r="Q47" s="76"/>
      <c r="R47" s="76"/>
      <c r="S47" s="76" t="s">
        <v>78</v>
      </c>
      <c r="T47" s="76"/>
      <c r="U47" s="76"/>
      <c r="V47" s="76"/>
      <c r="W47" s="76"/>
      <c r="X47" s="76" t="s">
        <v>78</v>
      </c>
      <c r="Y47" s="76" t="s">
        <v>209</v>
      </c>
      <c r="Z47" s="76" t="s">
        <v>70</v>
      </c>
    </row>
    <row r="48" spans="1:27" ht="55.2" x14ac:dyDescent="0.3">
      <c r="A48" s="4">
        <v>44</v>
      </c>
      <c r="B48" s="76" t="s">
        <v>450</v>
      </c>
      <c r="C48" s="76" t="s">
        <v>451</v>
      </c>
      <c r="D48" s="76">
        <v>75000199</v>
      </c>
      <c r="E48" s="76">
        <v>107720388</v>
      </c>
      <c r="F48" s="76">
        <v>650030168</v>
      </c>
      <c r="G48" s="76" t="s">
        <v>1393</v>
      </c>
      <c r="H48" s="76" t="s">
        <v>62</v>
      </c>
      <c r="I48" s="76" t="s">
        <v>67</v>
      </c>
      <c r="J48" s="76" t="s">
        <v>453</v>
      </c>
      <c r="K48" s="77" t="s">
        <v>1394</v>
      </c>
      <c r="L48" s="78">
        <v>3000000</v>
      </c>
      <c r="M48" s="78">
        <f t="shared" ref="M48:M50" si="2">L48/100*70</f>
        <v>2100000</v>
      </c>
      <c r="N48" s="3" t="s">
        <v>1395</v>
      </c>
      <c r="O48" s="3" t="s">
        <v>208</v>
      </c>
      <c r="P48" s="76" t="s">
        <v>78</v>
      </c>
      <c r="Q48" s="76"/>
      <c r="R48" s="76" t="s">
        <v>78</v>
      </c>
      <c r="S48" s="76" t="s">
        <v>78</v>
      </c>
      <c r="T48" s="76"/>
      <c r="U48" s="76"/>
      <c r="V48" s="76"/>
      <c r="W48" s="76"/>
      <c r="X48" s="76"/>
      <c r="Y48" s="76" t="s">
        <v>209</v>
      </c>
      <c r="Z48" s="76" t="s">
        <v>70</v>
      </c>
    </row>
    <row r="49" spans="1:26" ht="55.2" x14ac:dyDescent="0.3">
      <c r="A49" s="4">
        <v>45</v>
      </c>
      <c r="B49" s="76" t="s">
        <v>450</v>
      </c>
      <c r="C49" s="76" t="s">
        <v>451</v>
      </c>
      <c r="D49" s="76">
        <v>75000199</v>
      </c>
      <c r="E49" s="76">
        <v>107720388</v>
      </c>
      <c r="F49" s="76">
        <v>650030168</v>
      </c>
      <c r="G49" s="76" t="s">
        <v>1396</v>
      </c>
      <c r="H49" s="76" t="s">
        <v>62</v>
      </c>
      <c r="I49" s="76" t="s">
        <v>67</v>
      </c>
      <c r="J49" s="76" t="s">
        <v>453</v>
      </c>
      <c r="K49" s="77" t="s">
        <v>1397</v>
      </c>
      <c r="L49" s="78">
        <v>3000000</v>
      </c>
      <c r="M49" s="78">
        <f t="shared" si="2"/>
        <v>2100000</v>
      </c>
      <c r="N49" s="3" t="s">
        <v>1395</v>
      </c>
      <c r="O49" s="3" t="s">
        <v>208</v>
      </c>
      <c r="P49" s="76"/>
      <c r="Q49" s="76"/>
      <c r="R49" s="76" t="s">
        <v>78</v>
      </c>
      <c r="S49" s="76" t="s">
        <v>78</v>
      </c>
      <c r="T49" s="76"/>
      <c r="U49" s="76"/>
      <c r="V49" s="76"/>
      <c r="W49" s="76"/>
      <c r="X49" s="76"/>
      <c r="Y49" s="76" t="s">
        <v>209</v>
      </c>
      <c r="Z49" s="76" t="s">
        <v>70</v>
      </c>
    </row>
    <row r="50" spans="1:26" ht="55.2" x14ac:dyDescent="0.3">
      <c r="A50" s="4">
        <v>46</v>
      </c>
      <c r="B50" s="76" t="s">
        <v>450</v>
      </c>
      <c r="C50" s="76" t="s">
        <v>451</v>
      </c>
      <c r="D50" s="76">
        <v>75000199</v>
      </c>
      <c r="E50" s="76">
        <v>107720388</v>
      </c>
      <c r="F50" s="76">
        <v>650030168</v>
      </c>
      <c r="G50" s="76" t="s">
        <v>1398</v>
      </c>
      <c r="H50" s="76" t="s">
        <v>62</v>
      </c>
      <c r="I50" s="76" t="s">
        <v>67</v>
      </c>
      <c r="J50" s="76" t="s">
        <v>453</v>
      </c>
      <c r="K50" s="77" t="s">
        <v>1399</v>
      </c>
      <c r="L50" s="78">
        <v>3000000</v>
      </c>
      <c r="M50" s="78">
        <f t="shared" si="2"/>
        <v>2100000</v>
      </c>
      <c r="N50" s="3" t="s">
        <v>1395</v>
      </c>
      <c r="O50" s="3" t="s">
        <v>208</v>
      </c>
      <c r="P50" s="76" t="s">
        <v>78</v>
      </c>
      <c r="Q50" s="76" t="s">
        <v>78</v>
      </c>
      <c r="R50" s="76" t="s">
        <v>78</v>
      </c>
      <c r="S50" s="76" t="s">
        <v>78</v>
      </c>
      <c r="T50" s="76"/>
      <c r="U50" s="76"/>
      <c r="V50" s="76"/>
      <c r="W50" s="76"/>
      <c r="X50" s="76"/>
      <c r="Y50" s="76" t="s">
        <v>209</v>
      </c>
      <c r="Z50" s="76" t="s">
        <v>70</v>
      </c>
    </row>
    <row r="51" spans="1:26" ht="55.2" x14ac:dyDescent="0.3">
      <c r="A51" s="4">
        <v>47</v>
      </c>
      <c r="B51" s="4" t="s">
        <v>146</v>
      </c>
      <c r="C51" s="4" t="s">
        <v>130</v>
      </c>
      <c r="D51" s="4">
        <v>75000202</v>
      </c>
      <c r="E51" s="4">
        <v>107720493</v>
      </c>
      <c r="F51" s="4">
        <v>650033124</v>
      </c>
      <c r="G51" s="4" t="s">
        <v>461</v>
      </c>
      <c r="H51" s="4" t="s">
        <v>62</v>
      </c>
      <c r="I51" s="4" t="s">
        <v>67</v>
      </c>
      <c r="J51" s="4" t="s">
        <v>132</v>
      </c>
      <c r="K51" s="7" t="s">
        <v>462</v>
      </c>
      <c r="L51" s="9">
        <v>2000000</v>
      </c>
      <c r="M51" s="9">
        <f t="shared" si="0"/>
        <v>1400000</v>
      </c>
      <c r="N51" s="4">
        <v>2021</v>
      </c>
      <c r="O51" s="4">
        <v>2027</v>
      </c>
      <c r="P51" s="4"/>
      <c r="Q51" s="4"/>
      <c r="R51" s="4"/>
      <c r="S51" s="4"/>
      <c r="T51" s="4"/>
      <c r="U51" s="4"/>
      <c r="V51" s="4"/>
      <c r="W51" s="4" t="s">
        <v>78</v>
      </c>
      <c r="X51" s="4" t="s">
        <v>78</v>
      </c>
      <c r="Y51" s="4" t="s">
        <v>70</v>
      </c>
      <c r="Z51" s="4" t="s">
        <v>70</v>
      </c>
    </row>
    <row r="52" spans="1:26" ht="55.2" x14ac:dyDescent="0.3">
      <c r="A52" s="4">
        <v>48</v>
      </c>
      <c r="B52" s="4" t="s">
        <v>146</v>
      </c>
      <c r="C52" s="4" t="s">
        <v>130</v>
      </c>
      <c r="D52" s="4">
        <v>75000202</v>
      </c>
      <c r="E52" s="4">
        <v>107720493</v>
      </c>
      <c r="F52" s="4">
        <v>650033124</v>
      </c>
      <c r="G52" s="4" t="s">
        <v>463</v>
      </c>
      <c r="H52" s="4" t="s">
        <v>62</v>
      </c>
      <c r="I52" s="4" t="s">
        <v>67</v>
      </c>
      <c r="J52" s="4" t="s">
        <v>132</v>
      </c>
      <c r="K52" s="7" t="s">
        <v>464</v>
      </c>
      <c r="L52" s="9">
        <v>4000000</v>
      </c>
      <c r="M52" s="9">
        <f t="shared" si="0"/>
        <v>2800000</v>
      </c>
      <c r="N52" s="4">
        <v>2021</v>
      </c>
      <c r="O52" s="4">
        <v>2027</v>
      </c>
      <c r="P52" s="4"/>
      <c r="Q52" s="4"/>
      <c r="R52" s="4"/>
      <c r="S52" s="4"/>
      <c r="T52" s="4"/>
      <c r="U52" s="4"/>
      <c r="V52" s="4"/>
      <c r="W52" s="4" t="s">
        <v>78</v>
      </c>
      <c r="X52" s="4" t="s">
        <v>78</v>
      </c>
      <c r="Y52" s="4" t="s">
        <v>70</v>
      </c>
      <c r="Z52" s="4" t="s">
        <v>70</v>
      </c>
    </row>
    <row r="53" spans="1:26" ht="41.4" x14ac:dyDescent="0.3">
      <c r="A53" s="4">
        <v>49</v>
      </c>
      <c r="B53" s="4" t="s">
        <v>146</v>
      </c>
      <c r="C53" s="4" t="s">
        <v>130</v>
      </c>
      <c r="D53" s="4">
        <v>75000202</v>
      </c>
      <c r="E53" s="4">
        <v>107720493</v>
      </c>
      <c r="F53" s="4">
        <v>650033124</v>
      </c>
      <c r="G53" s="4" t="s">
        <v>465</v>
      </c>
      <c r="H53" s="4" t="s">
        <v>62</v>
      </c>
      <c r="I53" s="4" t="s">
        <v>67</v>
      </c>
      <c r="J53" s="4" t="s">
        <v>132</v>
      </c>
      <c r="K53" s="7" t="s">
        <v>466</v>
      </c>
      <c r="L53" s="9">
        <v>3000000</v>
      </c>
      <c r="M53" s="9">
        <f t="shared" si="0"/>
        <v>2100000</v>
      </c>
      <c r="N53" s="4">
        <v>2021</v>
      </c>
      <c r="O53" s="4">
        <v>2027</v>
      </c>
      <c r="P53" s="4"/>
      <c r="Q53" s="4"/>
      <c r="R53" s="4" t="s">
        <v>78</v>
      </c>
      <c r="S53" s="4" t="s">
        <v>78</v>
      </c>
      <c r="T53" s="4"/>
      <c r="U53" s="4"/>
      <c r="V53" s="4"/>
      <c r="W53" s="4"/>
      <c r="X53" s="4" t="s">
        <v>78</v>
      </c>
      <c r="Y53" s="4" t="s">
        <v>70</v>
      </c>
      <c r="Z53" s="4" t="s">
        <v>70</v>
      </c>
    </row>
    <row r="54" spans="1:26" ht="110.4" x14ac:dyDescent="0.3">
      <c r="A54" s="4">
        <v>50</v>
      </c>
      <c r="B54" s="4" t="s">
        <v>146</v>
      </c>
      <c r="C54" s="4" t="s">
        <v>130</v>
      </c>
      <c r="D54" s="4">
        <v>75000202</v>
      </c>
      <c r="E54" s="4">
        <v>107720493</v>
      </c>
      <c r="F54" s="4">
        <v>650033124</v>
      </c>
      <c r="G54" s="4" t="s">
        <v>467</v>
      </c>
      <c r="H54" s="4" t="s">
        <v>62</v>
      </c>
      <c r="I54" s="4" t="s">
        <v>67</v>
      </c>
      <c r="J54" s="4" t="s">
        <v>132</v>
      </c>
      <c r="K54" s="7" t="s">
        <v>468</v>
      </c>
      <c r="L54" s="9">
        <v>6000000</v>
      </c>
      <c r="M54" s="9">
        <f t="shared" si="0"/>
        <v>4200000</v>
      </c>
      <c r="N54" s="4">
        <v>2021</v>
      </c>
      <c r="O54" s="4">
        <v>2027</v>
      </c>
      <c r="P54" s="4"/>
      <c r="Q54" s="4"/>
      <c r="R54" s="4"/>
      <c r="S54" s="4"/>
      <c r="T54" s="4"/>
      <c r="U54" s="4"/>
      <c r="V54" s="4"/>
      <c r="W54" s="4" t="s">
        <v>78</v>
      </c>
      <c r="X54" s="4" t="s">
        <v>78</v>
      </c>
      <c r="Y54" s="4" t="s">
        <v>70</v>
      </c>
      <c r="Z54" s="4" t="s">
        <v>70</v>
      </c>
    </row>
    <row r="55" spans="1:26" ht="96.6" x14ac:dyDescent="0.3">
      <c r="A55" s="4">
        <v>51</v>
      </c>
      <c r="B55" s="4" t="s">
        <v>146</v>
      </c>
      <c r="C55" s="4" t="s">
        <v>130</v>
      </c>
      <c r="D55" s="4">
        <v>75000202</v>
      </c>
      <c r="E55" s="4">
        <v>107720493</v>
      </c>
      <c r="F55" s="4">
        <v>650033124</v>
      </c>
      <c r="G55" s="4" t="s">
        <v>469</v>
      </c>
      <c r="H55" s="4" t="s">
        <v>62</v>
      </c>
      <c r="I55" s="4" t="s">
        <v>67</v>
      </c>
      <c r="J55" s="4" t="s">
        <v>132</v>
      </c>
      <c r="K55" s="7" t="s">
        <v>470</v>
      </c>
      <c r="L55" s="9">
        <v>4000000</v>
      </c>
      <c r="M55" s="9">
        <f t="shared" si="0"/>
        <v>2800000</v>
      </c>
      <c r="N55" s="4">
        <v>2021</v>
      </c>
      <c r="O55" s="4">
        <v>2027</v>
      </c>
      <c r="P55" s="4"/>
      <c r="Q55" s="4"/>
      <c r="R55" s="4"/>
      <c r="S55" s="4"/>
      <c r="T55" s="4"/>
      <c r="U55" s="4"/>
      <c r="V55" s="4"/>
      <c r="W55" s="4" t="s">
        <v>78</v>
      </c>
      <c r="X55" s="4" t="s">
        <v>78</v>
      </c>
      <c r="Y55" s="4" t="s">
        <v>70</v>
      </c>
      <c r="Z55" s="4" t="s">
        <v>70</v>
      </c>
    </row>
    <row r="56" spans="1:26" ht="55.2" x14ac:dyDescent="0.3">
      <c r="A56" s="4">
        <v>52</v>
      </c>
      <c r="B56" s="4" t="s">
        <v>146</v>
      </c>
      <c r="C56" s="4" t="s">
        <v>130</v>
      </c>
      <c r="D56" s="4">
        <v>75000202</v>
      </c>
      <c r="E56" s="4">
        <v>107720493</v>
      </c>
      <c r="F56" s="4">
        <v>650033124</v>
      </c>
      <c r="G56" s="4" t="s">
        <v>471</v>
      </c>
      <c r="H56" s="4" t="s">
        <v>62</v>
      </c>
      <c r="I56" s="4" t="s">
        <v>67</v>
      </c>
      <c r="J56" s="4" t="s">
        <v>132</v>
      </c>
      <c r="K56" s="7" t="s">
        <v>472</v>
      </c>
      <c r="L56" s="9">
        <v>2000000</v>
      </c>
      <c r="M56" s="9">
        <f t="shared" si="0"/>
        <v>1400000</v>
      </c>
      <c r="N56" s="4">
        <v>2021</v>
      </c>
      <c r="O56" s="4">
        <v>2027</v>
      </c>
      <c r="P56" s="4"/>
      <c r="Q56" s="4"/>
      <c r="R56" s="4"/>
      <c r="S56" s="4"/>
      <c r="T56" s="4"/>
      <c r="U56" s="4" t="s">
        <v>78</v>
      </c>
      <c r="V56" s="4"/>
      <c r="W56" s="4"/>
      <c r="X56" s="4" t="s">
        <v>78</v>
      </c>
      <c r="Y56" s="4" t="s">
        <v>70</v>
      </c>
      <c r="Z56" s="4" t="s">
        <v>70</v>
      </c>
    </row>
    <row r="57" spans="1:26" ht="41.4" x14ac:dyDescent="0.3">
      <c r="A57" s="4">
        <v>53</v>
      </c>
      <c r="B57" s="4" t="s">
        <v>146</v>
      </c>
      <c r="C57" s="4" t="s">
        <v>130</v>
      </c>
      <c r="D57" s="4">
        <v>75000202</v>
      </c>
      <c r="E57" s="4">
        <v>107720493</v>
      </c>
      <c r="F57" s="4">
        <v>650033124</v>
      </c>
      <c r="G57" s="4" t="s">
        <v>473</v>
      </c>
      <c r="H57" s="4" t="s">
        <v>62</v>
      </c>
      <c r="I57" s="4" t="s">
        <v>67</v>
      </c>
      <c r="J57" s="4" t="s">
        <v>132</v>
      </c>
      <c r="K57" s="7" t="s">
        <v>474</v>
      </c>
      <c r="L57" s="9">
        <v>10000000</v>
      </c>
      <c r="M57" s="9">
        <f t="shared" si="0"/>
        <v>7000000</v>
      </c>
      <c r="N57" s="4">
        <v>2021</v>
      </c>
      <c r="O57" s="4">
        <v>2027</v>
      </c>
      <c r="P57" s="4"/>
      <c r="Q57" s="4"/>
      <c r="R57" s="4"/>
      <c r="S57" s="4" t="s">
        <v>78</v>
      </c>
      <c r="T57" s="4"/>
      <c r="U57" s="4"/>
      <c r="V57" s="4"/>
      <c r="W57" s="4"/>
      <c r="X57" s="4" t="s">
        <v>78</v>
      </c>
      <c r="Y57" s="4" t="s">
        <v>70</v>
      </c>
      <c r="Z57" s="4" t="s">
        <v>70</v>
      </c>
    </row>
    <row r="58" spans="1:26" ht="41.4" x14ac:dyDescent="0.3">
      <c r="A58" s="4">
        <v>54</v>
      </c>
      <c r="B58" s="4" t="s">
        <v>146</v>
      </c>
      <c r="C58" s="4" t="s">
        <v>130</v>
      </c>
      <c r="D58" s="4">
        <v>75000202</v>
      </c>
      <c r="E58" s="4">
        <v>107720493</v>
      </c>
      <c r="F58" s="4">
        <v>650033124</v>
      </c>
      <c r="G58" s="4" t="s">
        <v>475</v>
      </c>
      <c r="H58" s="4" t="s">
        <v>62</v>
      </c>
      <c r="I58" s="4" t="s">
        <v>67</v>
      </c>
      <c r="J58" s="4" t="s">
        <v>132</v>
      </c>
      <c r="K58" s="7" t="s">
        <v>476</v>
      </c>
      <c r="L58" s="9">
        <v>10000000</v>
      </c>
      <c r="M58" s="9">
        <f t="shared" si="0"/>
        <v>7000000</v>
      </c>
      <c r="N58" s="4">
        <v>2021</v>
      </c>
      <c r="O58" s="4">
        <v>2027</v>
      </c>
      <c r="P58" s="4" t="s">
        <v>78</v>
      </c>
      <c r="Q58" s="4"/>
      <c r="R58" s="4"/>
      <c r="S58" s="4" t="s">
        <v>78</v>
      </c>
      <c r="T58" s="4"/>
      <c r="U58" s="4"/>
      <c r="V58" s="4"/>
      <c r="W58" s="4"/>
      <c r="X58" s="4" t="s">
        <v>78</v>
      </c>
      <c r="Y58" s="4" t="s">
        <v>70</v>
      </c>
      <c r="Z58" s="4" t="s">
        <v>70</v>
      </c>
    </row>
    <row r="59" spans="1:26" ht="41.4" x14ac:dyDescent="0.3">
      <c r="A59" s="4">
        <v>55</v>
      </c>
      <c r="B59" s="4" t="s">
        <v>146</v>
      </c>
      <c r="C59" s="4" t="s">
        <v>130</v>
      </c>
      <c r="D59" s="4">
        <v>75000202</v>
      </c>
      <c r="E59" s="4">
        <v>107720493</v>
      </c>
      <c r="F59" s="4">
        <v>650033124</v>
      </c>
      <c r="G59" s="4" t="s">
        <v>477</v>
      </c>
      <c r="H59" s="4" t="s">
        <v>62</v>
      </c>
      <c r="I59" s="4" t="s">
        <v>67</v>
      </c>
      <c r="J59" s="4" t="s">
        <v>132</v>
      </c>
      <c r="K59" s="7" t="s">
        <v>478</v>
      </c>
      <c r="L59" s="9">
        <v>8000000</v>
      </c>
      <c r="M59" s="9">
        <f t="shared" si="0"/>
        <v>5600000</v>
      </c>
      <c r="N59" s="4">
        <v>2021</v>
      </c>
      <c r="O59" s="4">
        <v>2027</v>
      </c>
      <c r="P59" s="4" t="s">
        <v>78</v>
      </c>
      <c r="Q59" s="4" t="s">
        <v>78</v>
      </c>
      <c r="R59" s="4" t="s">
        <v>78</v>
      </c>
      <c r="S59" s="4" t="s">
        <v>78</v>
      </c>
      <c r="T59" s="4"/>
      <c r="U59" s="4"/>
      <c r="V59" s="4"/>
      <c r="W59" s="4"/>
      <c r="X59" s="4" t="s">
        <v>78</v>
      </c>
      <c r="Y59" s="4" t="s">
        <v>70</v>
      </c>
      <c r="Z59" s="4" t="s">
        <v>70</v>
      </c>
    </row>
    <row r="60" spans="1:26" ht="41.4" x14ac:dyDescent="0.3">
      <c r="A60" s="4">
        <v>56</v>
      </c>
      <c r="B60" s="4" t="s">
        <v>146</v>
      </c>
      <c r="C60" s="4" t="s">
        <v>130</v>
      </c>
      <c r="D60" s="4">
        <v>75000202</v>
      </c>
      <c r="E60" s="4">
        <v>107720493</v>
      </c>
      <c r="F60" s="4">
        <v>650033124</v>
      </c>
      <c r="G60" s="4" t="s">
        <v>479</v>
      </c>
      <c r="H60" s="4" t="s">
        <v>62</v>
      </c>
      <c r="I60" s="4" t="s">
        <v>67</v>
      </c>
      <c r="J60" s="4" t="s">
        <v>132</v>
      </c>
      <c r="K60" s="7" t="s">
        <v>480</v>
      </c>
      <c r="L60" s="9">
        <v>2000000</v>
      </c>
      <c r="M60" s="9">
        <f t="shared" si="0"/>
        <v>1400000</v>
      </c>
      <c r="N60" s="4">
        <v>2021</v>
      </c>
      <c r="O60" s="4">
        <v>2027</v>
      </c>
      <c r="P60" s="4"/>
      <c r="Q60" s="4" t="s">
        <v>78</v>
      </c>
      <c r="R60" s="4"/>
      <c r="S60" s="4" t="s">
        <v>78</v>
      </c>
      <c r="T60" s="4"/>
      <c r="U60" s="4"/>
      <c r="V60" s="4"/>
      <c r="W60" s="4"/>
      <c r="X60" s="4" t="s">
        <v>78</v>
      </c>
      <c r="Y60" s="4" t="s">
        <v>70</v>
      </c>
      <c r="Z60" s="4" t="s">
        <v>70</v>
      </c>
    </row>
    <row r="61" spans="1:26" ht="41.4" x14ac:dyDescent="0.3">
      <c r="A61" s="4">
        <v>57</v>
      </c>
      <c r="B61" s="4" t="s">
        <v>146</v>
      </c>
      <c r="C61" s="4" t="s">
        <v>130</v>
      </c>
      <c r="D61" s="4">
        <v>75000202</v>
      </c>
      <c r="E61" s="4">
        <v>107720493</v>
      </c>
      <c r="F61" s="4">
        <v>650033124</v>
      </c>
      <c r="G61" s="4" t="s">
        <v>481</v>
      </c>
      <c r="H61" s="4" t="s">
        <v>62</v>
      </c>
      <c r="I61" s="4" t="s">
        <v>67</v>
      </c>
      <c r="J61" s="4" t="s">
        <v>132</v>
      </c>
      <c r="K61" s="7" t="s">
        <v>482</v>
      </c>
      <c r="L61" s="9">
        <v>2000000</v>
      </c>
      <c r="M61" s="9">
        <f t="shared" si="0"/>
        <v>1400000</v>
      </c>
      <c r="N61" s="4">
        <v>2021</v>
      </c>
      <c r="O61" s="4">
        <v>2027</v>
      </c>
      <c r="P61" s="4"/>
      <c r="Q61" s="4" t="s">
        <v>78</v>
      </c>
      <c r="R61" s="4"/>
      <c r="S61" s="4" t="s">
        <v>78</v>
      </c>
      <c r="T61" s="4"/>
      <c r="U61" s="4"/>
      <c r="V61" s="4"/>
      <c r="W61" s="4"/>
      <c r="X61" s="4" t="s">
        <v>78</v>
      </c>
      <c r="Y61" s="4" t="s">
        <v>70</v>
      </c>
      <c r="Z61" s="4" t="s">
        <v>70</v>
      </c>
    </row>
    <row r="62" spans="1:26" ht="41.4" x14ac:dyDescent="0.3">
      <c r="A62" s="4">
        <v>58</v>
      </c>
      <c r="B62" s="4" t="s">
        <v>146</v>
      </c>
      <c r="C62" s="4" t="s">
        <v>130</v>
      </c>
      <c r="D62" s="4">
        <v>75000202</v>
      </c>
      <c r="E62" s="4">
        <v>107720493</v>
      </c>
      <c r="F62" s="4">
        <v>650033124</v>
      </c>
      <c r="G62" s="4" t="s">
        <v>483</v>
      </c>
      <c r="H62" s="4" t="s">
        <v>62</v>
      </c>
      <c r="I62" s="4" t="s">
        <v>67</v>
      </c>
      <c r="J62" s="4" t="s">
        <v>132</v>
      </c>
      <c r="K62" s="7" t="s">
        <v>484</v>
      </c>
      <c r="L62" s="9">
        <v>2000000</v>
      </c>
      <c r="M62" s="9">
        <f t="shared" si="0"/>
        <v>1400000</v>
      </c>
      <c r="N62" s="4">
        <v>2021</v>
      </c>
      <c r="O62" s="4">
        <v>2027</v>
      </c>
      <c r="P62" s="4"/>
      <c r="Q62" s="4" t="s">
        <v>78</v>
      </c>
      <c r="R62" s="4"/>
      <c r="S62" s="4" t="s">
        <v>78</v>
      </c>
      <c r="T62" s="4"/>
      <c r="U62" s="4"/>
      <c r="V62" s="4"/>
      <c r="W62" s="4"/>
      <c r="X62" s="4" t="s">
        <v>78</v>
      </c>
      <c r="Y62" s="4" t="s">
        <v>70</v>
      </c>
      <c r="Z62" s="4" t="s">
        <v>70</v>
      </c>
    </row>
    <row r="63" spans="1:26" ht="41.4" x14ac:dyDescent="0.3">
      <c r="A63" s="4">
        <v>59</v>
      </c>
      <c r="B63" s="4" t="s">
        <v>146</v>
      </c>
      <c r="C63" s="4" t="s">
        <v>130</v>
      </c>
      <c r="D63" s="4">
        <v>75000202</v>
      </c>
      <c r="E63" s="4">
        <v>107720493</v>
      </c>
      <c r="F63" s="4">
        <v>650033124</v>
      </c>
      <c r="G63" s="4" t="s">
        <v>485</v>
      </c>
      <c r="H63" s="4" t="s">
        <v>62</v>
      </c>
      <c r="I63" s="4" t="s">
        <v>67</v>
      </c>
      <c r="J63" s="4" t="s">
        <v>132</v>
      </c>
      <c r="K63" s="7" t="s">
        <v>486</v>
      </c>
      <c r="L63" s="9">
        <v>3000000</v>
      </c>
      <c r="M63" s="9">
        <f t="shared" si="0"/>
        <v>2100000</v>
      </c>
      <c r="N63" s="4">
        <v>2021</v>
      </c>
      <c r="O63" s="4">
        <v>2027</v>
      </c>
      <c r="P63" s="4"/>
      <c r="Q63" s="4"/>
      <c r="R63" s="4"/>
      <c r="S63" s="4"/>
      <c r="T63" s="4"/>
      <c r="U63" s="4"/>
      <c r="V63" s="4"/>
      <c r="W63" s="4"/>
      <c r="X63" s="4" t="s">
        <v>78</v>
      </c>
      <c r="Y63" s="4" t="s">
        <v>80</v>
      </c>
      <c r="Z63" s="4" t="s">
        <v>487</v>
      </c>
    </row>
    <row r="64" spans="1:26" ht="41.4" x14ac:dyDescent="0.3">
      <c r="A64" s="4">
        <v>60</v>
      </c>
      <c r="B64" s="4" t="s">
        <v>146</v>
      </c>
      <c r="C64" s="4" t="s">
        <v>130</v>
      </c>
      <c r="D64" s="4">
        <v>75000202</v>
      </c>
      <c r="E64" s="4">
        <v>107720493</v>
      </c>
      <c r="F64" s="4">
        <v>650033124</v>
      </c>
      <c r="G64" s="4" t="s">
        <v>147</v>
      </c>
      <c r="H64" s="4" t="s">
        <v>62</v>
      </c>
      <c r="I64" s="4" t="s">
        <v>67</v>
      </c>
      <c r="J64" s="4" t="s">
        <v>132</v>
      </c>
      <c r="K64" s="7" t="s">
        <v>488</v>
      </c>
      <c r="L64" s="9">
        <v>4000000</v>
      </c>
      <c r="M64" s="9">
        <f t="shared" si="0"/>
        <v>2800000</v>
      </c>
      <c r="N64" s="4">
        <v>2021</v>
      </c>
      <c r="O64" s="4">
        <v>2027</v>
      </c>
      <c r="P64" s="4"/>
      <c r="Q64" s="4"/>
      <c r="R64" s="4"/>
      <c r="S64" s="4"/>
      <c r="T64" s="4"/>
      <c r="U64" s="4"/>
      <c r="V64" s="4"/>
      <c r="W64" s="4"/>
      <c r="X64" s="4" t="s">
        <v>78</v>
      </c>
      <c r="Y64" s="4" t="s">
        <v>70</v>
      </c>
      <c r="Z64" s="4" t="s">
        <v>70</v>
      </c>
    </row>
    <row r="65" spans="1:28" ht="41.4" x14ac:dyDescent="0.3">
      <c r="A65" s="4">
        <v>61</v>
      </c>
      <c r="B65" s="4" t="s">
        <v>146</v>
      </c>
      <c r="C65" s="4" t="s">
        <v>130</v>
      </c>
      <c r="D65" s="4">
        <v>75000202</v>
      </c>
      <c r="E65" s="4">
        <v>107720493</v>
      </c>
      <c r="F65" s="4">
        <v>650033124</v>
      </c>
      <c r="G65" s="4" t="s">
        <v>489</v>
      </c>
      <c r="H65" s="4" t="s">
        <v>62</v>
      </c>
      <c r="I65" s="4" t="s">
        <v>67</v>
      </c>
      <c r="J65" s="4" t="s">
        <v>132</v>
      </c>
      <c r="K65" s="7" t="s">
        <v>141</v>
      </c>
      <c r="L65" s="9">
        <v>8000000</v>
      </c>
      <c r="M65" s="9">
        <f t="shared" si="0"/>
        <v>5600000</v>
      </c>
      <c r="N65" s="4">
        <v>2021</v>
      </c>
      <c r="O65" s="4">
        <v>2027</v>
      </c>
      <c r="P65" s="4"/>
      <c r="Q65" s="4"/>
      <c r="R65" s="4"/>
      <c r="S65" s="4"/>
      <c r="T65" s="4"/>
      <c r="U65" s="4"/>
      <c r="V65" s="4"/>
      <c r="W65" s="4"/>
      <c r="X65" s="4" t="s">
        <v>78</v>
      </c>
      <c r="Y65" s="4" t="s">
        <v>70</v>
      </c>
      <c r="Z65" s="4" t="s">
        <v>70</v>
      </c>
    </row>
    <row r="66" spans="1:28" ht="41.4" x14ac:dyDescent="0.3">
      <c r="A66" s="4">
        <v>62</v>
      </c>
      <c r="B66" s="4" t="s">
        <v>146</v>
      </c>
      <c r="C66" s="4" t="s">
        <v>130</v>
      </c>
      <c r="D66" s="4">
        <v>75000202</v>
      </c>
      <c r="E66" s="4">
        <v>107720493</v>
      </c>
      <c r="F66" s="4">
        <v>650033124</v>
      </c>
      <c r="G66" s="4" t="s">
        <v>490</v>
      </c>
      <c r="H66" s="4" t="s">
        <v>62</v>
      </c>
      <c r="I66" s="4" t="s">
        <v>67</v>
      </c>
      <c r="J66" s="4" t="s">
        <v>132</v>
      </c>
      <c r="K66" s="7" t="s">
        <v>491</v>
      </c>
      <c r="L66" s="9">
        <v>10000000</v>
      </c>
      <c r="M66" s="9">
        <f t="shared" si="0"/>
        <v>7000000</v>
      </c>
      <c r="N66" s="4">
        <v>2021</v>
      </c>
      <c r="O66" s="4">
        <v>2027</v>
      </c>
      <c r="P66" s="4"/>
      <c r="Q66" s="4"/>
      <c r="R66" s="4"/>
      <c r="S66" s="4"/>
      <c r="T66" s="4"/>
      <c r="U66" s="4"/>
      <c r="V66" s="4"/>
      <c r="W66" s="4"/>
      <c r="X66" s="4" t="s">
        <v>78</v>
      </c>
      <c r="Y66" s="4" t="s">
        <v>70</v>
      </c>
      <c r="Z66" s="4" t="s">
        <v>70</v>
      </c>
    </row>
    <row r="67" spans="1:28" ht="41.4" x14ac:dyDescent="0.3">
      <c r="A67" s="4">
        <v>63</v>
      </c>
      <c r="B67" s="4" t="s">
        <v>146</v>
      </c>
      <c r="C67" s="4" t="s">
        <v>130</v>
      </c>
      <c r="D67" s="4">
        <v>75000202</v>
      </c>
      <c r="E67" s="4">
        <v>107720493</v>
      </c>
      <c r="F67" s="4">
        <v>650033124</v>
      </c>
      <c r="G67" s="4" t="s">
        <v>492</v>
      </c>
      <c r="H67" s="4" t="s">
        <v>62</v>
      </c>
      <c r="I67" s="4" t="s">
        <v>67</v>
      </c>
      <c r="J67" s="4" t="s">
        <v>132</v>
      </c>
      <c r="K67" s="7" t="s">
        <v>493</v>
      </c>
      <c r="L67" s="9">
        <v>6000000</v>
      </c>
      <c r="M67" s="9">
        <f t="shared" si="0"/>
        <v>4200000</v>
      </c>
      <c r="N67" s="4">
        <v>2021</v>
      </c>
      <c r="O67" s="4">
        <v>2027</v>
      </c>
      <c r="P67" s="4"/>
      <c r="Q67" s="4"/>
      <c r="R67" s="4"/>
      <c r="S67" s="4"/>
      <c r="T67" s="4"/>
      <c r="U67" s="4"/>
      <c r="V67" s="4"/>
      <c r="W67" s="4"/>
      <c r="X67" s="4" t="s">
        <v>78</v>
      </c>
      <c r="Y67" s="4" t="s">
        <v>70</v>
      </c>
      <c r="Z67" s="4" t="s">
        <v>70</v>
      </c>
    </row>
    <row r="68" spans="1:28" ht="69" x14ac:dyDescent="0.3">
      <c r="A68" s="4">
        <v>64</v>
      </c>
      <c r="B68" s="4" t="s">
        <v>146</v>
      </c>
      <c r="C68" s="4" t="s">
        <v>130</v>
      </c>
      <c r="D68" s="4">
        <v>75000202</v>
      </c>
      <c r="E68" s="4">
        <v>107720493</v>
      </c>
      <c r="F68" s="4">
        <v>650033124</v>
      </c>
      <c r="G68" s="4" t="s">
        <v>494</v>
      </c>
      <c r="H68" s="4" t="s">
        <v>62</v>
      </c>
      <c r="I68" s="4" t="s">
        <v>67</v>
      </c>
      <c r="J68" s="4" t="s">
        <v>132</v>
      </c>
      <c r="K68" s="7" t="s">
        <v>495</v>
      </c>
      <c r="L68" s="9">
        <v>3500000</v>
      </c>
      <c r="M68" s="9">
        <f t="shared" si="0"/>
        <v>2450000</v>
      </c>
      <c r="N68" s="4">
        <v>2021</v>
      </c>
      <c r="O68" s="4">
        <v>2027</v>
      </c>
      <c r="P68" s="4"/>
      <c r="Q68" s="4" t="s">
        <v>78</v>
      </c>
      <c r="R68" s="4"/>
      <c r="S68" s="4"/>
      <c r="T68" s="4"/>
      <c r="U68" s="4"/>
      <c r="V68" s="4" t="s">
        <v>78</v>
      </c>
      <c r="W68" s="4" t="s">
        <v>78</v>
      </c>
      <c r="X68" s="4"/>
      <c r="Y68" s="4" t="s">
        <v>70</v>
      </c>
      <c r="Z68" s="4" t="s">
        <v>70</v>
      </c>
    </row>
    <row r="69" spans="1:28" ht="69" x14ac:dyDescent="0.3">
      <c r="A69" s="4">
        <v>65</v>
      </c>
      <c r="B69" s="4" t="s">
        <v>146</v>
      </c>
      <c r="C69" s="4" t="s">
        <v>130</v>
      </c>
      <c r="D69" s="4">
        <v>75000202</v>
      </c>
      <c r="E69" s="4">
        <v>107720493</v>
      </c>
      <c r="F69" s="4">
        <v>650033124</v>
      </c>
      <c r="G69" s="4" t="s">
        <v>496</v>
      </c>
      <c r="H69" s="4" t="s">
        <v>62</v>
      </c>
      <c r="I69" s="4" t="s">
        <v>67</v>
      </c>
      <c r="J69" s="4" t="s">
        <v>132</v>
      </c>
      <c r="K69" s="7" t="s">
        <v>497</v>
      </c>
      <c r="L69" s="9">
        <v>3000000</v>
      </c>
      <c r="M69" s="9">
        <f t="shared" si="0"/>
        <v>2100000</v>
      </c>
      <c r="N69" s="4">
        <v>2021</v>
      </c>
      <c r="O69" s="4">
        <v>2027</v>
      </c>
      <c r="P69" s="4"/>
      <c r="Q69" s="4" t="s">
        <v>78</v>
      </c>
      <c r="R69" s="4"/>
      <c r="S69" s="4"/>
      <c r="T69" s="4"/>
      <c r="U69" s="4"/>
      <c r="V69" s="4" t="s">
        <v>78</v>
      </c>
      <c r="W69" s="4" t="s">
        <v>78</v>
      </c>
      <c r="X69" s="4"/>
      <c r="Y69" s="4" t="s">
        <v>70</v>
      </c>
      <c r="Z69" s="4" t="s">
        <v>70</v>
      </c>
    </row>
    <row r="70" spans="1:28" ht="55.2" x14ac:dyDescent="0.3">
      <c r="A70" s="4">
        <v>66</v>
      </c>
      <c r="B70" s="4" t="s">
        <v>146</v>
      </c>
      <c r="C70" s="4" t="s">
        <v>130</v>
      </c>
      <c r="D70" s="4">
        <v>75000202</v>
      </c>
      <c r="E70" s="4">
        <v>107720493</v>
      </c>
      <c r="F70" s="4">
        <v>650033124</v>
      </c>
      <c r="G70" s="4" t="s">
        <v>498</v>
      </c>
      <c r="H70" s="4" t="s">
        <v>62</v>
      </c>
      <c r="I70" s="4" t="s">
        <v>67</v>
      </c>
      <c r="J70" s="4" t="s">
        <v>132</v>
      </c>
      <c r="K70" s="7" t="s">
        <v>499</v>
      </c>
      <c r="L70" s="9">
        <v>3000000</v>
      </c>
      <c r="M70" s="9">
        <f t="shared" si="0"/>
        <v>2100000</v>
      </c>
      <c r="N70" s="4">
        <v>2021</v>
      </c>
      <c r="O70" s="4">
        <v>2027</v>
      </c>
      <c r="P70" s="4"/>
      <c r="Q70" s="4"/>
      <c r="R70" s="4" t="s">
        <v>78</v>
      </c>
      <c r="S70" s="4"/>
      <c r="T70" s="4"/>
      <c r="U70" s="4"/>
      <c r="V70" s="4" t="s">
        <v>78</v>
      </c>
      <c r="W70" s="4" t="s">
        <v>78</v>
      </c>
      <c r="X70" s="4"/>
      <c r="Y70" s="4" t="s">
        <v>70</v>
      </c>
      <c r="Z70" s="4" t="s">
        <v>70</v>
      </c>
    </row>
    <row r="71" spans="1:28" ht="124.2" x14ac:dyDescent="0.3">
      <c r="A71" s="4">
        <v>67</v>
      </c>
      <c r="B71" s="4" t="s">
        <v>149</v>
      </c>
      <c r="C71" s="4" t="s">
        <v>150</v>
      </c>
      <c r="D71" s="4">
        <v>70998957</v>
      </c>
      <c r="E71" s="4">
        <v>181110873</v>
      </c>
      <c r="F71" s="4">
        <v>600056988</v>
      </c>
      <c r="G71" s="4" t="s">
        <v>500</v>
      </c>
      <c r="H71" s="4" t="s">
        <v>62</v>
      </c>
      <c r="I71" s="4" t="s">
        <v>67</v>
      </c>
      <c r="J71" s="4" t="s">
        <v>151</v>
      </c>
      <c r="K71" s="7" t="s">
        <v>501</v>
      </c>
      <c r="L71" s="9">
        <v>105000000</v>
      </c>
      <c r="M71" s="9">
        <f t="shared" si="0"/>
        <v>73500000</v>
      </c>
      <c r="N71" s="10" t="s">
        <v>502</v>
      </c>
      <c r="O71" s="10" t="s">
        <v>153</v>
      </c>
      <c r="P71" s="4" t="s">
        <v>78</v>
      </c>
      <c r="Q71" s="4" t="s">
        <v>78</v>
      </c>
      <c r="R71" s="4" t="s">
        <v>78</v>
      </c>
      <c r="S71" s="4" t="s">
        <v>78</v>
      </c>
      <c r="T71" s="4" t="s">
        <v>78</v>
      </c>
      <c r="U71" s="4" t="s">
        <v>78</v>
      </c>
      <c r="V71" s="4" t="s">
        <v>78</v>
      </c>
      <c r="W71" s="4" t="s">
        <v>78</v>
      </c>
      <c r="X71" s="4" t="s">
        <v>78</v>
      </c>
      <c r="Y71" s="4" t="s">
        <v>503</v>
      </c>
      <c r="Z71" s="4" t="s">
        <v>80</v>
      </c>
    </row>
    <row r="72" spans="1:28" ht="69.599999999999994" customHeight="1" x14ac:dyDescent="0.3">
      <c r="A72" s="4">
        <v>68</v>
      </c>
      <c r="B72" s="109" t="s">
        <v>271</v>
      </c>
      <c r="C72" s="109" t="s">
        <v>155</v>
      </c>
      <c r="D72" s="113" t="s">
        <v>272</v>
      </c>
      <c r="E72" s="146" t="s">
        <v>273</v>
      </c>
      <c r="F72" s="109">
        <v>600057551</v>
      </c>
      <c r="G72" s="109" t="s">
        <v>504</v>
      </c>
      <c r="H72" s="109" t="s">
        <v>62</v>
      </c>
      <c r="I72" s="109" t="s">
        <v>67</v>
      </c>
      <c r="J72" s="109" t="s">
        <v>67</v>
      </c>
      <c r="K72" s="110" t="s">
        <v>505</v>
      </c>
      <c r="L72" s="111">
        <v>3500000</v>
      </c>
      <c r="M72" s="111">
        <f t="shared" si="0"/>
        <v>2450000</v>
      </c>
      <c r="N72" s="109">
        <v>2022</v>
      </c>
      <c r="O72" s="109">
        <v>2027</v>
      </c>
      <c r="P72" s="109"/>
      <c r="Q72" s="109"/>
      <c r="R72" s="109" t="s">
        <v>78</v>
      </c>
      <c r="S72" s="109"/>
      <c r="T72" s="109"/>
      <c r="U72" s="109"/>
      <c r="V72" s="109"/>
      <c r="W72" s="109"/>
      <c r="X72" s="127"/>
      <c r="Y72" s="109" t="s">
        <v>506</v>
      </c>
      <c r="Z72" s="109" t="s">
        <v>70</v>
      </c>
      <c r="AA72" s="205" t="s">
        <v>1005</v>
      </c>
      <c r="AB72" s="206"/>
    </row>
    <row r="73" spans="1:28" ht="55.2" x14ac:dyDescent="0.3">
      <c r="A73" s="4">
        <v>69</v>
      </c>
      <c r="B73" s="4" t="s">
        <v>271</v>
      </c>
      <c r="C73" s="4" t="s">
        <v>155</v>
      </c>
      <c r="D73" s="10" t="s">
        <v>272</v>
      </c>
      <c r="E73" s="22" t="s">
        <v>273</v>
      </c>
      <c r="F73" s="4">
        <v>600057551</v>
      </c>
      <c r="G73" s="4" t="s">
        <v>507</v>
      </c>
      <c r="H73" s="4" t="s">
        <v>62</v>
      </c>
      <c r="I73" s="4" t="s">
        <v>67</v>
      </c>
      <c r="J73" s="4" t="s">
        <v>67</v>
      </c>
      <c r="K73" s="7" t="s">
        <v>508</v>
      </c>
      <c r="L73" s="9">
        <v>2500000</v>
      </c>
      <c r="M73" s="9">
        <f t="shared" si="0"/>
        <v>1750000</v>
      </c>
      <c r="N73" s="4">
        <v>2022</v>
      </c>
      <c r="O73" s="4">
        <v>2027</v>
      </c>
      <c r="P73" s="4"/>
      <c r="Q73" s="4"/>
      <c r="R73" s="4"/>
      <c r="S73" s="4" t="s">
        <v>78</v>
      </c>
      <c r="T73" s="4"/>
      <c r="U73" s="4"/>
      <c r="V73" s="4"/>
      <c r="W73" s="4"/>
      <c r="X73" s="4"/>
      <c r="Y73" s="4" t="s">
        <v>70</v>
      </c>
      <c r="Z73" s="4" t="s">
        <v>70</v>
      </c>
    </row>
    <row r="74" spans="1:28" ht="69" x14ac:dyDescent="0.3">
      <c r="A74" s="4">
        <v>70</v>
      </c>
      <c r="B74" s="4" t="s">
        <v>271</v>
      </c>
      <c r="C74" s="4" t="s">
        <v>155</v>
      </c>
      <c r="D74" s="10" t="s">
        <v>272</v>
      </c>
      <c r="E74" s="22" t="s">
        <v>273</v>
      </c>
      <c r="F74" s="4">
        <v>600057551</v>
      </c>
      <c r="G74" s="4" t="s">
        <v>509</v>
      </c>
      <c r="H74" s="4" t="s">
        <v>62</v>
      </c>
      <c r="I74" s="4" t="s">
        <v>67</v>
      </c>
      <c r="J74" s="4" t="s">
        <v>67</v>
      </c>
      <c r="K74" s="7" t="s">
        <v>510</v>
      </c>
      <c r="L74" s="1">
        <v>8500000</v>
      </c>
      <c r="M74" s="9">
        <f t="shared" si="0"/>
        <v>5950000</v>
      </c>
      <c r="N74" s="4">
        <v>2023</v>
      </c>
      <c r="O74" s="4">
        <v>2027</v>
      </c>
      <c r="P74" s="23"/>
      <c r="Q74" s="23"/>
      <c r="R74" s="23"/>
      <c r="S74" s="23"/>
      <c r="T74" s="23"/>
      <c r="U74" s="23"/>
      <c r="V74" s="23"/>
      <c r="W74" s="4" t="s">
        <v>78</v>
      </c>
      <c r="X74" s="23"/>
      <c r="Y74" s="183" t="s">
        <v>1413</v>
      </c>
      <c r="Z74" s="4" t="s">
        <v>70</v>
      </c>
    </row>
    <row r="75" spans="1:28" ht="126.6" customHeight="1" x14ac:dyDescent="0.3">
      <c r="A75" s="4">
        <v>71</v>
      </c>
      <c r="B75" s="4" t="s">
        <v>271</v>
      </c>
      <c r="C75" s="4" t="s">
        <v>155</v>
      </c>
      <c r="D75" s="10" t="s">
        <v>272</v>
      </c>
      <c r="E75" s="22" t="s">
        <v>273</v>
      </c>
      <c r="F75" s="4">
        <v>600057551</v>
      </c>
      <c r="G75" s="4" t="s">
        <v>274</v>
      </c>
      <c r="H75" s="4" t="s">
        <v>62</v>
      </c>
      <c r="I75" s="4" t="s">
        <v>67</v>
      </c>
      <c r="J75" s="4" t="s">
        <v>67</v>
      </c>
      <c r="K75" s="7" t="s">
        <v>275</v>
      </c>
      <c r="L75" s="9">
        <v>10000000</v>
      </c>
      <c r="M75" s="9">
        <f t="shared" si="0"/>
        <v>7000000</v>
      </c>
      <c r="N75" s="4">
        <v>2022</v>
      </c>
      <c r="O75" s="4">
        <v>2027</v>
      </c>
      <c r="P75" s="23"/>
      <c r="Q75" s="23"/>
      <c r="R75" s="23"/>
      <c r="S75" s="23"/>
      <c r="T75" s="23"/>
      <c r="U75" s="23"/>
      <c r="V75" s="4" t="s">
        <v>78</v>
      </c>
      <c r="W75" s="4" t="s">
        <v>78</v>
      </c>
      <c r="X75" s="23"/>
      <c r="Y75" s="4" t="s">
        <v>276</v>
      </c>
      <c r="Z75" s="4" t="s">
        <v>70</v>
      </c>
    </row>
    <row r="76" spans="1:28" ht="48" x14ac:dyDescent="0.3">
      <c r="A76" s="4">
        <v>72</v>
      </c>
      <c r="B76" s="109" t="s">
        <v>271</v>
      </c>
      <c r="C76" s="109" t="s">
        <v>155</v>
      </c>
      <c r="D76" s="113" t="s">
        <v>272</v>
      </c>
      <c r="E76" s="146" t="s">
        <v>273</v>
      </c>
      <c r="F76" s="109">
        <v>600057551</v>
      </c>
      <c r="G76" s="109" t="s">
        <v>840</v>
      </c>
      <c r="H76" s="109" t="s">
        <v>62</v>
      </c>
      <c r="I76" s="109" t="s">
        <v>67</v>
      </c>
      <c r="J76" s="109" t="s">
        <v>67</v>
      </c>
      <c r="K76" s="110" t="s">
        <v>512</v>
      </c>
      <c r="L76" s="111">
        <v>5500000</v>
      </c>
      <c r="M76" s="111">
        <f t="shared" si="0"/>
        <v>3850000</v>
      </c>
      <c r="N76" s="109">
        <v>2023</v>
      </c>
      <c r="O76" s="109">
        <v>2027</v>
      </c>
      <c r="P76" s="127"/>
      <c r="Q76" s="127"/>
      <c r="R76" s="109"/>
      <c r="S76" s="109" t="s">
        <v>78</v>
      </c>
      <c r="T76" s="127"/>
      <c r="U76" s="127"/>
      <c r="V76" s="109"/>
      <c r="W76" s="109"/>
      <c r="X76" s="127"/>
      <c r="Y76" s="109" t="s">
        <v>506</v>
      </c>
      <c r="Z76" s="109" t="s">
        <v>70</v>
      </c>
      <c r="AA76" s="147" t="s">
        <v>1151</v>
      </c>
    </row>
    <row r="77" spans="1:28" ht="139.19999999999999" customHeight="1" x14ac:dyDescent="0.3">
      <c r="A77" s="4">
        <v>73</v>
      </c>
      <c r="B77" s="109" t="s">
        <v>271</v>
      </c>
      <c r="C77" s="109" t="s">
        <v>155</v>
      </c>
      <c r="D77" s="113" t="s">
        <v>272</v>
      </c>
      <c r="E77" s="146" t="s">
        <v>273</v>
      </c>
      <c r="F77" s="109">
        <v>600057551</v>
      </c>
      <c r="G77" s="109" t="s">
        <v>513</v>
      </c>
      <c r="H77" s="109" t="s">
        <v>62</v>
      </c>
      <c r="I77" s="109" t="s">
        <v>67</v>
      </c>
      <c r="J77" s="109" t="s">
        <v>67</v>
      </c>
      <c r="K77" s="110" t="s">
        <v>514</v>
      </c>
      <c r="L77" s="111">
        <v>9500000</v>
      </c>
      <c r="M77" s="111">
        <f t="shared" si="0"/>
        <v>6650000</v>
      </c>
      <c r="N77" s="109">
        <v>2023</v>
      </c>
      <c r="O77" s="109">
        <v>2027</v>
      </c>
      <c r="P77" s="127"/>
      <c r="Q77" s="127"/>
      <c r="R77" s="127"/>
      <c r="S77" s="127"/>
      <c r="T77" s="127"/>
      <c r="U77" s="127"/>
      <c r="V77" s="109" t="s">
        <v>78</v>
      </c>
      <c r="W77" s="109" t="s">
        <v>78</v>
      </c>
      <c r="X77" s="127"/>
      <c r="Y77" s="109" t="s">
        <v>511</v>
      </c>
      <c r="Z77" s="109" t="s">
        <v>70</v>
      </c>
      <c r="AA77" s="114" t="s">
        <v>1353</v>
      </c>
    </row>
    <row r="78" spans="1:28" ht="55.2" x14ac:dyDescent="0.3">
      <c r="A78" s="4">
        <v>74</v>
      </c>
      <c r="B78" s="4" t="s">
        <v>271</v>
      </c>
      <c r="C78" s="4" t="s">
        <v>155</v>
      </c>
      <c r="D78" s="10" t="s">
        <v>272</v>
      </c>
      <c r="E78" s="22" t="s">
        <v>273</v>
      </c>
      <c r="F78" s="4">
        <v>600057551</v>
      </c>
      <c r="G78" s="4" t="s">
        <v>277</v>
      </c>
      <c r="H78" s="4" t="s">
        <v>62</v>
      </c>
      <c r="I78" s="4" t="s">
        <v>67</v>
      </c>
      <c r="J78" s="4" t="s">
        <v>67</v>
      </c>
      <c r="K78" s="7" t="s">
        <v>278</v>
      </c>
      <c r="L78" s="9">
        <v>2500000</v>
      </c>
      <c r="M78" s="9">
        <f t="shared" si="0"/>
        <v>1750000</v>
      </c>
      <c r="N78" s="4">
        <v>2023</v>
      </c>
      <c r="O78" s="4">
        <v>2027</v>
      </c>
      <c r="P78" s="23"/>
      <c r="Q78" s="23"/>
      <c r="R78" s="23"/>
      <c r="S78" s="23"/>
      <c r="T78" s="23"/>
      <c r="U78" s="23"/>
      <c r="V78" s="4" t="s">
        <v>78</v>
      </c>
      <c r="W78" s="4" t="s">
        <v>78</v>
      </c>
      <c r="X78" s="23"/>
      <c r="Y78" s="4" t="s">
        <v>70</v>
      </c>
      <c r="Z78" s="4" t="s">
        <v>70</v>
      </c>
    </row>
    <row r="79" spans="1:28" ht="48" x14ac:dyDescent="0.3">
      <c r="A79" s="4">
        <v>75</v>
      </c>
      <c r="B79" s="109" t="s">
        <v>271</v>
      </c>
      <c r="C79" s="109" t="s">
        <v>155</v>
      </c>
      <c r="D79" s="113" t="s">
        <v>272</v>
      </c>
      <c r="E79" s="146" t="s">
        <v>273</v>
      </c>
      <c r="F79" s="109">
        <v>600057551</v>
      </c>
      <c r="G79" s="109" t="s">
        <v>1280</v>
      </c>
      <c r="H79" s="109" t="s">
        <v>62</v>
      </c>
      <c r="I79" s="109" t="s">
        <v>67</v>
      </c>
      <c r="J79" s="109" t="s">
        <v>67</v>
      </c>
      <c r="K79" s="110" t="s">
        <v>515</v>
      </c>
      <c r="L79" s="111">
        <v>4600000</v>
      </c>
      <c r="M79" s="111">
        <f t="shared" si="0"/>
        <v>3220000</v>
      </c>
      <c r="N79" s="109">
        <v>2023</v>
      </c>
      <c r="O79" s="109">
        <v>2027</v>
      </c>
      <c r="P79" s="109"/>
      <c r="Q79" s="109" t="s">
        <v>78</v>
      </c>
      <c r="R79" s="127"/>
      <c r="S79" s="127"/>
      <c r="T79" s="127"/>
      <c r="U79" s="127"/>
      <c r="V79" s="109"/>
      <c r="W79" s="109"/>
      <c r="X79" s="127"/>
      <c r="Y79" s="109" t="s">
        <v>516</v>
      </c>
      <c r="Z79" s="109" t="s">
        <v>70</v>
      </c>
      <c r="AA79" s="114" t="s">
        <v>1353</v>
      </c>
    </row>
    <row r="80" spans="1:28" ht="52.2" customHeight="1" x14ac:dyDescent="0.3">
      <c r="A80" s="4">
        <v>76</v>
      </c>
      <c r="B80" s="109" t="s">
        <v>271</v>
      </c>
      <c r="C80" s="109" t="s">
        <v>155</v>
      </c>
      <c r="D80" s="113" t="s">
        <v>272</v>
      </c>
      <c r="E80" s="146" t="s">
        <v>273</v>
      </c>
      <c r="F80" s="109">
        <v>600057551</v>
      </c>
      <c r="G80" s="109" t="s">
        <v>841</v>
      </c>
      <c r="H80" s="109" t="s">
        <v>62</v>
      </c>
      <c r="I80" s="109" t="s">
        <v>67</v>
      </c>
      <c r="J80" s="109" t="s">
        <v>67</v>
      </c>
      <c r="K80" s="110" t="s">
        <v>842</v>
      </c>
      <c r="L80" s="111">
        <v>6000000</v>
      </c>
      <c r="M80" s="111">
        <f t="shared" si="0"/>
        <v>4200000</v>
      </c>
      <c r="N80" s="113" t="s">
        <v>247</v>
      </c>
      <c r="O80" s="113" t="s">
        <v>231</v>
      </c>
      <c r="P80" s="109"/>
      <c r="Q80" s="109"/>
      <c r="R80" s="109" t="s">
        <v>78</v>
      </c>
      <c r="S80" s="109"/>
      <c r="T80" s="109"/>
      <c r="U80" s="109"/>
      <c r="V80" s="109"/>
      <c r="W80" s="109"/>
      <c r="X80" s="109"/>
      <c r="Y80" s="109" t="s">
        <v>209</v>
      </c>
      <c r="Z80" s="109" t="s">
        <v>70</v>
      </c>
      <c r="AA80" s="147" t="s">
        <v>933</v>
      </c>
    </row>
    <row r="81" spans="1:27" ht="52.2" customHeight="1" x14ac:dyDescent="0.3">
      <c r="A81" s="4">
        <v>77</v>
      </c>
      <c r="B81" s="4" t="s">
        <v>271</v>
      </c>
      <c r="C81" s="4" t="s">
        <v>155</v>
      </c>
      <c r="D81" s="10" t="s">
        <v>272</v>
      </c>
      <c r="E81" s="22" t="s">
        <v>273</v>
      </c>
      <c r="F81" s="4">
        <v>600057551</v>
      </c>
      <c r="G81" s="4" t="s">
        <v>1061</v>
      </c>
      <c r="H81" s="4" t="s">
        <v>62</v>
      </c>
      <c r="I81" s="4" t="s">
        <v>67</v>
      </c>
      <c r="J81" s="4" t="s">
        <v>67</v>
      </c>
      <c r="K81" s="7" t="s">
        <v>1062</v>
      </c>
      <c r="L81" s="9">
        <v>3500000</v>
      </c>
      <c r="M81" s="9">
        <f t="shared" si="0"/>
        <v>2450000</v>
      </c>
      <c r="N81" s="10">
        <v>2023</v>
      </c>
      <c r="O81" s="10">
        <v>2024</v>
      </c>
      <c r="P81" s="4"/>
      <c r="Q81" s="4"/>
      <c r="R81" s="4"/>
      <c r="S81" s="4"/>
      <c r="T81" s="4"/>
      <c r="U81" s="4"/>
      <c r="V81" s="4"/>
      <c r="W81" s="4"/>
      <c r="X81" s="4"/>
      <c r="Y81" s="6" t="s">
        <v>1152</v>
      </c>
      <c r="Z81" s="4" t="s">
        <v>70</v>
      </c>
    </row>
    <row r="82" spans="1:27" ht="52.2" customHeight="1" x14ac:dyDescent="0.3">
      <c r="A82" s="4">
        <v>78</v>
      </c>
      <c r="B82" s="76" t="s">
        <v>271</v>
      </c>
      <c r="C82" s="76" t="s">
        <v>155</v>
      </c>
      <c r="D82" s="3" t="s">
        <v>272</v>
      </c>
      <c r="E82" s="176" t="s">
        <v>273</v>
      </c>
      <c r="F82" s="76">
        <v>600057551</v>
      </c>
      <c r="G82" s="76" t="s">
        <v>1354</v>
      </c>
      <c r="H82" s="76" t="s">
        <v>62</v>
      </c>
      <c r="I82" s="76" t="s">
        <v>67</v>
      </c>
      <c r="J82" s="76" t="s">
        <v>67</v>
      </c>
      <c r="K82" s="77" t="s">
        <v>1348</v>
      </c>
      <c r="L82" s="78">
        <v>240000</v>
      </c>
      <c r="M82" s="78">
        <f>L82/100*70</f>
        <v>168000</v>
      </c>
      <c r="N82" s="3" t="s">
        <v>1352</v>
      </c>
      <c r="O82" s="3">
        <v>2025</v>
      </c>
      <c r="P82" s="76"/>
      <c r="Q82" s="76"/>
      <c r="R82" s="76"/>
      <c r="S82" s="76"/>
      <c r="T82" s="76"/>
      <c r="U82" s="76"/>
      <c r="V82" s="76"/>
      <c r="W82" s="76"/>
      <c r="X82" s="76"/>
      <c r="Y82" s="124" t="s">
        <v>1349</v>
      </c>
      <c r="Z82" s="76" t="s">
        <v>70</v>
      </c>
    </row>
    <row r="83" spans="1:27" ht="55.2" x14ac:dyDescent="0.3">
      <c r="A83" s="4">
        <v>79</v>
      </c>
      <c r="B83" s="4" t="s">
        <v>517</v>
      </c>
      <c r="C83" s="4" t="s">
        <v>155</v>
      </c>
      <c r="D83" s="4">
        <v>60077212</v>
      </c>
      <c r="E83" s="10" t="s">
        <v>518</v>
      </c>
      <c r="F83" s="4">
        <v>600057631</v>
      </c>
      <c r="G83" s="24" t="s">
        <v>519</v>
      </c>
      <c r="H83" s="4" t="s">
        <v>62</v>
      </c>
      <c r="I83" s="4" t="s">
        <v>67</v>
      </c>
      <c r="J83" s="4" t="s">
        <v>67</v>
      </c>
      <c r="K83" s="7" t="s">
        <v>520</v>
      </c>
      <c r="L83" s="9">
        <v>600000</v>
      </c>
      <c r="M83" s="9">
        <f t="shared" si="0"/>
        <v>420000</v>
      </c>
      <c r="N83" s="4">
        <v>2021</v>
      </c>
      <c r="O83" s="4">
        <v>2023</v>
      </c>
      <c r="P83" s="4"/>
      <c r="Q83" s="4"/>
      <c r="R83" s="4" t="s">
        <v>78</v>
      </c>
      <c r="S83" s="4"/>
      <c r="T83" s="4"/>
      <c r="U83" s="4"/>
      <c r="V83" s="4"/>
      <c r="W83" s="4"/>
      <c r="X83" s="4"/>
      <c r="Y83" s="4" t="s">
        <v>70</v>
      </c>
      <c r="Z83" s="4" t="s">
        <v>70</v>
      </c>
    </row>
    <row r="84" spans="1:27" ht="55.2" x14ac:dyDescent="0.3">
      <c r="A84" s="4">
        <v>80</v>
      </c>
      <c r="B84" s="4" t="s">
        <v>517</v>
      </c>
      <c r="C84" s="4" t="s">
        <v>155</v>
      </c>
      <c r="D84" s="4">
        <v>60077212</v>
      </c>
      <c r="E84" s="10" t="s">
        <v>518</v>
      </c>
      <c r="F84" s="4">
        <v>600057631</v>
      </c>
      <c r="G84" s="4" t="s">
        <v>521</v>
      </c>
      <c r="H84" s="4" t="s">
        <v>62</v>
      </c>
      <c r="I84" s="4" t="s">
        <v>67</v>
      </c>
      <c r="J84" s="4" t="s">
        <v>67</v>
      </c>
      <c r="K84" s="7" t="s">
        <v>522</v>
      </c>
      <c r="L84" s="9">
        <v>400000</v>
      </c>
      <c r="M84" s="9">
        <f t="shared" si="0"/>
        <v>280000</v>
      </c>
      <c r="N84" s="4">
        <v>2021</v>
      </c>
      <c r="O84" s="4">
        <v>2023</v>
      </c>
      <c r="P84" s="4"/>
      <c r="Q84" s="4" t="s">
        <v>78</v>
      </c>
      <c r="R84" s="4"/>
      <c r="S84" s="4"/>
      <c r="T84" s="4"/>
      <c r="U84" s="4"/>
      <c r="V84" s="4" t="s">
        <v>78</v>
      </c>
      <c r="W84" s="4" t="s">
        <v>78</v>
      </c>
      <c r="X84" s="4"/>
      <c r="Y84" s="4" t="s">
        <v>70</v>
      </c>
      <c r="Z84" s="4" t="s">
        <v>70</v>
      </c>
    </row>
    <row r="85" spans="1:27" ht="55.2" x14ac:dyDescent="0.3">
      <c r="A85" s="4">
        <v>81</v>
      </c>
      <c r="B85" s="4" t="s">
        <v>517</v>
      </c>
      <c r="C85" s="4" t="s">
        <v>155</v>
      </c>
      <c r="D85" s="4">
        <v>60077212</v>
      </c>
      <c r="E85" s="10" t="s">
        <v>518</v>
      </c>
      <c r="F85" s="4">
        <v>600057631</v>
      </c>
      <c r="G85" s="4" t="s">
        <v>523</v>
      </c>
      <c r="H85" s="4" t="s">
        <v>62</v>
      </c>
      <c r="I85" s="4" t="s">
        <v>67</v>
      </c>
      <c r="J85" s="4" t="s">
        <v>67</v>
      </c>
      <c r="K85" s="7" t="s">
        <v>524</v>
      </c>
      <c r="L85" s="9">
        <v>600000</v>
      </c>
      <c r="M85" s="9">
        <f t="shared" si="0"/>
        <v>420000</v>
      </c>
      <c r="N85" s="4">
        <v>2021</v>
      </c>
      <c r="O85" s="4">
        <v>2023</v>
      </c>
      <c r="P85" s="4" t="s">
        <v>78</v>
      </c>
      <c r="Q85" s="4"/>
      <c r="R85" s="4"/>
      <c r="S85" s="4" t="s">
        <v>78</v>
      </c>
      <c r="T85" s="4"/>
      <c r="U85" s="4"/>
      <c r="V85" s="4" t="s">
        <v>78</v>
      </c>
      <c r="W85" s="4" t="s">
        <v>78</v>
      </c>
      <c r="X85" s="4"/>
      <c r="Y85" s="4" t="s">
        <v>70</v>
      </c>
      <c r="Z85" s="4" t="s">
        <v>70</v>
      </c>
    </row>
    <row r="86" spans="1:27" ht="55.2" x14ac:dyDescent="0.3">
      <c r="A86" s="4">
        <v>82</v>
      </c>
      <c r="B86" s="4" t="s">
        <v>517</v>
      </c>
      <c r="C86" s="4" t="s">
        <v>155</v>
      </c>
      <c r="D86" s="4">
        <v>60077212</v>
      </c>
      <c r="E86" s="10" t="s">
        <v>518</v>
      </c>
      <c r="F86" s="4">
        <v>600057631</v>
      </c>
      <c r="G86" s="17" t="s">
        <v>1281</v>
      </c>
      <c r="H86" s="17" t="s">
        <v>62</v>
      </c>
      <c r="I86" s="17" t="s">
        <v>67</v>
      </c>
      <c r="J86" s="17" t="s">
        <v>67</v>
      </c>
      <c r="K86" s="18" t="s">
        <v>830</v>
      </c>
      <c r="L86" s="19">
        <v>6500000</v>
      </c>
      <c r="M86" s="9">
        <f t="shared" si="0"/>
        <v>4550000</v>
      </c>
      <c r="N86" s="17">
        <v>2023</v>
      </c>
      <c r="O86" s="17">
        <v>2025</v>
      </c>
      <c r="P86" s="17"/>
      <c r="Q86" s="17" t="s">
        <v>78</v>
      </c>
      <c r="R86" s="17"/>
      <c r="S86" s="17"/>
      <c r="T86" s="17"/>
      <c r="U86" s="17"/>
      <c r="V86" s="17"/>
      <c r="W86" s="17"/>
      <c r="X86" s="17" t="s">
        <v>78</v>
      </c>
      <c r="Y86" s="17" t="s">
        <v>525</v>
      </c>
      <c r="Z86" s="4" t="s">
        <v>70</v>
      </c>
    </row>
    <row r="87" spans="1:27" ht="96.6" x14ac:dyDescent="0.3">
      <c r="A87" s="4">
        <v>83</v>
      </c>
      <c r="B87" s="4" t="s">
        <v>517</v>
      </c>
      <c r="C87" s="4" t="s">
        <v>155</v>
      </c>
      <c r="D87" s="4">
        <v>60077212</v>
      </c>
      <c r="E87" s="10" t="s">
        <v>518</v>
      </c>
      <c r="F87" s="4">
        <v>600057631</v>
      </c>
      <c r="G87" s="6" t="s">
        <v>1141</v>
      </c>
      <c r="H87" s="6" t="s">
        <v>62</v>
      </c>
      <c r="I87" s="6" t="s">
        <v>67</v>
      </c>
      <c r="J87" s="6" t="s">
        <v>67</v>
      </c>
      <c r="K87" s="21" t="s">
        <v>526</v>
      </c>
      <c r="L87" s="8">
        <v>900000</v>
      </c>
      <c r="M87" s="9">
        <f t="shared" si="0"/>
        <v>630000</v>
      </c>
      <c r="N87" s="6">
        <v>2022</v>
      </c>
      <c r="O87" s="6">
        <v>2025</v>
      </c>
      <c r="P87" s="4" t="s">
        <v>78</v>
      </c>
      <c r="Q87" s="6"/>
      <c r="R87" s="6"/>
      <c r="S87" s="6"/>
      <c r="T87" s="6"/>
      <c r="U87" s="4" t="s">
        <v>78</v>
      </c>
      <c r="V87" s="6" t="s">
        <v>78</v>
      </c>
      <c r="W87" s="6"/>
      <c r="X87" s="6" t="s">
        <v>78</v>
      </c>
      <c r="Y87" s="6" t="s">
        <v>209</v>
      </c>
      <c r="Z87" s="4" t="s">
        <v>70</v>
      </c>
    </row>
    <row r="88" spans="1:27" ht="81.599999999999994" customHeight="1" x14ac:dyDescent="0.3">
      <c r="A88" s="4">
        <v>84</v>
      </c>
      <c r="B88" s="4" t="s">
        <v>517</v>
      </c>
      <c r="C88" s="4" t="s">
        <v>155</v>
      </c>
      <c r="D88" s="4">
        <v>60077213</v>
      </c>
      <c r="E88" s="10" t="s">
        <v>527</v>
      </c>
      <c r="F88" s="4">
        <v>600057632</v>
      </c>
      <c r="G88" s="4" t="s">
        <v>528</v>
      </c>
      <c r="H88" s="4" t="s">
        <v>62</v>
      </c>
      <c r="I88" s="4" t="s">
        <v>67</v>
      </c>
      <c r="J88" s="4" t="s">
        <v>67</v>
      </c>
      <c r="K88" s="7" t="s">
        <v>529</v>
      </c>
      <c r="L88" s="9">
        <v>1500000</v>
      </c>
      <c r="M88" s="9">
        <f t="shared" si="0"/>
        <v>1050000</v>
      </c>
      <c r="N88" s="10" t="s">
        <v>236</v>
      </c>
      <c r="O88" s="10" t="s">
        <v>247</v>
      </c>
      <c r="P88" s="4"/>
      <c r="Q88" s="4"/>
      <c r="R88" s="4"/>
      <c r="S88" s="4"/>
      <c r="T88" s="4"/>
      <c r="U88" s="4"/>
      <c r="V88" s="4"/>
      <c r="W88" s="4"/>
      <c r="X88" s="4"/>
      <c r="Y88" s="4" t="s">
        <v>70</v>
      </c>
      <c r="Z88" s="4" t="s">
        <v>70</v>
      </c>
    </row>
    <row r="89" spans="1:27" ht="66.599999999999994" customHeight="1" x14ac:dyDescent="0.3">
      <c r="A89" s="4">
        <v>85</v>
      </c>
      <c r="B89" s="6" t="s">
        <v>517</v>
      </c>
      <c r="C89" s="6" t="s">
        <v>155</v>
      </c>
      <c r="D89" s="6">
        <v>60077212</v>
      </c>
      <c r="E89" s="6">
        <v>60077212</v>
      </c>
      <c r="F89" s="6">
        <v>600057631</v>
      </c>
      <c r="G89" s="6" t="s">
        <v>1083</v>
      </c>
      <c r="H89" s="6" t="s">
        <v>62</v>
      </c>
      <c r="I89" s="6" t="s">
        <v>67</v>
      </c>
      <c r="J89" s="6" t="s">
        <v>67</v>
      </c>
      <c r="K89" s="21" t="s">
        <v>1084</v>
      </c>
      <c r="L89" s="8">
        <v>7169000</v>
      </c>
      <c r="M89" s="8">
        <v>5018300</v>
      </c>
      <c r="N89" s="6">
        <v>2024</v>
      </c>
      <c r="O89" s="6">
        <v>2025</v>
      </c>
      <c r="P89" s="6"/>
      <c r="Q89" s="6"/>
      <c r="R89" s="6"/>
      <c r="S89" s="6"/>
      <c r="T89" s="6"/>
      <c r="U89" s="6"/>
      <c r="V89" s="6" t="s">
        <v>78</v>
      </c>
      <c r="W89" s="6" t="s">
        <v>78</v>
      </c>
      <c r="X89" s="6"/>
      <c r="Y89" s="6" t="s">
        <v>209</v>
      </c>
      <c r="Z89" s="6" t="s">
        <v>70</v>
      </c>
    </row>
    <row r="90" spans="1:27" ht="46.2" customHeight="1" x14ac:dyDescent="0.3">
      <c r="A90" s="4">
        <v>86</v>
      </c>
      <c r="B90" s="6" t="s">
        <v>517</v>
      </c>
      <c r="C90" s="6" t="s">
        <v>155</v>
      </c>
      <c r="D90" s="6">
        <v>60077212</v>
      </c>
      <c r="E90" s="6">
        <v>60077212</v>
      </c>
      <c r="F90" s="6">
        <v>600057631</v>
      </c>
      <c r="G90" s="6" t="s">
        <v>1085</v>
      </c>
      <c r="H90" s="6" t="s">
        <v>62</v>
      </c>
      <c r="I90" s="6" t="s">
        <v>67</v>
      </c>
      <c r="J90" s="6" t="s">
        <v>67</v>
      </c>
      <c r="K90" s="21" t="s">
        <v>1086</v>
      </c>
      <c r="L90" s="8">
        <v>500000</v>
      </c>
      <c r="M90" s="8">
        <v>350000</v>
      </c>
      <c r="N90" s="6">
        <v>2025</v>
      </c>
      <c r="O90" s="6">
        <v>2025</v>
      </c>
      <c r="P90" s="6"/>
      <c r="Q90" s="6"/>
      <c r="R90" s="6"/>
      <c r="S90" s="6" t="s">
        <v>78</v>
      </c>
      <c r="T90" s="6"/>
      <c r="U90" s="6"/>
      <c r="V90" s="6"/>
      <c r="W90" s="6"/>
      <c r="X90" s="6" t="s">
        <v>78</v>
      </c>
      <c r="Y90" s="6" t="s">
        <v>70</v>
      </c>
      <c r="Z90" s="6" t="s">
        <v>70</v>
      </c>
    </row>
    <row r="91" spans="1:27" ht="49.8" customHeight="1" x14ac:dyDescent="0.3">
      <c r="A91" s="4">
        <v>87</v>
      </c>
      <c r="B91" s="6" t="s">
        <v>517</v>
      </c>
      <c r="C91" s="6" t="s">
        <v>155</v>
      </c>
      <c r="D91" s="6">
        <v>60077212</v>
      </c>
      <c r="E91" s="6">
        <v>60077212</v>
      </c>
      <c r="F91" s="6">
        <v>600057631</v>
      </c>
      <c r="G91" s="6" t="s">
        <v>1087</v>
      </c>
      <c r="H91" s="6" t="s">
        <v>62</v>
      </c>
      <c r="I91" s="6" t="s">
        <v>67</v>
      </c>
      <c r="J91" s="6" t="s">
        <v>67</v>
      </c>
      <c r="K91" s="21" t="s">
        <v>1088</v>
      </c>
      <c r="L91" s="8">
        <v>3000000</v>
      </c>
      <c r="M91" s="8">
        <v>2100000</v>
      </c>
      <c r="N91" s="6">
        <v>2026</v>
      </c>
      <c r="O91" s="6">
        <v>2026</v>
      </c>
      <c r="P91" s="6"/>
      <c r="Q91" s="6"/>
      <c r="R91" s="6"/>
      <c r="S91" s="6"/>
      <c r="T91" s="6"/>
      <c r="U91" s="6"/>
      <c r="V91" s="6"/>
      <c r="W91" s="6"/>
      <c r="X91" s="6"/>
      <c r="Y91" s="6" t="s">
        <v>70</v>
      </c>
      <c r="Z91" s="6" t="s">
        <v>70</v>
      </c>
    </row>
    <row r="92" spans="1:27" ht="41.4" x14ac:dyDescent="0.3">
      <c r="A92" s="4">
        <v>88</v>
      </c>
      <c r="B92" s="13" t="s">
        <v>530</v>
      </c>
      <c r="C92" s="13" t="s">
        <v>155</v>
      </c>
      <c r="D92" s="16" t="s">
        <v>531</v>
      </c>
      <c r="E92" s="13">
        <v>181076110</v>
      </c>
      <c r="F92" s="13">
        <v>691008965</v>
      </c>
      <c r="G92" s="13" t="s">
        <v>934</v>
      </c>
      <c r="H92" s="13" t="s">
        <v>62</v>
      </c>
      <c r="I92" s="13" t="s">
        <v>67</v>
      </c>
      <c r="J92" s="13" t="s">
        <v>67</v>
      </c>
      <c r="K92" s="14" t="s">
        <v>532</v>
      </c>
      <c r="L92" s="15">
        <v>4500000</v>
      </c>
      <c r="M92" s="15">
        <f t="shared" si="0"/>
        <v>3150000</v>
      </c>
      <c r="N92" s="13" t="s">
        <v>1089</v>
      </c>
      <c r="O92" s="13" t="s">
        <v>379</v>
      </c>
      <c r="P92" s="13" t="s">
        <v>78</v>
      </c>
      <c r="Q92" s="13"/>
      <c r="R92" s="13"/>
      <c r="S92" s="13" t="s">
        <v>78</v>
      </c>
      <c r="T92" s="13"/>
      <c r="U92" s="13"/>
      <c r="V92" s="13"/>
      <c r="W92" s="13"/>
      <c r="X92" s="13"/>
      <c r="Y92" s="13" t="s">
        <v>533</v>
      </c>
      <c r="Z92" s="13" t="s">
        <v>70</v>
      </c>
      <c r="AA92" s="91" t="s">
        <v>933</v>
      </c>
    </row>
    <row r="93" spans="1:27" ht="41.4" x14ac:dyDescent="0.3">
      <c r="A93" s="4">
        <v>89</v>
      </c>
      <c r="B93" s="4" t="s">
        <v>530</v>
      </c>
      <c r="C93" s="4" t="s">
        <v>155</v>
      </c>
      <c r="D93" s="10" t="s">
        <v>531</v>
      </c>
      <c r="E93" s="4">
        <v>181076110</v>
      </c>
      <c r="F93" s="4">
        <v>691008965</v>
      </c>
      <c r="G93" s="4" t="s">
        <v>534</v>
      </c>
      <c r="H93" s="4" t="s">
        <v>62</v>
      </c>
      <c r="I93" s="4" t="s">
        <v>67</v>
      </c>
      <c r="J93" s="4" t="s">
        <v>67</v>
      </c>
      <c r="K93" s="7" t="s">
        <v>535</v>
      </c>
      <c r="L93" s="9">
        <v>650000</v>
      </c>
      <c r="M93" s="9">
        <f t="shared" ref="M93:M177" si="3">L93/100*70</f>
        <v>455000</v>
      </c>
      <c r="N93" s="75" t="s">
        <v>1090</v>
      </c>
      <c r="O93" s="75" t="s">
        <v>733</v>
      </c>
      <c r="P93" s="4"/>
      <c r="Q93" s="4"/>
      <c r="R93" s="4"/>
      <c r="S93" s="4" t="s">
        <v>78</v>
      </c>
      <c r="T93" s="4"/>
      <c r="U93" s="4"/>
      <c r="V93" s="4"/>
      <c r="W93" s="4"/>
      <c r="X93" s="4"/>
      <c r="Y93" s="4" t="s">
        <v>70</v>
      </c>
      <c r="Z93" s="4" t="s">
        <v>70</v>
      </c>
    </row>
    <row r="94" spans="1:27" ht="55.2" x14ac:dyDescent="0.3">
      <c r="A94" s="4">
        <v>90</v>
      </c>
      <c r="B94" s="4" t="s">
        <v>530</v>
      </c>
      <c r="C94" s="4" t="s">
        <v>155</v>
      </c>
      <c r="D94" s="10" t="s">
        <v>531</v>
      </c>
      <c r="E94" s="4">
        <v>181076110</v>
      </c>
      <c r="F94" s="4">
        <v>691008965</v>
      </c>
      <c r="G94" s="4" t="s">
        <v>536</v>
      </c>
      <c r="H94" s="4" t="s">
        <v>62</v>
      </c>
      <c r="I94" s="4" t="s">
        <v>67</v>
      </c>
      <c r="J94" s="4" t="s">
        <v>67</v>
      </c>
      <c r="K94" s="119" t="s">
        <v>1319</v>
      </c>
      <c r="L94" s="120">
        <v>15000000</v>
      </c>
      <c r="M94" s="120">
        <f t="shared" si="3"/>
        <v>10500000</v>
      </c>
      <c r="N94" s="121" t="s">
        <v>1090</v>
      </c>
      <c r="O94" s="75" t="s">
        <v>1320</v>
      </c>
      <c r="P94" s="4"/>
      <c r="Q94" s="4"/>
      <c r="R94" s="4"/>
      <c r="S94" s="4" t="s">
        <v>78</v>
      </c>
      <c r="T94" s="4"/>
      <c r="U94" s="4"/>
      <c r="V94" s="4"/>
      <c r="W94" s="4"/>
      <c r="X94" s="4"/>
      <c r="Y94" s="4" t="s">
        <v>70</v>
      </c>
      <c r="Z94" s="4" t="s">
        <v>70</v>
      </c>
    </row>
    <row r="95" spans="1:27" ht="48.6" x14ac:dyDescent="0.3">
      <c r="A95" s="4">
        <v>91</v>
      </c>
      <c r="B95" s="109" t="s">
        <v>530</v>
      </c>
      <c r="C95" s="109" t="s">
        <v>155</v>
      </c>
      <c r="D95" s="113" t="s">
        <v>531</v>
      </c>
      <c r="E95" s="109">
        <v>181076110</v>
      </c>
      <c r="F95" s="109">
        <v>691008965</v>
      </c>
      <c r="G95" s="109" t="s">
        <v>935</v>
      </c>
      <c r="H95" s="109" t="s">
        <v>62</v>
      </c>
      <c r="I95" s="109" t="s">
        <v>67</v>
      </c>
      <c r="J95" s="109" t="s">
        <v>67</v>
      </c>
      <c r="K95" s="110" t="s">
        <v>538</v>
      </c>
      <c r="L95" s="111">
        <v>1500000</v>
      </c>
      <c r="M95" s="111">
        <f t="shared" si="3"/>
        <v>1050000</v>
      </c>
      <c r="N95" s="109" t="s">
        <v>409</v>
      </c>
      <c r="O95" s="109" t="s">
        <v>383</v>
      </c>
      <c r="P95" s="109"/>
      <c r="Q95" s="109"/>
      <c r="R95" s="109" t="s">
        <v>78</v>
      </c>
      <c r="S95" s="109"/>
      <c r="T95" s="109"/>
      <c r="U95" s="109"/>
      <c r="V95" s="109"/>
      <c r="W95" s="109"/>
      <c r="X95" s="109"/>
      <c r="Y95" s="109" t="s">
        <v>533</v>
      </c>
      <c r="Z95" s="109" t="s">
        <v>70</v>
      </c>
      <c r="AA95" s="114" t="s">
        <v>1253</v>
      </c>
    </row>
    <row r="96" spans="1:27" ht="82.8" x14ac:dyDescent="0.3">
      <c r="A96" s="4">
        <v>92</v>
      </c>
      <c r="B96" s="4" t="s">
        <v>530</v>
      </c>
      <c r="C96" s="4" t="s">
        <v>155</v>
      </c>
      <c r="D96" s="10" t="s">
        <v>531</v>
      </c>
      <c r="E96" s="4">
        <v>181076110</v>
      </c>
      <c r="F96" s="4">
        <v>691008965</v>
      </c>
      <c r="G96" s="17" t="s">
        <v>1282</v>
      </c>
      <c r="H96" s="17" t="s">
        <v>62</v>
      </c>
      <c r="I96" s="17" t="s">
        <v>67</v>
      </c>
      <c r="J96" s="17" t="s">
        <v>67</v>
      </c>
      <c r="K96" s="18" t="s">
        <v>1283</v>
      </c>
      <c r="L96" s="19">
        <v>13000000</v>
      </c>
      <c r="M96" s="9">
        <f t="shared" si="3"/>
        <v>9100000</v>
      </c>
      <c r="N96" s="123" t="s">
        <v>409</v>
      </c>
      <c r="O96" s="4" t="s">
        <v>733</v>
      </c>
      <c r="P96" s="17"/>
      <c r="Q96" s="17" t="s">
        <v>78</v>
      </c>
      <c r="R96" s="17" t="s">
        <v>78</v>
      </c>
      <c r="S96" s="17" t="s">
        <v>78</v>
      </c>
      <c r="T96" s="17"/>
      <c r="U96" s="17"/>
      <c r="V96" s="17"/>
      <c r="W96" s="17"/>
      <c r="X96" s="17"/>
      <c r="Y96" s="17" t="s">
        <v>533</v>
      </c>
      <c r="Z96" s="2" t="s">
        <v>80</v>
      </c>
    </row>
    <row r="97" spans="1:27" ht="41.4" x14ac:dyDescent="0.3">
      <c r="A97" s="4">
        <v>93</v>
      </c>
      <c r="B97" s="4" t="s">
        <v>530</v>
      </c>
      <c r="C97" s="4" t="s">
        <v>155</v>
      </c>
      <c r="D97" s="10" t="s">
        <v>531</v>
      </c>
      <c r="E97" s="4">
        <v>181076110</v>
      </c>
      <c r="F97" s="4">
        <v>691008965</v>
      </c>
      <c r="G97" s="4" t="s">
        <v>1254</v>
      </c>
      <c r="H97" s="4" t="s">
        <v>62</v>
      </c>
      <c r="I97" s="4" t="s">
        <v>67</v>
      </c>
      <c r="J97" s="4" t="s">
        <v>67</v>
      </c>
      <c r="K97" s="7" t="s">
        <v>1255</v>
      </c>
      <c r="L97" s="118">
        <v>2488950</v>
      </c>
      <c r="M97" s="120">
        <f t="shared" si="3"/>
        <v>1742265</v>
      </c>
      <c r="N97" s="75" t="s">
        <v>537</v>
      </c>
      <c r="O97" s="75" t="s">
        <v>296</v>
      </c>
      <c r="P97" s="4"/>
      <c r="Q97" s="4"/>
      <c r="R97" s="4"/>
      <c r="S97" s="4"/>
      <c r="T97" s="4"/>
      <c r="U97" s="4"/>
      <c r="V97" s="4"/>
      <c r="W97" s="4"/>
      <c r="X97" s="4"/>
      <c r="Y97" s="17" t="s">
        <v>533</v>
      </c>
      <c r="Z97" s="4" t="s">
        <v>70</v>
      </c>
    </row>
    <row r="98" spans="1:27" ht="41.4" x14ac:dyDescent="0.3">
      <c r="A98" s="4">
        <v>94</v>
      </c>
      <c r="B98" s="124" t="s">
        <v>530</v>
      </c>
      <c r="C98" s="124" t="s">
        <v>155</v>
      </c>
      <c r="D98" s="121" t="s">
        <v>531</v>
      </c>
      <c r="E98" s="124">
        <v>181076110</v>
      </c>
      <c r="F98" s="124">
        <v>691008965</v>
      </c>
      <c r="G98" s="124" t="s">
        <v>1321</v>
      </c>
      <c r="H98" s="124" t="s">
        <v>62</v>
      </c>
      <c r="I98" s="124" t="s">
        <v>67</v>
      </c>
      <c r="J98" s="124" t="s">
        <v>67</v>
      </c>
      <c r="K98" s="119" t="s">
        <v>1322</v>
      </c>
      <c r="L98" s="120">
        <v>1500000</v>
      </c>
      <c r="M98" s="120">
        <f t="shared" si="3"/>
        <v>1050000</v>
      </c>
      <c r="N98" s="121" t="s">
        <v>1323</v>
      </c>
      <c r="O98" s="121" t="s">
        <v>739</v>
      </c>
      <c r="P98" s="124"/>
      <c r="Q98" s="124" t="s">
        <v>78</v>
      </c>
      <c r="R98" s="124"/>
      <c r="S98" s="124"/>
      <c r="T98" s="124"/>
      <c r="U98" s="124"/>
      <c r="V98" s="124" t="s">
        <v>78</v>
      </c>
      <c r="W98" s="124" t="s">
        <v>78</v>
      </c>
      <c r="X98" s="124"/>
      <c r="Y98" s="122" t="s">
        <v>533</v>
      </c>
      <c r="Z98" s="124" t="s">
        <v>70</v>
      </c>
    </row>
    <row r="99" spans="1:27" ht="36" x14ac:dyDescent="0.3">
      <c r="A99" s="4">
        <v>95</v>
      </c>
      <c r="B99" s="109" t="s">
        <v>539</v>
      </c>
      <c r="C99" s="109" t="s">
        <v>155</v>
      </c>
      <c r="D99" s="109">
        <v>70877661</v>
      </c>
      <c r="E99" s="109">
        <v>107720086</v>
      </c>
      <c r="F99" s="125">
        <v>600057429</v>
      </c>
      <c r="G99" s="109" t="s">
        <v>540</v>
      </c>
      <c r="H99" s="109" t="s">
        <v>62</v>
      </c>
      <c r="I99" s="109" t="s">
        <v>67</v>
      </c>
      <c r="J99" s="109" t="s">
        <v>67</v>
      </c>
      <c r="K99" s="110" t="s">
        <v>924</v>
      </c>
      <c r="L99" s="111">
        <v>4000000</v>
      </c>
      <c r="M99" s="111">
        <f t="shared" si="3"/>
        <v>2800000</v>
      </c>
      <c r="N99" s="109">
        <v>2022</v>
      </c>
      <c r="O99" s="109">
        <v>2023</v>
      </c>
      <c r="P99" s="109" t="s">
        <v>78</v>
      </c>
      <c r="Q99" s="109" t="s">
        <v>78</v>
      </c>
      <c r="R99" s="109"/>
      <c r="S99" s="109" t="s">
        <v>78</v>
      </c>
      <c r="T99" s="109"/>
      <c r="U99" s="109"/>
      <c r="V99" s="109"/>
      <c r="W99" s="109"/>
      <c r="X99" s="109"/>
      <c r="Y99" s="109" t="s">
        <v>541</v>
      </c>
      <c r="Z99" s="109" t="s">
        <v>70</v>
      </c>
      <c r="AA99" s="148" t="s">
        <v>1149</v>
      </c>
    </row>
    <row r="100" spans="1:27" ht="36" x14ac:dyDescent="0.3">
      <c r="A100" s="4">
        <v>96</v>
      </c>
      <c r="B100" s="136" t="s">
        <v>539</v>
      </c>
      <c r="C100" s="136" t="s">
        <v>155</v>
      </c>
      <c r="D100" s="136">
        <v>70877661</v>
      </c>
      <c r="E100" s="136">
        <v>107720086</v>
      </c>
      <c r="F100" s="149">
        <v>600057429</v>
      </c>
      <c r="G100" s="136" t="s">
        <v>542</v>
      </c>
      <c r="H100" s="136" t="s">
        <v>62</v>
      </c>
      <c r="I100" s="136" t="s">
        <v>67</v>
      </c>
      <c r="J100" s="136" t="s">
        <v>67</v>
      </c>
      <c r="K100" s="150" t="s">
        <v>543</v>
      </c>
      <c r="L100" s="140">
        <v>2500000</v>
      </c>
      <c r="M100" s="140">
        <f t="shared" si="3"/>
        <v>1750000</v>
      </c>
      <c r="N100" s="136">
        <v>2022</v>
      </c>
      <c r="O100" s="136">
        <v>2027</v>
      </c>
      <c r="P100" s="136" t="s">
        <v>78</v>
      </c>
      <c r="Q100" s="136" t="s">
        <v>78</v>
      </c>
      <c r="R100" s="136"/>
      <c r="S100" s="136" t="s">
        <v>78</v>
      </c>
      <c r="T100" s="136"/>
      <c r="U100" s="136"/>
      <c r="V100" s="136"/>
      <c r="W100" s="136"/>
      <c r="X100" s="136"/>
      <c r="Y100" s="136" t="s">
        <v>541</v>
      </c>
      <c r="Z100" s="136" t="s">
        <v>544</v>
      </c>
      <c r="AA100" s="148" t="s">
        <v>1149</v>
      </c>
    </row>
    <row r="101" spans="1:27" ht="41.4" x14ac:dyDescent="0.3">
      <c r="A101" s="4">
        <v>97</v>
      </c>
      <c r="B101" s="6" t="s">
        <v>539</v>
      </c>
      <c r="C101" s="6" t="s">
        <v>155</v>
      </c>
      <c r="D101" s="6">
        <v>70877661</v>
      </c>
      <c r="E101" s="6">
        <v>107720086</v>
      </c>
      <c r="F101" s="6">
        <v>600057429</v>
      </c>
      <c r="G101" s="6" t="s">
        <v>936</v>
      </c>
      <c r="H101" s="6" t="s">
        <v>62</v>
      </c>
      <c r="I101" s="6" t="s">
        <v>67</v>
      </c>
      <c r="J101" s="6" t="s">
        <v>67</v>
      </c>
      <c r="K101" s="27" t="s">
        <v>937</v>
      </c>
      <c r="L101" s="9">
        <v>500000</v>
      </c>
      <c r="M101" s="28">
        <f>L101/100*70</f>
        <v>350000</v>
      </c>
      <c r="N101" s="29">
        <v>2023</v>
      </c>
      <c r="O101" s="29">
        <v>2023</v>
      </c>
      <c r="P101" s="30"/>
      <c r="Q101" s="30"/>
      <c r="R101" s="30"/>
      <c r="S101" s="30"/>
      <c r="T101" s="30"/>
      <c r="U101" s="30"/>
      <c r="V101" s="30"/>
      <c r="W101" s="30"/>
      <c r="X101" s="30"/>
      <c r="Y101" s="6" t="s">
        <v>938</v>
      </c>
      <c r="Z101" s="29" t="s">
        <v>70</v>
      </c>
    </row>
    <row r="102" spans="1:27" ht="55.2" customHeight="1" x14ac:dyDescent="0.3">
      <c r="A102" s="4">
        <v>98</v>
      </c>
      <c r="B102" s="4" t="s">
        <v>545</v>
      </c>
      <c r="C102" s="4" t="s">
        <v>155</v>
      </c>
      <c r="D102" s="4">
        <v>60077417</v>
      </c>
      <c r="E102" s="10" t="s">
        <v>546</v>
      </c>
      <c r="F102" s="4">
        <v>600057640</v>
      </c>
      <c r="G102" s="4" t="s">
        <v>1284</v>
      </c>
      <c r="H102" s="4" t="s">
        <v>62</v>
      </c>
      <c r="I102" s="4" t="s">
        <v>67</v>
      </c>
      <c r="J102" s="4" t="s">
        <v>67</v>
      </c>
      <c r="K102" s="7" t="s">
        <v>1285</v>
      </c>
      <c r="L102" s="9">
        <v>15000000</v>
      </c>
      <c r="M102" s="9">
        <f t="shared" si="3"/>
        <v>10500000</v>
      </c>
      <c r="N102" s="10" t="s">
        <v>244</v>
      </c>
      <c r="O102" s="10" t="s">
        <v>244</v>
      </c>
      <c r="P102" s="4" t="s">
        <v>78</v>
      </c>
      <c r="Q102" s="4" t="s">
        <v>78</v>
      </c>
      <c r="R102" s="4"/>
      <c r="S102" s="4" t="s">
        <v>78</v>
      </c>
      <c r="T102" s="4"/>
      <c r="U102" s="4"/>
      <c r="V102" s="4"/>
      <c r="W102" s="4"/>
      <c r="X102" s="4"/>
      <c r="Y102" s="6" t="s">
        <v>1170</v>
      </c>
      <c r="Z102" s="4" t="s">
        <v>852</v>
      </c>
      <c r="AA102" s="92"/>
    </row>
    <row r="103" spans="1:27" ht="56.4" customHeight="1" x14ac:dyDescent="0.3">
      <c r="A103" s="4">
        <v>99</v>
      </c>
      <c r="B103" s="109" t="s">
        <v>545</v>
      </c>
      <c r="C103" s="109" t="s">
        <v>155</v>
      </c>
      <c r="D103" s="109">
        <v>60077417</v>
      </c>
      <c r="E103" s="113" t="s">
        <v>546</v>
      </c>
      <c r="F103" s="109">
        <v>600057640</v>
      </c>
      <c r="G103" s="109" t="s">
        <v>853</v>
      </c>
      <c r="H103" s="109" t="s">
        <v>62</v>
      </c>
      <c r="I103" s="109" t="s">
        <v>67</v>
      </c>
      <c r="J103" s="109" t="s">
        <v>67</v>
      </c>
      <c r="K103" s="110" t="s">
        <v>854</v>
      </c>
      <c r="L103" s="111">
        <v>6000000</v>
      </c>
      <c r="M103" s="111">
        <f t="shared" si="3"/>
        <v>4200000</v>
      </c>
      <c r="N103" s="113" t="s">
        <v>244</v>
      </c>
      <c r="O103" s="113" t="s">
        <v>244</v>
      </c>
      <c r="P103" s="109"/>
      <c r="Q103" s="109"/>
      <c r="R103" s="109"/>
      <c r="S103" s="109" t="s">
        <v>78</v>
      </c>
      <c r="T103" s="109"/>
      <c r="U103" s="109"/>
      <c r="V103" s="109"/>
      <c r="W103" s="109"/>
      <c r="X103" s="109"/>
      <c r="Y103" s="109" t="s">
        <v>852</v>
      </c>
      <c r="Z103" s="109" t="s">
        <v>852</v>
      </c>
      <c r="AA103" s="204" t="s">
        <v>1169</v>
      </c>
    </row>
    <row r="104" spans="1:27" ht="58.2" customHeight="1" x14ac:dyDescent="0.3">
      <c r="A104" s="4">
        <v>100</v>
      </c>
      <c r="B104" s="109" t="s">
        <v>545</v>
      </c>
      <c r="C104" s="109" t="s">
        <v>155</v>
      </c>
      <c r="D104" s="109">
        <v>60077417</v>
      </c>
      <c r="E104" s="113" t="s">
        <v>546</v>
      </c>
      <c r="F104" s="109">
        <v>600057640</v>
      </c>
      <c r="G104" s="109" t="s">
        <v>855</v>
      </c>
      <c r="H104" s="109" t="s">
        <v>62</v>
      </c>
      <c r="I104" s="109" t="s">
        <v>67</v>
      </c>
      <c r="J104" s="109" t="s">
        <v>67</v>
      </c>
      <c r="K104" s="110" t="s">
        <v>856</v>
      </c>
      <c r="L104" s="111">
        <v>4500000</v>
      </c>
      <c r="M104" s="111">
        <f t="shared" si="3"/>
        <v>3150000</v>
      </c>
      <c r="N104" s="113" t="s">
        <v>330</v>
      </c>
      <c r="O104" s="113" t="s">
        <v>330</v>
      </c>
      <c r="P104" s="109" t="s">
        <v>78</v>
      </c>
      <c r="Q104" s="109"/>
      <c r="R104" s="109"/>
      <c r="S104" s="109"/>
      <c r="T104" s="109"/>
      <c r="U104" s="109"/>
      <c r="V104" s="109"/>
      <c r="W104" s="109"/>
      <c r="X104" s="109"/>
      <c r="Y104" s="109" t="s">
        <v>852</v>
      </c>
      <c r="Z104" s="109" t="s">
        <v>852</v>
      </c>
      <c r="AA104" s="204"/>
    </row>
    <row r="105" spans="1:27" ht="41.4" x14ac:dyDescent="0.3">
      <c r="A105" s="4">
        <v>101</v>
      </c>
      <c r="B105" s="4" t="s">
        <v>547</v>
      </c>
      <c r="C105" s="4" t="s">
        <v>155</v>
      </c>
      <c r="D105" s="4">
        <v>62537873</v>
      </c>
      <c r="E105" s="4">
        <v>107720230</v>
      </c>
      <c r="F105" s="4">
        <v>600057798</v>
      </c>
      <c r="G105" s="4" t="s">
        <v>548</v>
      </c>
      <c r="H105" s="4" t="s">
        <v>62</v>
      </c>
      <c r="I105" s="4" t="s">
        <v>67</v>
      </c>
      <c r="J105" s="4" t="s">
        <v>67</v>
      </c>
      <c r="K105" s="7" t="s">
        <v>549</v>
      </c>
      <c r="L105" s="9">
        <v>3000000</v>
      </c>
      <c r="M105" s="9">
        <f t="shared" si="3"/>
        <v>2100000</v>
      </c>
      <c r="N105" s="4">
        <v>2022</v>
      </c>
      <c r="O105" s="4">
        <v>2024</v>
      </c>
      <c r="P105" s="4"/>
      <c r="Q105" s="4" t="s">
        <v>78</v>
      </c>
      <c r="R105" s="4" t="s">
        <v>78</v>
      </c>
      <c r="S105" s="4" t="s">
        <v>78</v>
      </c>
      <c r="T105" s="4" t="s">
        <v>78</v>
      </c>
      <c r="U105" s="4"/>
      <c r="V105" s="4"/>
      <c r="W105" s="4"/>
      <c r="X105" s="4"/>
      <c r="Y105" s="4" t="s">
        <v>550</v>
      </c>
      <c r="Z105" s="4" t="s">
        <v>70</v>
      </c>
    </row>
    <row r="106" spans="1:27" ht="69" x14ac:dyDescent="0.3">
      <c r="A106" s="4">
        <v>102</v>
      </c>
      <c r="B106" s="4" t="s">
        <v>547</v>
      </c>
      <c r="C106" s="4" t="s">
        <v>155</v>
      </c>
      <c r="D106" s="4">
        <v>62537873</v>
      </c>
      <c r="E106" s="4">
        <v>107720230</v>
      </c>
      <c r="F106" s="4">
        <v>600057798</v>
      </c>
      <c r="G106" s="4" t="s">
        <v>551</v>
      </c>
      <c r="H106" s="4" t="s">
        <v>62</v>
      </c>
      <c r="I106" s="4" t="s">
        <v>67</v>
      </c>
      <c r="J106" s="4" t="s">
        <v>67</v>
      </c>
      <c r="K106" s="7" t="s">
        <v>552</v>
      </c>
      <c r="L106" s="9">
        <v>3000000</v>
      </c>
      <c r="M106" s="9">
        <f t="shared" si="3"/>
        <v>2100000</v>
      </c>
      <c r="N106" s="4">
        <v>2022</v>
      </c>
      <c r="O106" s="4">
        <v>2024</v>
      </c>
      <c r="P106" s="4" t="s">
        <v>78</v>
      </c>
      <c r="Q106" s="4"/>
      <c r="R106" s="4"/>
      <c r="S106" s="4" t="s">
        <v>78</v>
      </c>
      <c r="T106" s="4" t="s">
        <v>78</v>
      </c>
      <c r="U106" s="4"/>
      <c r="V106" s="4"/>
      <c r="W106" s="4"/>
      <c r="X106" s="4"/>
      <c r="Y106" s="4" t="s">
        <v>550</v>
      </c>
      <c r="Z106" s="4" t="s">
        <v>70</v>
      </c>
    </row>
    <row r="107" spans="1:27" ht="55.2" x14ac:dyDescent="0.3">
      <c r="A107" s="4">
        <v>103</v>
      </c>
      <c r="B107" s="4" t="s">
        <v>547</v>
      </c>
      <c r="C107" s="4" t="s">
        <v>155</v>
      </c>
      <c r="D107" s="4">
        <v>62537873</v>
      </c>
      <c r="E107" s="4">
        <v>107720230</v>
      </c>
      <c r="F107" s="4">
        <v>600057798</v>
      </c>
      <c r="G107" s="4" t="s">
        <v>553</v>
      </c>
      <c r="H107" s="4" t="s">
        <v>62</v>
      </c>
      <c r="I107" s="4" t="s">
        <v>67</v>
      </c>
      <c r="J107" s="4" t="s">
        <v>67</v>
      </c>
      <c r="K107" s="7" t="s">
        <v>554</v>
      </c>
      <c r="L107" s="9">
        <v>5000000</v>
      </c>
      <c r="M107" s="9">
        <f t="shared" si="3"/>
        <v>3500000</v>
      </c>
      <c r="N107" s="4">
        <v>2022</v>
      </c>
      <c r="O107" s="4">
        <v>2024</v>
      </c>
      <c r="P107" s="4"/>
      <c r="Q107" s="4"/>
      <c r="R107" s="4"/>
      <c r="S107" s="4"/>
      <c r="T107" s="4"/>
      <c r="U107" s="4"/>
      <c r="V107" s="4" t="s">
        <v>78</v>
      </c>
      <c r="W107" s="4"/>
      <c r="X107" s="4"/>
      <c r="Y107" s="4" t="s">
        <v>555</v>
      </c>
      <c r="Z107" s="4" t="s">
        <v>70</v>
      </c>
    </row>
    <row r="108" spans="1:27" ht="41.4" x14ac:dyDescent="0.3">
      <c r="A108" s="4">
        <v>104</v>
      </c>
      <c r="B108" s="4" t="s">
        <v>547</v>
      </c>
      <c r="C108" s="4" t="s">
        <v>155</v>
      </c>
      <c r="D108" s="4">
        <v>62537873</v>
      </c>
      <c r="E108" s="4">
        <v>107720230</v>
      </c>
      <c r="F108" s="4">
        <v>600057798</v>
      </c>
      <c r="G108" s="4" t="s">
        <v>556</v>
      </c>
      <c r="H108" s="4" t="s">
        <v>62</v>
      </c>
      <c r="I108" s="4" t="s">
        <v>67</v>
      </c>
      <c r="J108" s="4" t="s">
        <v>67</v>
      </c>
      <c r="K108" s="7" t="s">
        <v>557</v>
      </c>
      <c r="L108" s="9">
        <v>40000000</v>
      </c>
      <c r="M108" s="9">
        <f t="shared" si="3"/>
        <v>28000000</v>
      </c>
      <c r="N108" s="4">
        <v>2022</v>
      </c>
      <c r="O108" s="4">
        <v>2025</v>
      </c>
      <c r="P108" s="4"/>
      <c r="Q108" s="4"/>
      <c r="R108" s="4"/>
      <c r="S108" s="4"/>
      <c r="T108" s="4"/>
      <c r="U108" s="4"/>
      <c r="V108" s="4" t="s">
        <v>78</v>
      </c>
      <c r="W108" s="4"/>
      <c r="X108" s="4"/>
      <c r="Y108" s="4" t="s">
        <v>550</v>
      </c>
      <c r="Z108" s="4" t="s">
        <v>70</v>
      </c>
    </row>
    <row r="109" spans="1:27" ht="55.2" x14ac:dyDescent="0.3">
      <c r="A109" s="4">
        <v>105</v>
      </c>
      <c r="B109" s="4" t="s">
        <v>547</v>
      </c>
      <c r="C109" s="4" t="s">
        <v>155</v>
      </c>
      <c r="D109" s="4">
        <v>62537873</v>
      </c>
      <c r="E109" s="4">
        <v>107720230</v>
      </c>
      <c r="F109" s="4">
        <v>600057798</v>
      </c>
      <c r="G109" s="4" t="s">
        <v>558</v>
      </c>
      <c r="H109" s="4" t="s">
        <v>62</v>
      </c>
      <c r="I109" s="4" t="s">
        <v>67</v>
      </c>
      <c r="J109" s="4" t="s">
        <v>67</v>
      </c>
      <c r="K109" s="7" t="s">
        <v>559</v>
      </c>
      <c r="L109" s="9">
        <v>40000000</v>
      </c>
      <c r="M109" s="9">
        <f t="shared" si="3"/>
        <v>28000000</v>
      </c>
      <c r="N109" s="4">
        <v>2022</v>
      </c>
      <c r="O109" s="4">
        <v>2027</v>
      </c>
      <c r="P109" s="4" t="s">
        <v>78</v>
      </c>
      <c r="Q109" s="4" t="s">
        <v>78</v>
      </c>
      <c r="R109" s="4" t="s">
        <v>78</v>
      </c>
      <c r="S109" s="4" t="s">
        <v>78</v>
      </c>
      <c r="T109" s="4" t="s">
        <v>78</v>
      </c>
      <c r="U109" s="4"/>
      <c r="V109" s="4" t="s">
        <v>78</v>
      </c>
      <c r="W109" s="4"/>
      <c r="X109" s="4" t="s">
        <v>78</v>
      </c>
      <c r="Y109" s="4" t="s">
        <v>70</v>
      </c>
      <c r="Z109" s="4" t="s">
        <v>70</v>
      </c>
    </row>
    <row r="110" spans="1:27" ht="141.6" customHeight="1" x14ac:dyDescent="0.3">
      <c r="A110" s="4">
        <v>106</v>
      </c>
      <c r="B110" s="4" t="s">
        <v>547</v>
      </c>
      <c r="C110" s="4" t="s">
        <v>155</v>
      </c>
      <c r="D110" s="4">
        <v>62537873</v>
      </c>
      <c r="E110" s="4">
        <v>107720230</v>
      </c>
      <c r="F110" s="4">
        <v>600057798</v>
      </c>
      <c r="G110" s="4" t="s">
        <v>1286</v>
      </c>
      <c r="H110" s="4" t="s">
        <v>62</v>
      </c>
      <c r="I110" s="4" t="s">
        <v>67</v>
      </c>
      <c r="J110" s="4" t="s">
        <v>67</v>
      </c>
      <c r="K110" s="7" t="s">
        <v>846</v>
      </c>
      <c r="L110" s="9">
        <v>10100000</v>
      </c>
      <c r="M110" s="9">
        <f t="shared" si="3"/>
        <v>7070000</v>
      </c>
      <c r="N110" s="4">
        <v>2023</v>
      </c>
      <c r="O110" s="4">
        <v>2027</v>
      </c>
      <c r="P110" s="4" t="s">
        <v>78</v>
      </c>
      <c r="Q110" s="4" t="s">
        <v>78</v>
      </c>
      <c r="R110" s="4" t="s">
        <v>78</v>
      </c>
      <c r="S110" s="4" t="s">
        <v>78</v>
      </c>
      <c r="T110" s="4"/>
      <c r="U110" s="4"/>
      <c r="V110" s="4"/>
      <c r="W110" s="4"/>
      <c r="X110" s="4"/>
      <c r="Y110" s="4" t="s">
        <v>845</v>
      </c>
      <c r="Z110" s="4" t="s">
        <v>487</v>
      </c>
    </row>
    <row r="111" spans="1:27" ht="41.4" x14ac:dyDescent="0.3">
      <c r="A111" s="4">
        <v>107</v>
      </c>
      <c r="B111" s="4" t="s">
        <v>560</v>
      </c>
      <c r="C111" s="4" t="s">
        <v>155</v>
      </c>
      <c r="D111" s="10" t="s">
        <v>561</v>
      </c>
      <c r="E111" s="10" t="s">
        <v>562</v>
      </c>
      <c r="F111" s="4">
        <v>600057542</v>
      </c>
      <c r="G111" s="4" t="s">
        <v>563</v>
      </c>
      <c r="H111" s="4" t="s">
        <v>62</v>
      </c>
      <c r="I111" s="4" t="s">
        <v>67</v>
      </c>
      <c r="J111" s="4" t="s">
        <v>67</v>
      </c>
      <c r="K111" s="7" t="s">
        <v>564</v>
      </c>
      <c r="L111" s="9">
        <v>1000000</v>
      </c>
      <c r="M111" s="9">
        <f t="shared" si="3"/>
        <v>700000</v>
      </c>
      <c r="N111" s="4">
        <v>2021</v>
      </c>
      <c r="O111" s="4">
        <v>2024</v>
      </c>
      <c r="P111" s="23"/>
      <c r="Q111" s="4" t="s">
        <v>78</v>
      </c>
      <c r="R111" s="23"/>
      <c r="S111" s="23"/>
      <c r="T111" s="23"/>
      <c r="U111" s="23"/>
      <c r="V111" s="4" t="s">
        <v>78</v>
      </c>
      <c r="W111" s="4" t="s">
        <v>78</v>
      </c>
      <c r="X111" s="23"/>
      <c r="Y111" s="10" t="s">
        <v>565</v>
      </c>
      <c r="Z111" s="10" t="s">
        <v>565</v>
      </c>
    </row>
    <row r="112" spans="1:27" ht="36" x14ac:dyDescent="0.3">
      <c r="A112" s="4">
        <v>108</v>
      </c>
      <c r="B112" s="109" t="s">
        <v>560</v>
      </c>
      <c r="C112" s="109" t="s">
        <v>155</v>
      </c>
      <c r="D112" s="113" t="s">
        <v>561</v>
      </c>
      <c r="E112" s="113" t="s">
        <v>562</v>
      </c>
      <c r="F112" s="109">
        <v>600057542</v>
      </c>
      <c r="G112" s="109" t="s">
        <v>566</v>
      </c>
      <c r="H112" s="109" t="s">
        <v>62</v>
      </c>
      <c r="I112" s="109" t="s">
        <v>67</v>
      </c>
      <c r="J112" s="109" t="s">
        <v>67</v>
      </c>
      <c r="K112" s="110" t="s">
        <v>567</v>
      </c>
      <c r="L112" s="111">
        <v>34000000</v>
      </c>
      <c r="M112" s="111">
        <f t="shared" si="3"/>
        <v>23800000</v>
      </c>
      <c r="N112" s="109">
        <v>2021</v>
      </c>
      <c r="O112" s="109">
        <v>2022</v>
      </c>
      <c r="P112" s="127"/>
      <c r="Q112" s="127"/>
      <c r="R112" s="127"/>
      <c r="S112" s="127"/>
      <c r="T112" s="127"/>
      <c r="U112" s="127"/>
      <c r="V112" s="109"/>
      <c r="W112" s="127"/>
      <c r="X112" s="127"/>
      <c r="Y112" s="109" t="s">
        <v>568</v>
      </c>
      <c r="Z112" s="109" t="s">
        <v>569</v>
      </c>
      <c r="AA112" s="145" t="s">
        <v>933</v>
      </c>
    </row>
    <row r="113" spans="1:27" ht="41.4" x14ac:dyDescent="0.3">
      <c r="A113" s="4">
        <v>109</v>
      </c>
      <c r="B113" s="4" t="s">
        <v>560</v>
      </c>
      <c r="C113" s="4" t="s">
        <v>155</v>
      </c>
      <c r="D113" s="10" t="s">
        <v>561</v>
      </c>
      <c r="E113" s="10" t="s">
        <v>562</v>
      </c>
      <c r="F113" s="4">
        <v>600057542</v>
      </c>
      <c r="G113" s="4" t="s">
        <v>570</v>
      </c>
      <c r="H113" s="4" t="s">
        <v>62</v>
      </c>
      <c r="I113" s="4" t="s">
        <v>67</v>
      </c>
      <c r="J113" s="4" t="s">
        <v>67</v>
      </c>
      <c r="K113" s="7" t="s">
        <v>571</v>
      </c>
      <c r="L113" s="9">
        <v>1200000</v>
      </c>
      <c r="M113" s="9">
        <f t="shared" si="3"/>
        <v>840000</v>
      </c>
      <c r="N113" s="4">
        <v>2021</v>
      </c>
      <c r="O113" s="4">
        <v>2023</v>
      </c>
      <c r="P113" s="4" t="s">
        <v>78</v>
      </c>
      <c r="Q113" s="4" t="s">
        <v>78</v>
      </c>
      <c r="R113" s="4"/>
      <c r="S113" s="4" t="s">
        <v>78</v>
      </c>
      <c r="T113" s="23"/>
      <c r="U113" s="23"/>
      <c r="V113" s="4" t="s">
        <v>78</v>
      </c>
      <c r="W113" s="23"/>
      <c r="X113" s="4" t="s">
        <v>78</v>
      </c>
      <c r="Y113" s="4" t="s">
        <v>70</v>
      </c>
      <c r="Z113" s="4" t="s">
        <v>565</v>
      </c>
    </row>
    <row r="114" spans="1:27" ht="41.4" x14ac:dyDescent="0.3">
      <c r="A114" s="4">
        <v>110</v>
      </c>
      <c r="B114" s="4" t="s">
        <v>560</v>
      </c>
      <c r="C114" s="4" t="s">
        <v>155</v>
      </c>
      <c r="D114" s="10" t="s">
        <v>561</v>
      </c>
      <c r="E114" s="10" t="s">
        <v>562</v>
      </c>
      <c r="F114" s="4">
        <v>600057542</v>
      </c>
      <c r="G114" s="4" t="s">
        <v>519</v>
      </c>
      <c r="H114" s="4" t="s">
        <v>62</v>
      </c>
      <c r="I114" s="4" t="s">
        <v>67</v>
      </c>
      <c r="J114" s="4" t="s">
        <v>67</v>
      </c>
      <c r="K114" s="7" t="s">
        <v>572</v>
      </c>
      <c r="L114" s="9">
        <v>1200000</v>
      </c>
      <c r="M114" s="9">
        <f t="shared" si="3"/>
        <v>840000</v>
      </c>
      <c r="N114" s="4">
        <v>2021</v>
      </c>
      <c r="O114" s="4">
        <v>2023</v>
      </c>
      <c r="P114" s="23"/>
      <c r="Q114" s="23"/>
      <c r="R114" s="4" t="s">
        <v>78</v>
      </c>
      <c r="S114" s="4" t="s">
        <v>78</v>
      </c>
      <c r="T114" s="23"/>
      <c r="U114" s="23"/>
      <c r="V114" s="23"/>
      <c r="W114" s="23"/>
      <c r="X114" s="4" t="s">
        <v>78</v>
      </c>
      <c r="Y114" s="4" t="s">
        <v>565</v>
      </c>
      <c r="Z114" s="4" t="s">
        <v>565</v>
      </c>
    </row>
    <row r="115" spans="1:27" ht="55.2" x14ac:dyDescent="0.3">
      <c r="A115" s="4">
        <v>111</v>
      </c>
      <c r="B115" s="4" t="s">
        <v>560</v>
      </c>
      <c r="C115" s="4" t="s">
        <v>155</v>
      </c>
      <c r="D115" s="10" t="s">
        <v>561</v>
      </c>
      <c r="E115" s="10" t="s">
        <v>562</v>
      </c>
      <c r="F115" s="4">
        <v>600057542</v>
      </c>
      <c r="G115" s="4" t="s">
        <v>573</v>
      </c>
      <c r="H115" s="4" t="s">
        <v>62</v>
      </c>
      <c r="I115" s="4" t="s">
        <v>67</v>
      </c>
      <c r="J115" s="4" t="s">
        <v>67</v>
      </c>
      <c r="K115" s="7" t="s">
        <v>574</v>
      </c>
      <c r="L115" s="9">
        <v>8000000</v>
      </c>
      <c r="M115" s="9">
        <f t="shared" si="3"/>
        <v>5600000</v>
      </c>
      <c r="N115" s="4">
        <v>2023</v>
      </c>
      <c r="O115" s="4">
        <v>2027</v>
      </c>
      <c r="P115" s="23"/>
      <c r="Q115" s="23"/>
      <c r="R115" s="23"/>
      <c r="S115" s="23"/>
      <c r="T115" s="23"/>
      <c r="U115" s="23"/>
      <c r="V115" s="23"/>
      <c r="W115" s="4" t="s">
        <v>78</v>
      </c>
      <c r="X115" s="23"/>
      <c r="Y115" s="4" t="s">
        <v>70</v>
      </c>
      <c r="Z115" s="4" t="s">
        <v>70</v>
      </c>
    </row>
    <row r="116" spans="1:27" ht="41.4" x14ac:dyDescent="0.3">
      <c r="A116" s="4">
        <v>112</v>
      </c>
      <c r="B116" s="4" t="s">
        <v>560</v>
      </c>
      <c r="C116" s="4" t="s">
        <v>155</v>
      </c>
      <c r="D116" s="10" t="s">
        <v>561</v>
      </c>
      <c r="E116" s="10" t="s">
        <v>562</v>
      </c>
      <c r="F116" s="4">
        <v>600057542</v>
      </c>
      <c r="G116" s="4" t="s">
        <v>575</v>
      </c>
      <c r="H116" s="4" t="s">
        <v>62</v>
      </c>
      <c r="I116" s="4" t="s">
        <v>67</v>
      </c>
      <c r="J116" s="4" t="s">
        <v>67</v>
      </c>
      <c r="K116" s="7" t="s">
        <v>576</v>
      </c>
      <c r="L116" s="9">
        <v>8000000</v>
      </c>
      <c r="M116" s="9">
        <f t="shared" si="3"/>
        <v>5600000</v>
      </c>
      <c r="N116" s="4">
        <v>2023</v>
      </c>
      <c r="O116" s="4">
        <v>2027</v>
      </c>
      <c r="P116" s="23"/>
      <c r="Q116" s="23"/>
      <c r="R116" s="23"/>
      <c r="S116" s="23"/>
      <c r="T116" s="23"/>
      <c r="U116" s="23"/>
      <c r="V116" s="23"/>
      <c r="W116" s="23"/>
      <c r="X116" s="23"/>
      <c r="Y116" s="4" t="s">
        <v>70</v>
      </c>
      <c r="Z116" s="4" t="s">
        <v>70</v>
      </c>
    </row>
    <row r="117" spans="1:27" ht="60.6" x14ac:dyDescent="0.3">
      <c r="A117" s="4">
        <v>113</v>
      </c>
      <c r="B117" s="109" t="s">
        <v>560</v>
      </c>
      <c r="C117" s="109" t="s">
        <v>155</v>
      </c>
      <c r="D117" s="113" t="s">
        <v>561</v>
      </c>
      <c r="E117" s="113" t="s">
        <v>562</v>
      </c>
      <c r="F117" s="109">
        <v>600057542</v>
      </c>
      <c r="G117" s="109" t="s">
        <v>869</v>
      </c>
      <c r="H117" s="109" t="s">
        <v>62</v>
      </c>
      <c r="I117" s="109" t="s">
        <v>67</v>
      </c>
      <c r="J117" s="109" t="s">
        <v>67</v>
      </c>
      <c r="K117" s="110" t="s">
        <v>925</v>
      </c>
      <c r="L117" s="111">
        <v>5090102</v>
      </c>
      <c r="M117" s="111">
        <f t="shared" si="3"/>
        <v>3563071.4</v>
      </c>
      <c r="N117" s="109">
        <v>2023</v>
      </c>
      <c r="O117" s="109">
        <v>2025</v>
      </c>
      <c r="P117" s="127"/>
      <c r="Q117" s="127"/>
      <c r="R117" s="127"/>
      <c r="S117" s="109" t="s">
        <v>78</v>
      </c>
      <c r="T117" s="127"/>
      <c r="U117" s="127"/>
      <c r="V117" s="127"/>
      <c r="W117" s="127"/>
      <c r="X117" s="109" t="s">
        <v>78</v>
      </c>
      <c r="Y117" s="109" t="s">
        <v>577</v>
      </c>
      <c r="Z117" s="109" t="s">
        <v>565</v>
      </c>
      <c r="AA117" s="114" t="s">
        <v>1251</v>
      </c>
    </row>
    <row r="118" spans="1:27" ht="55.2" x14ac:dyDescent="0.3">
      <c r="A118" s="4">
        <v>114</v>
      </c>
      <c r="B118" s="4" t="s">
        <v>560</v>
      </c>
      <c r="C118" s="4" t="s">
        <v>155</v>
      </c>
      <c r="D118" s="10" t="s">
        <v>561</v>
      </c>
      <c r="E118" s="10" t="s">
        <v>562</v>
      </c>
      <c r="F118" s="4">
        <v>600057542</v>
      </c>
      <c r="G118" s="4" t="s">
        <v>578</v>
      </c>
      <c r="H118" s="4" t="s">
        <v>62</v>
      </c>
      <c r="I118" s="4" t="s">
        <v>67</v>
      </c>
      <c r="J118" s="4" t="s">
        <v>67</v>
      </c>
      <c r="K118" s="7" t="s">
        <v>579</v>
      </c>
      <c r="L118" s="9">
        <v>2800000</v>
      </c>
      <c r="M118" s="9">
        <f t="shared" si="3"/>
        <v>1960000</v>
      </c>
      <c r="N118" s="4">
        <v>2023</v>
      </c>
      <c r="O118" s="4">
        <v>2023</v>
      </c>
      <c r="P118" s="23"/>
      <c r="Q118" s="23"/>
      <c r="R118" s="23"/>
      <c r="S118" s="23"/>
      <c r="T118" s="23"/>
      <c r="U118" s="23"/>
      <c r="V118" s="4" t="s">
        <v>78</v>
      </c>
      <c r="W118" s="4" t="s">
        <v>78</v>
      </c>
      <c r="X118" s="23"/>
      <c r="Y118" s="4" t="s">
        <v>70</v>
      </c>
      <c r="Z118" s="4" t="s">
        <v>70</v>
      </c>
    </row>
    <row r="119" spans="1:27" ht="55.2" x14ac:dyDescent="0.3">
      <c r="A119" s="4">
        <v>115</v>
      </c>
      <c r="B119" s="4" t="s">
        <v>560</v>
      </c>
      <c r="C119" s="4" t="s">
        <v>155</v>
      </c>
      <c r="D119" s="10" t="s">
        <v>561</v>
      </c>
      <c r="E119" s="10" t="s">
        <v>562</v>
      </c>
      <c r="F119" s="4">
        <v>600057542</v>
      </c>
      <c r="G119" s="4" t="s">
        <v>1287</v>
      </c>
      <c r="H119" s="4" t="s">
        <v>62</v>
      </c>
      <c r="I119" s="4" t="s">
        <v>67</v>
      </c>
      <c r="J119" s="4" t="s">
        <v>67</v>
      </c>
      <c r="K119" s="7" t="s">
        <v>1288</v>
      </c>
      <c r="L119" s="9">
        <v>10000000</v>
      </c>
      <c r="M119" s="9">
        <f t="shared" si="3"/>
        <v>7000000</v>
      </c>
      <c r="N119" s="4">
        <v>2023</v>
      </c>
      <c r="O119" s="4">
        <v>2025</v>
      </c>
      <c r="P119" s="23"/>
      <c r="Q119" s="4" t="s">
        <v>78</v>
      </c>
      <c r="R119" s="23"/>
      <c r="S119" s="4" t="s">
        <v>78</v>
      </c>
      <c r="T119" s="23"/>
      <c r="U119" s="23"/>
      <c r="V119" s="23"/>
      <c r="W119" s="23"/>
      <c r="X119" s="23"/>
      <c r="Y119" s="4" t="s">
        <v>70</v>
      </c>
      <c r="Z119" s="4" t="s">
        <v>565</v>
      </c>
    </row>
    <row r="120" spans="1:27" ht="41.4" x14ac:dyDescent="0.3">
      <c r="A120" s="4">
        <v>116</v>
      </c>
      <c r="B120" s="4" t="s">
        <v>560</v>
      </c>
      <c r="C120" s="4" t="s">
        <v>155</v>
      </c>
      <c r="D120" s="10" t="s">
        <v>561</v>
      </c>
      <c r="E120" s="10" t="s">
        <v>562</v>
      </c>
      <c r="F120" s="4">
        <v>600057542</v>
      </c>
      <c r="G120" s="4" t="s">
        <v>580</v>
      </c>
      <c r="H120" s="4" t="s">
        <v>62</v>
      </c>
      <c r="I120" s="4" t="s">
        <v>67</v>
      </c>
      <c r="J120" s="4" t="s">
        <v>67</v>
      </c>
      <c r="K120" s="7" t="s">
        <v>581</v>
      </c>
      <c r="L120" s="9">
        <v>7000000</v>
      </c>
      <c r="M120" s="9">
        <f t="shared" si="3"/>
        <v>4900000</v>
      </c>
      <c r="N120" s="4">
        <v>2023</v>
      </c>
      <c r="O120" s="4">
        <v>2027</v>
      </c>
      <c r="P120" s="23"/>
      <c r="Q120" s="23"/>
      <c r="R120" s="23"/>
      <c r="S120" s="23"/>
      <c r="T120" s="23"/>
      <c r="U120" s="23"/>
      <c r="V120" s="23"/>
      <c r="W120" s="4" t="s">
        <v>78</v>
      </c>
      <c r="X120" s="23"/>
      <c r="Y120" s="4" t="s">
        <v>70</v>
      </c>
      <c r="Z120" s="4" t="s">
        <v>70</v>
      </c>
    </row>
    <row r="121" spans="1:27" ht="55.2" x14ac:dyDescent="0.3">
      <c r="A121" s="4">
        <v>117</v>
      </c>
      <c r="B121" s="4" t="s">
        <v>582</v>
      </c>
      <c r="C121" s="4" t="s">
        <v>155</v>
      </c>
      <c r="D121" s="10" t="s">
        <v>583</v>
      </c>
      <c r="E121" s="10" t="s">
        <v>584</v>
      </c>
      <c r="F121" s="4">
        <v>600057348</v>
      </c>
      <c r="G121" s="4" t="s">
        <v>585</v>
      </c>
      <c r="H121" s="4" t="s">
        <v>62</v>
      </c>
      <c r="I121" s="4" t="s">
        <v>67</v>
      </c>
      <c r="J121" s="4" t="s">
        <v>67</v>
      </c>
      <c r="K121" s="7" t="s">
        <v>586</v>
      </c>
      <c r="L121" s="9">
        <v>7000000</v>
      </c>
      <c r="M121" s="9">
        <f t="shared" si="3"/>
        <v>4900000</v>
      </c>
      <c r="N121" s="4">
        <v>2021</v>
      </c>
      <c r="O121" s="4">
        <v>2027</v>
      </c>
      <c r="P121" s="4"/>
      <c r="Q121" s="4"/>
      <c r="R121" s="4"/>
      <c r="S121" s="4"/>
      <c r="T121" s="4"/>
      <c r="U121" s="4"/>
      <c r="V121" s="4"/>
      <c r="W121" s="4"/>
      <c r="X121" s="4"/>
      <c r="Y121" s="4" t="s">
        <v>70</v>
      </c>
      <c r="Z121" s="4" t="s">
        <v>70</v>
      </c>
    </row>
    <row r="122" spans="1:27" ht="82.8" x14ac:dyDescent="0.3">
      <c r="A122" s="4">
        <v>118</v>
      </c>
      <c r="B122" s="4" t="s">
        <v>582</v>
      </c>
      <c r="C122" s="4" t="s">
        <v>155</v>
      </c>
      <c r="D122" s="10" t="s">
        <v>583</v>
      </c>
      <c r="E122" s="10" t="s">
        <v>584</v>
      </c>
      <c r="F122" s="4">
        <v>600057348</v>
      </c>
      <c r="G122" s="4" t="s">
        <v>1289</v>
      </c>
      <c r="H122" s="4" t="s">
        <v>62</v>
      </c>
      <c r="I122" s="4" t="s">
        <v>67</v>
      </c>
      <c r="J122" s="4" t="s">
        <v>67</v>
      </c>
      <c r="K122" s="7" t="s">
        <v>1290</v>
      </c>
      <c r="L122" s="9">
        <v>10000000</v>
      </c>
      <c r="M122" s="9">
        <f t="shared" si="3"/>
        <v>7000000</v>
      </c>
      <c r="N122" s="4">
        <v>2021</v>
      </c>
      <c r="O122" s="4">
        <v>2027</v>
      </c>
      <c r="P122" s="4"/>
      <c r="Q122" s="4" t="s">
        <v>78</v>
      </c>
      <c r="R122" s="4"/>
      <c r="S122" s="4" t="s">
        <v>78</v>
      </c>
      <c r="T122" s="4"/>
      <c r="U122" s="4"/>
      <c r="V122" s="4"/>
      <c r="W122" s="4"/>
      <c r="X122" s="4"/>
      <c r="Y122" s="4" t="s">
        <v>399</v>
      </c>
      <c r="Z122" s="4" t="s">
        <v>70</v>
      </c>
      <c r="AA122" s="93"/>
    </row>
    <row r="123" spans="1:27" ht="41.4" x14ac:dyDescent="0.3">
      <c r="A123" s="4">
        <v>119</v>
      </c>
      <c r="B123" s="4" t="s">
        <v>582</v>
      </c>
      <c r="C123" s="4" t="s">
        <v>155</v>
      </c>
      <c r="D123" s="10" t="s">
        <v>583</v>
      </c>
      <c r="E123" s="10" t="s">
        <v>584</v>
      </c>
      <c r="F123" s="4">
        <v>600057348</v>
      </c>
      <c r="G123" s="4" t="s">
        <v>587</v>
      </c>
      <c r="H123" s="4" t="s">
        <v>62</v>
      </c>
      <c r="I123" s="4" t="s">
        <v>67</v>
      </c>
      <c r="J123" s="4" t="s">
        <v>67</v>
      </c>
      <c r="K123" s="7" t="s">
        <v>588</v>
      </c>
      <c r="L123" s="9">
        <v>1200000</v>
      </c>
      <c r="M123" s="9">
        <f t="shared" si="3"/>
        <v>840000</v>
      </c>
      <c r="N123" s="4">
        <v>2021</v>
      </c>
      <c r="O123" s="4">
        <v>2027</v>
      </c>
      <c r="P123" s="4"/>
      <c r="Q123" s="4"/>
      <c r="R123" s="4"/>
      <c r="S123" s="4"/>
      <c r="T123" s="4"/>
      <c r="U123" s="4"/>
      <c r="V123" s="4"/>
      <c r="W123" s="4"/>
      <c r="X123" s="4"/>
      <c r="Y123" s="4" t="s">
        <v>70</v>
      </c>
      <c r="Z123" s="4" t="s">
        <v>70</v>
      </c>
    </row>
    <row r="124" spans="1:27" ht="41.4" x14ac:dyDescent="0.3">
      <c r="A124" s="4">
        <v>120</v>
      </c>
      <c r="B124" s="4" t="s">
        <v>582</v>
      </c>
      <c r="C124" s="4" t="s">
        <v>155</v>
      </c>
      <c r="D124" s="10" t="s">
        <v>583</v>
      </c>
      <c r="E124" s="10" t="s">
        <v>584</v>
      </c>
      <c r="F124" s="4">
        <v>600057348</v>
      </c>
      <c r="G124" s="4" t="s">
        <v>589</v>
      </c>
      <c r="H124" s="4" t="s">
        <v>62</v>
      </c>
      <c r="I124" s="4" t="s">
        <v>67</v>
      </c>
      <c r="J124" s="4" t="s">
        <v>67</v>
      </c>
      <c r="K124" s="7" t="s">
        <v>590</v>
      </c>
      <c r="L124" s="9">
        <v>7000000</v>
      </c>
      <c r="M124" s="9">
        <f t="shared" si="3"/>
        <v>4900000</v>
      </c>
      <c r="N124" s="4">
        <v>2021</v>
      </c>
      <c r="O124" s="4">
        <v>2027</v>
      </c>
      <c r="P124" s="4"/>
      <c r="Q124" s="4"/>
      <c r="R124" s="4"/>
      <c r="S124" s="4"/>
      <c r="T124" s="4"/>
      <c r="U124" s="4"/>
      <c r="V124" s="4"/>
      <c r="W124" s="4"/>
      <c r="X124" s="4"/>
      <c r="Y124" s="4" t="s">
        <v>70</v>
      </c>
      <c r="Z124" s="4" t="s">
        <v>70</v>
      </c>
    </row>
    <row r="125" spans="1:27" s="151" customFormat="1" ht="60" x14ac:dyDescent="0.25">
      <c r="A125" s="4">
        <v>121</v>
      </c>
      <c r="B125" s="109" t="s">
        <v>582</v>
      </c>
      <c r="C125" s="109" t="s">
        <v>155</v>
      </c>
      <c r="D125" s="113" t="s">
        <v>583</v>
      </c>
      <c r="E125" s="113" t="s">
        <v>584</v>
      </c>
      <c r="F125" s="109">
        <v>600057348</v>
      </c>
      <c r="G125" s="109" t="s">
        <v>926</v>
      </c>
      <c r="H125" s="109" t="s">
        <v>62</v>
      </c>
      <c r="I125" s="109" t="s">
        <v>67</v>
      </c>
      <c r="J125" s="109" t="s">
        <v>67</v>
      </c>
      <c r="K125" s="110" t="s">
        <v>591</v>
      </c>
      <c r="L125" s="111">
        <v>4889000</v>
      </c>
      <c r="M125" s="111">
        <f t="shared" si="3"/>
        <v>3422300</v>
      </c>
      <c r="N125" s="109">
        <v>2021</v>
      </c>
      <c r="O125" s="109">
        <v>2027</v>
      </c>
      <c r="P125" s="109"/>
      <c r="Q125" s="109"/>
      <c r="R125" s="109"/>
      <c r="S125" s="109" t="s">
        <v>78</v>
      </c>
      <c r="T125" s="109"/>
      <c r="U125" s="109"/>
      <c r="V125" s="109"/>
      <c r="W125" s="109"/>
      <c r="X125" s="109"/>
      <c r="Y125" s="109" t="s">
        <v>70</v>
      </c>
      <c r="Z125" s="109" t="s">
        <v>70</v>
      </c>
      <c r="AA125" s="114" t="s">
        <v>1252</v>
      </c>
    </row>
    <row r="126" spans="1:27" ht="41.4" x14ac:dyDescent="0.3">
      <c r="A126" s="4">
        <v>122</v>
      </c>
      <c r="B126" s="4" t="s">
        <v>582</v>
      </c>
      <c r="C126" s="4" t="s">
        <v>155</v>
      </c>
      <c r="D126" s="10" t="s">
        <v>583</v>
      </c>
      <c r="E126" s="10" t="s">
        <v>584</v>
      </c>
      <c r="F126" s="4">
        <v>600057348</v>
      </c>
      <c r="G126" s="4" t="s">
        <v>592</v>
      </c>
      <c r="H126" s="4" t="s">
        <v>62</v>
      </c>
      <c r="I126" s="4" t="s">
        <v>67</v>
      </c>
      <c r="J126" s="4" t="s">
        <v>67</v>
      </c>
      <c r="K126" s="7" t="s">
        <v>593</v>
      </c>
      <c r="L126" s="9">
        <v>3000000</v>
      </c>
      <c r="M126" s="9">
        <f t="shared" si="3"/>
        <v>2100000</v>
      </c>
      <c r="N126" s="4">
        <v>2021</v>
      </c>
      <c r="O126" s="4">
        <v>2027</v>
      </c>
      <c r="P126" s="4"/>
      <c r="Q126" s="4"/>
      <c r="R126" s="4"/>
      <c r="S126" s="4"/>
      <c r="T126" s="4"/>
      <c r="U126" s="4"/>
      <c r="V126" s="4"/>
      <c r="W126" s="4"/>
      <c r="X126" s="4"/>
      <c r="Y126" s="4" t="s">
        <v>70</v>
      </c>
      <c r="Z126" s="4" t="s">
        <v>70</v>
      </c>
    </row>
    <row r="127" spans="1:27" ht="41.4" x14ac:dyDescent="0.3">
      <c r="A127" s="4">
        <v>123</v>
      </c>
      <c r="B127" s="4" t="s">
        <v>582</v>
      </c>
      <c r="C127" s="4" t="s">
        <v>155</v>
      </c>
      <c r="D127" s="10" t="s">
        <v>583</v>
      </c>
      <c r="E127" s="10" t="s">
        <v>584</v>
      </c>
      <c r="F127" s="4">
        <v>600057348</v>
      </c>
      <c r="G127" s="4" t="s">
        <v>594</v>
      </c>
      <c r="H127" s="4" t="s">
        <v>62</v>
      </c>
      <c r="I127" s="4" t="s">
        <v>67</v>
      </c>
      <c r="J127" s="4" t="s">
        <v>67</v>
      </c>
      <c r="K127" s="7" t="s">
        <v>595</v>
      </c>
      <c r="L127" s="9">
        <v>390000</v>
      </c>
      <c r="M127" s="9">
        <f t="shared" si="3"/>
        <v>273000</v>
      </c>
      <c r="N127" s="4">
        <v>2022</v>
      </c>
      <c r="O127" s="4">
        <v>2025</v>
      </c>
      <c r="P127" s="4"/>
      <c r="Q127" s="4"/>
      <c r="R127" s="4"/>
      <c r="S127" s="4"/>
      <c r="T127" s="4"/>
      <c r="U127" s="4"/>
      <c r="V127" s="4"/>
      <c r="W127" s="4"/>
      <c r="X127" s="4"/>
      <c r="Y127" s="4" t="s">
        <v>70</v>
      </c>
      <c r="Z127" s="4" t="s">
        <v>70</v>
      </c>
    </row>
    <row r="128" spans="1:27" ht="55.2" x14ac:dyDescent="0.3">
      <c r="A128" s="4">
        <v>124</v>
      </c>
      <c r="B128" s="4" t="s">
        <v>1063</v>
      </c>
      <c r="C128" s="4" t="s">
        <v>155</v>
      </c>
      <c r="D128" s="10" t="s">
        <v>583</v>
      </c>
      <c r="E128" s="10" t="s">
        <v>584</v>
      </c>
      <c r="F128" s="4">
        <v>600057348</v>
      </c>
      <c r="G128" s="4" t="s">
        <v>1034</v>
      </c>
      <c r="H128" s="4" t="s">
        <v>62</v>
      </c>
      <c r="I128" s="4" t="s">
        <v>67</v>
      </c>
      <c r="J128" s="4" t="s">
        <v>67</v>
      </c>
      <c r="K128" s="7" t="s">
        <v>1064</v>
      </c>
      <c r="L128" s="9">
        <v>1500000</v>
      </c>
      <c r="M128" s="9">
        <f>L128/100*70</f>
        <v>1050000</v>
      </c>
      <c r="N128" s="4">
        <v>2024</v>
      </c>
      <c r="O128" s="4">
        <v>2027</v>
      </c>
      <c r="P128" s="4" t="s">
        <v>78</v>
      </c>
      <c r="Q128" s="4" t="s">
        <v>78</v>
      </c>
      <c r="R128" s="4" t="s">
        <v>78</v>
      </c>
      <c r="S128" s="4"/>
      <c r="T128" s="4"/>
      <c r="U128" s="4"/>
      <c r="V128" s="4" t="s">
        <v>78</v>
      </c>
      <c r="W128" s="4" t="s">
        <v>78</v>
      </c>
      <c r="X128" s="4"/>
      <c r="Y128" s="4" t="s">
        <v>1065</v>
      </c>
      <c r="Z128" s="4" t="s">
        <v>70</v>
      </c>
    </row>
    <row r="129" spans="1:27" ht="55.2" x14ac:dyDescent="0.3">
      <c r="A129" s="4">
        <v>125</v>
      </c>
      <c r="B129" s="4" t="s">
        <v>1063</v>
      </c>
      <c r="C129" s="4" t="s">
        <v>155</v>
      </c>
      <c r="D129" s="10" t="s">
        <v>583</v>
      </c>
      <c r="E129" s="10" t="s">
        <v>584</v>
      </c>
      <c r="F129" s="4">
        <v>600057348</v>
      </c>
      <c r="G129" s="4" t="s">
        <v>1066</v>
      </c>
      <c r="H129" s="4" t="s">
        <v>62</v>
      </c>
      <c r="I129" s="4" t="s">
        <v>67</v>
      </c>
      <c r="J129" s="4" t="s">
        <v>67</v>
      </c>
      <c r="K129" s="7" t="s">
        <v>1067</v>
      </c>
      <c r="L129" s="9">
        <v>5400000</v>
      </c>
      <c r="M129" s="9">
        <f t="shared" ref="M129:M131" si="4">L129/100*70</f>
        <v>3780000</v>
      </c>
      <c r="N129" s="4">
        <v>2024</v>
      </c>
      <c r="O129" s="4">
        <v>2027</v>
      </c>
      <c r="P129" s="4"/>
      <c r="Q129" s="4"/>
      <c r="R129" s="4"/>
      <c r="S129" s="4"/>
      <c r="T129" s="4"/>
      <c r="U129" s="4"/>
      <c r="V129" s="4" t="s">
        <v>78</v>
      </c>
      <c r="W129" s="4" t="s">
        <v>78</v>
      </c>
      <c r="X129" s="4"/>
      <c r="Y129" s="4" t="s">
        <v>1068</v>
      </c>
      <c r="Z129" s="4" t="s">
        <v>70</v>
      </c>
    </row>
    <row r="130" spans="1:27" ht="55.2" x14ac:dyDescent="0.3">
      <c r="A130" s="4">
        <v>126</v>
      </c>
      <c r="B130" s="4" t="s">
        <v>1063</v>
      </c>
      <c r="C130" s="4" t="s">
        <v>155</v>
      </c>
      <c r="D130" s="10" t="s">
        <v>583</v>
      </c>
      <c r="E130" s="10" t="s">
        <v>584</v>
      </c>
      <c r="F130" s="4">
        <v>600057348</v>
      </c>
      <c r="G130" s="4" t="s">
        <v>1156</v>
      </c>
      <c r="H130" s="4" t="s">
        <v>62</v>
      </c>
      <c r="I130" s="4" t="s">
        <v>67</v>
      </c>
      <c r="J130" s="4" t="s">
        <v>67</v>
      </c>
      <c r="K130" s="7" t="s">
        <v>1157</v>
      </c>
      <c r="L130" s="9">
        <v>300000</v>
      </c>
      <c r="M130" s="9">
        <f t="shared" si="4"/>
        <v>210000</v>
      </c>
      <c r="N130" s="4">
        <v>2024</v>
      </c>
      <c r="O130" s="4">
        <v>2025</v>
      </c>
      <c r="P130" s="4"/>
      <c r="Q130" s="4"/>
      <c r="R130" s="4"/>
      <c r="S130" s="4"/>
      <c r="T130" s="4"/>
      <c r="U130" s="4"/>
      <c r="V130" s="4"/>
      <c r="W130" s="4"/>
      <c r="X130" s="4"/>
      <c r="Y130" s="4" t="s">
        <v>852</v>
      </c>
      <c r="Z130" s="4" t="s">
        <v>70</v>
      </c>
    </row>
    <row r="131" spans="1:27" ht="55.2" x14ac:dyDescent="0.3">
      <c r="A131" s="4">
        <v>127</v>
      </c>
      <c r="B131" s="4" t="s">
        <v>1063</v>
      </c>
      <c r="C131" s="4" t="s">
        <v>155</v>
      </c>
      <c r="D131" s="10" t="s">
        <v>583</v>
      </c>
      <c r="E131" s="10" t="s">
        <v>584</v>
      </c>
      <c r="F131" s="4">
        <v>600057348</v>
      </c>
      <c r="G131" s="4" t="s">
        <v>1158</v>
      </c>
      <c r="H131" s="4" t="s">
        <v>62</v>
      </c>
      <c r="I131" s="4" t="s">
        <v>67</v>
      </c>
      <c r="J131" s="4" t="s">
        <v>67</v>
      </c>
      <c r="K131" s="7" t="s">
        <v>1159</v>
      </c>
      <c r="L131" s="9">
        <v>1800000</v>
      </c>
      <c r="M131" s="9">
        <f t="shared" si="4"/>
        <v>1260000</v>
      </c>
      <c r="N131" s="4">
        <v>2026</v>
      </c>
      <c r="O131" s="4">
        <v>2027</v>
      </c>
      <c r="P131" s="4"/>
      <c r="Q131" s="4"/>
      <c r="R131" s="4"/>
      <c r="S131" s="4"/>
      <c r="T131" s="4"/>
      <c r="U131" s="4"/>
      <c r="V131" s="4"/>
      <c r="W131" s="4"/>
      <c r="X131" s="4"/>
      <c r="Y131" s="4" t="s">
        <v>852</v>
      </c>
      <c r="Z131" s="4" t="s">
        <v>80</v>
      </c>
    </row>
    <row r="132" spans="1:27" ht="55.2" x14ac:dyDescent="0.3">
      <c r="A132" s="4">
        <v>128</v>
      </c>
      <c r="B132" s="76" t="s">
        <v>1063</v>
      </c>
      <c r="C132" s="76" t="s">
        <v>155</v>
      </c>
      <c r="D132" s="3" t="s">
        <v>583</v>
      </c>
      <c r="E132" s="3" t="s">
        <v>584</v>
      </c>
      <c r="F132" s="76">
        <v>600057348</v>
      </c>
      <c r="G132" s="76" t="s">
        <v>1404</v>
      </c>
      <c r="H132" s="76" t="s">
        <v>62</v>
      </c>
      <c r="I132" s="76" t="s">
        <v>67</v>
      </c>
      <c r="J132" s="76" t="s">
        <v>67</v>
      </c>
      <c r="K132" s="77" t="s">
        <v>1405</v>
      </c>
      <c r="L132" s="78">
        <v>5000000</v>
      </c>
      <c r="M132" s="78">
        <f>L132/100*70</f>
        <v>3500000</v>
      </c>
      <c r="N132" s="76">
        <v>2025</v>
      </c>
      <c r="O132" s="76">
        <v>2027</v>
      </c>
      <c r="P132" s="76"/>
      <c r="Q132" s="76"/>
      <c r="R132" s="76"/>
      <c r="S132" s="76"/>
      <c r="T132" s="76"/>
      <c r="U132" s="76"/>
      <c r="V132" s="76"/>
      <c r="W132" s="76"/>
      <c r="X132" s="76"/>
      <c r="Y132" s="76" t="s">
        <v>70</v>
      </c>
      <c r="Z132" s="76" t="s">
        <v>70</v>
      </c>
    </row>
    <row r="133" spans="1:27" ht="55.2" x14ac:dyDescent="0.3">
      <c r="A133" s="4">
        <v>129</v>
      </c>
      <c r="B133" s="76" t="s">
        <v>1063</v>
      </c>
      <c r="C133" s="76" t="s">
        <v>155</v>
      </c>
      <c r="D133" s="3" t="s">
        <v>1406</v>
      </c>
      <c r="E133" s="3" t="s">
        <v>1407</v>
      </c>
      <c r="F133" s="76">
        <v>600057348</v>
      </c>
      <c r="G133" s="76" t="s">
        <v>1408</v>
      </c>
      <c r="H133" s="76" t="s">
        <v>62</v>
      </c>
      <c r="I133" s="76" t="s">
        <v>67</v>
      </c>
      <c r="J133" s="76" t="s">
        <v>67</v>
      </c>
      <c r="K133" s="77" t="s">
        <v>1409</v>
      </c>
      <c r="L133" s="78">
        <v>8000000</v>
      </c>
      <c r="M133" s="78">
        <f t="shared" ref="M133" si="5">L133/100*70</f>
        <v>5600000</v>
      </c>
      <c r="N133" s="76">
        <v>2025</v>
      </c>
      <c r="O133" s="76">
        <v>2027</v>
      </c>
      <c r="P133" s="76"/>
      <c r="Q133" s="76"/>
      <c r="R133" s="76"/>
      <c r="S133" s="76"/>
      <c r="T133" s="76"/>
      <c r="U133" s="76"/>
      <c r="V133" s="76"/>
      <c r="W133" s="76"/>
      <c r="X133" s="76"/>
      <c r="Y133" s="76" t="s">
        <v>70</v>
      </c>
      <c r="Z133" s="76" t="s">
        <v>70</v>
      </c>
    </row>
    <row r="134" spans="1:27" ht="55.2" x14ac:dyDescent="0.3">
      <c r="A134" s="4">
        <v>130</v>
      </c>
      <c r="B134" s="4" t="s">
        <v>596</v>
      </c>
      <c r="C134" s="4" t="s">
        <v>155</v>
      </c>
      <c r="D134" s="10" t="s">
        <v>597</v>
      </c>
      <c r="E134" s="10" t="s">
        <v>598</v>
      </c>
      <c r="F134" s="10" t="s">
        <v>599</v>
      </c>
      <c r="G134" s="4" t="s">
        <v>600</v>
      </c>
      <c r="H134" s="4" t="s">
        <v>62</v>
      </c>
      <c r="I134" s="4" t="s">
        <v>67</v>
      </c>
      <c r="J134" s="4" t="s">
        <v>67</v>
      </c>
      <c r="K134" s="7" t="s">
        <v>601</v>
      </c>
      <c r="L134" s="9">
        <v>7000000</v>
      </c>
      <c r="M134" s="9">
        <f t="shared" si="3"/>
        <v>4900000</v>
      </c>
      <c r="N134" s="4">
        <v>2021</v>
      </c>
      <c r="O134" s="4">
        <v>2025</v>
      </c>
      <c r="P134" s="4"/>
      <c r="Q134" s="4"/>
      <c r="R134" s="4"/>
      <c r="S134" s="4"/>
      <c r="T134" s="4"/>
      <c r="U134" s="4"/>
      <c r="V134" s="4" t="s">
        <v>78</v>
      </c>
      <c r="W134" s="4" t="s">
        <v>78</v>
      </c>
      <c r="X134" s="4"/>
      <c r="Y134" s="4" t="s">
        <v>70</v>
      </c>
      <c r="Z134" s="4" t="s">
        <v>70</v>
      </c>
    </row>
    <row r="135" spans="1:27" ht="55.2" x14ac:dyDescent="0.3">
      <c r="A135" s="4">
        <v>131</v>
      </c>
      <c r="B135" s="4" t="s">
        <v>596</v>
      </c>
      <c r="C135" s="4" t="s">
        <v>155</v>
      </c>
      <c r="D135" s="10" t="s">
        <v>597</v>
      </c>
      <c r="E135" s="10" t="s">
        <v>598</v>
      </c>
      <c r="F135" s="10" t="s">
        <v>599</v>
      </c>
      <c r="G135" s="4" t="s">
        <v>602</v>
      </c>
      <c r="H135" s="4" t="s">
        <v>62</v>
      </c>
      <c r="I135" s="4" t="s">
        <v>67</v>
      </c>
      <c r="J135" s="4" t="s">
        <v>67</v>
      </c>
      <c r="K135" s="7" t="s">
        <v>603</v>
      </c>
      <c r="L135" s="9">
        <v>50000000</v>
      </c>
      <c r="M135" s="9">
        <f t="shared" si="3"/>
        <v>35000000</v>
      </c>
      <c r="N135" s="4">
        <v>2021</v>
      </c>
      <c r="O135" s="4">
        <v>2024</v>
      </c>
      <c r="P135" s="4"/>
      <c r="Q135" s="4"/>
      <c r="R135" s="4"/>
      <c r="S135" s="4"/>
      <c r="T135" s="4"/>
      <c r="U135" s="4"/>
      <c r="V135" s="4" t="s">
        <v>78</v>
      </c>
      <c r="W135" s="4" t="s">
        <v>78</v>
      </c>
      <c r="X135" s="4"/>
      <c r="Y135" s="4" t="s">
        <v>80</v>
      </c>
      <c r="Z135" s="4" t="s">
        <v>80</v>
      </c>
    </row>
    <row r="136" spans="1:27" ht="41.4" x14ac:dyDescent="0.3">
      <c r="A136" s="4">
        <v>132</v>
      </c>
      <c r="B136" s="4" t="s">
        <v>596</v>
      </c>
      <c r="C136" s="4" t="s">
        <v>155</v>
      </c>
      <c r="D136" s="10" t="s">
        <v>597</v>
      </c>
      <c r="E136" s="10" t="s">
        <v>598</v>
      </c>
      <c r="F136" s="4" t="s">
        <v>599</v>
      </c>
      <c r="G136" s="4" t="s">
        <v>1077</v>
      </c>
      <c r="H136" s="4" t="s">
        <v>62</v>
      </c>
      <c r="I136" s="4" t="s">
        <v>67</v>
      </c>
      <c r="J136" s="4" t="s">
        <v>67</v>
      </c>
      <c r="K136" s="7" t="s">
        <v>1078</v>
      </c>
      <c r="L136" s="9">
        <v>2000000</v>
      </c>
      <c r="M136" s="9">
        <v>1400000</v>
      </c>
      <c r="N136" s="4">
        <v>2024</v>
      </c>
      <c r="O136" s="4">
        <v>2025</v>
      </c>
      <c r="P136" s="4"/>
      <c r="Q136" s="4"/>
      <c r="R136" s="4"/>
      <c r="S136" s="4"/>
      <c r="T136" s="4"/>
      <c r="U136" s="4"/>
      <c r="V136" s="4"/>
      <c r="W136" s="4"/>
      <c r="X136" s="4"/>
      <c r="Y136" s="4" t="s">
        <v>70</v>
      </c>
      <c r="Z136" s="4" t="s">
        <v>70</v>
      </c>
    </row>
    <row r="137" spans="1:27" ht="55.2" x14ac:dyDescent="0.3">
      <c r="A137" s="4">
        <v>133</v>
      </c>
      <c r="B137" s="4" t="s">
        <v>596</v>
      </c>
      <c r="C137" s="4" t="s">
        <v>155</v>
      </c>
      <c r="D137" s="10" t="s">
        <v>597</v>
      </c>
      <c r="E137" s="10" t="s">
        <v>598</v>
      </c>
      <c r="F137" s="4" t="s">
        <v>599</v>
      </c>
      <c r="G137" s="4" t="s">
        <v>1079</v>
      </c>
      <c r="H137" s="4" t="s">
        <v>62</v>
      </c>
      <c r="I137" s="4" t="s">
        <v>67</v>
      </c>
      <c r="J137" s="4" t="s">
        <v>67</v>
      </c>
      <c r="K137" s="7" t="s">
        <v>1080</v>
      </c>
      <c r="L137" s="9">
        <v>1000000</v>
      </c>
      <c r="M137" s="9">
        <v>700000</v>
      </c>
      <c r="N137" s="4">
        <v>2024</v>
      </c>
      <c r="O137" s="4">
        <v>2024</v>
      </c>
      <c r="P137" s="4"/>
      <c r="Q137" s="4"/>
      <c r="R137" s="4"/>
      <c r="S137" s="4"/>
      <c r="T137" s="4"/>
      <c r="U137" s="4"/>
      <c r="V137" s="4" t="s">
        <v>78</v>
      </c>
      <c r="W137" s="4"/>
      <c r="X137" s="4"/>
      <c r="Y137" s="4" t="s">
        <v>70</v>
      </c>
      <c r="Z137" s="4" t="s">
        <v>70</v>
      </c>
    </row>
    <row r="138" spans="1:27" ht="41.4" x14ac:dyDescent="0.3">
      <c r="A138" s="4">
        <v>134</v>
      </c>
      <c r="B138" s="4" t="s">
        <v>596</v>
      </c>
      <c r="C138" s="4" t="s">
        <v>155</v>
      </c>
      <c r="D138" s="10" t="s">
        <v>597</v>
      </c>
      <c r="E138" s="10" t="s">
        <v>598</v>
      </c>
      <c r="F138" s="4" t="s">
        <v>599</v>
      </c>
      <c r="G138" s="4" t="s">
        <v>1081</v>
      </c>
      <c r="H138" s="4" t="s">
        <v>62</v>
      </c>
      <c r="I138" s="4" t="s">
        <v>67</v>
      </c>
      <c r="J138" s="4" t="s">
        <v>67</v>
      </c>
      <c r="K138" s="7" t="s">
        <v>1082</v>
      </c>
      <c r="L138" s="9">
        <v>60000000</v>
      </c>
      <c r="M138" s="9">
        <v>42000000</v>
      </c>
      <c r="N138" s="4">
        <v>2025</v>
      </c>
      <c r="O138" s="4">
        <v>2026</v>
      </c>
      <c r="P138" s="4"/>
      <c r="Q138" s="4"/>
      <c r="R138" s="4"/>
      <c r="S138" s="4"/>
      <c r="T138" s="4"/>
      <c r="U138" s="4"/>
      <c r="V138" s="4"/>
      <c r="W138" s="4" t="s">
        <v>78</v>
      </c>
      <c r="X138" s="4"/>
      <c r="Y138" s="4" t="s">
        <v>70</v>
      </c>
      <c r="Z138" s="4" t="s">
        <v>70</v>
      </c>
    </row>
    <row r="139" spans="1:27" ht="36" x14ac:dyDescent="0.3">
      <c r="A139" s="4">
        <v>135</v>
      </c>
      <c r="B139" s="109" t="s">
        <v>604</v>
      </c>
      <c r="C139" s="109" t="s">
        <v>155</v>
      </c>
      <c r="D139" s="109">
        <v>62537784</v>
      </c>
      <c r="E139" s="109">
        <v>107720299</v>
      </c>
      <c r="F139" s="109">
        <v>600057801</v>
      </c>
      <c r="G139" s="109" t="s">
        <v>927</v>
      </c>
      <c r="H139" s="109" t="s">
        <v>62</v>
      </c>
      <c r="I139" s="109" t="s">
        <v>67</v>
      </c>
      <c r="J139" s="109" t="s">
        <v>67</v>
      </c>
      <c r="K139" s="110" t="s">
        <v>928</v>
      </c>
      <c r="L139" s="111">
        <v>3000000</v>
      </c>
      <c r="M139" s="111">
        <f t="shared" si="3"/>
        <v>2100000</v>
      </c>
      <c r="N139" s="113" t="s">
        <v>163</v>
      </c>
      <c r="O139" s="113" t="s">
        <v>153</v>
      </c>
      <c r="P139" s="109"/>
      <c r="Q139" s="109"/>
      <c r="R139" s="109"/>
      <c r="S139" s="109" t="s">
        <v>78</v>
      </c>
      <c r="T139" s="109"/>
      <c r="U139" s="109"/>
      <c r="V139" s="109"/>
      <c r="W139" s="109"/>
      <c r="X139" s="109"/>
      <c r="Y139" s="109" t="s">
        <v>209</v>
      </c>
      <c r="Z139" s="109" t="s">
        <v>70</v>
      </c>
      <c r="AA139" s="155" t="s">
        <v>1344</v>
      </c>
    </row>
    <row r="140" spans="1:27" ht="36" x14ac:dyDescent="0.3">
      <c r="A140" s="4">
        <v>136</v>
      </c>
      <c r="B140" s="109" t="s">
        <v>604</v>
      </c>
      <c r="C140" s="109" t="s">
        <v>155</v>
      </c>
      <c r="D140" s="109">
        <v>62537784</v>
      </c>
      <c r="E140" s="109">
        <v>107720299</v>
      </c>
      <c r="F140" s="109">
        <v>600057801</v>
      </c>
      <c r="G140" s="109" t="s">
        <v>929</v>
      </c>
      <c r="H140" s="109" t="s">
        <v>62</v>
      </c>
      <c r="I140" s="109" t="s">
        <v>67</v>
      </c>
      <c r="J140" s="109" t="s">
        <v>67</v>
      </c>
      <c r="K140" s="110" t="s">
        <v>928</v>
      </c>
      <c r="L140" s="111">
        <v>3600000</v>
      </c>
      <c r="M140" s="111">
        <f t="shared" si="3"/>
        <v>2520000</v>
      </c>
      <c r="N140" s="113" t="s">
        <v>398</v>
      </c>
      <c r="O140" s="113" t="s">
        <v>296</v>
      </c>
      <c r="P140" s="109"/>
      <c r="Q140" s="109"/>
      <c r="R140" s="109"/>
      <c r="S140" s="109" t="s">
        <v>78</v>
      </c>
      <c r="T140" s="109"/>
      <c r="U140" s="109"/>
      <c r="V140" s="109"/>
      <c r="W140" s="109"/>
      <c r="X140" s="109"/>
      <c r="Y140" s="109" t="s">
        <v>209</v>
      </c>
      <c r="Z140" s="109" t="s">
        <v>70</v>
      </c>
      <c r="AA140" s="155" t="s">
        <v>1345</v>
      </c>
    </row>
    <row r="141" spans="1:27" ht="41.4" x14ac:dyDescent="0.3">
      <c r="A141" s="4">
        <v>137</v>
      </c>
      <c r="B141" s="4" t="s">
        <v>604</v>
      </c>
      <c r="C141" s="4" t="s">
        <v>155</v>
      </c>
      <c r="D141" s="4">
        <v>62537784</v>
      </c>
      <c r="E141" s="4">
        <v>107720299</v>
      </c>
      <c r="F141" s="4">
        <v>600057801</v>
      </c>
      <c r="G141" s="4" t="s">
        <v>605</v>
      </c>
      <c r="H141" s="4" t="s">
        <v>62</v>
      </c>
      <c r="I141" s="4" t="s">
        <v>67</v>
      </c>
      <c r="J141" s="4" t="s">
        <v>67</v>
      </c>
      <c r="K141" s="7" t="s">
        <v>606</v>
      </c>
      <c r="L141" s="9">
        <v>1000000</v>
      </c>
      <c r="M141" s="9">
        <f t="shared" si="3"/>
        <v>700000</v>
      </c>
      <c r="N141" s="10" t="s">
        <v>398</v>
      </c>
      <c r="O141" s="10" t="s">
        <v>231</v>
      </c>
      <c r="P141" s="4" t="s">
        <v>78</v>
      </c>
      <c r="Q141" s="4" t="s">
        <v>78</v>
      </c>
      <c r="R141" s="4"/>
      <c r="S141" s="4" t="s">
        <v>78</v>
      </c>
      <c r="T141" s="4"/>
      <c r="U141" s="4"/>
      <c r="V141" s="4"/>
      <c r="W141" s="4"/>
      <c r="X141" s="4"/>
      <c r="Y141" s="4" t="s">
        <v>70</v>
      </c>
      <c r="Z141" s="4" t="s">
        <v>70</v>
      </c>
    </row>
    <row r="142" spans="1:27" ht="41.4" x14ac:dyDescent="0.3">
      <c r="A142" s="4">
        <v>138</v>
      </c>
      <c r="B142" s="4" t="s">
        <v>604</v>
      </c>
      <c r="C142" s="4" t="s">
        <v>155</v>
      </c>
      <c r="D142" s="4">
        <v>62537784</v>
      </c>
      <c r="E142" s="4">
        <v>107720299</v>
      </c>
      <c r="F142" s="4">
        <v>600057801</v>
      </c>
      <c r="G142" s="4" t="s">
        <v>551</v>
      </c>
      <c r="H142" s="4" t="s">
        <v>62</v>
      </c>
      <c r="I142" s="4" t="s">
        <v>67</v>
      </c>
      <c r="J142" s="4" t="s">
        <v>67</v>
      </c>
      <c r="K142" s="7" t="s">
        <v>607</v>
      </c>
      <c r="L142" s="9">
        <v>4000000</v>
      </c>
      <c r="M142" s="9">
        <f t="shared" si="3"/>
        <v>2800000</v>
      </c>
      <c r="N142" s="10" t="s">
        <v>398</v>
      </c>
      <c r="O142" s="10" t="s">
        <v>296</v>
      </c>
      <c r="P142" s="4" t="s">
        <v>78</v>
      </c>
      <c r="Q142" s="4"/>
      <c r="R142" s="4"/>
      <c r="S142" s="4" t="s">
        <v>78</v>
      </c>
      <c r="T142" s="4"/>
      <c r="U142" s="4"/>
      <c r="V142" s="4"/>
      <c r="W142" s="4"/>
      <c r="X142" s="4"/>
      <c r="Y142" s="4" t="s">
        <v>209</v>
      </c>
      <c r="Z142" s="4" t="s">
        <v>70</v>
      </c>
    </row>
    <row r="143" spans="1:27" ht="96.6" x14ac:dyDescent="0.3">
      <c r="A143" s="4">
        <v>139</v>
      </c>
      <c r="B143" s="4" t="s">
        <v>604</v>
      </c>
      <c r="C143" s="4" t="s">
        <v>155</v>
      </c>
      <c r="D143" s="4">
        <v>62537784</v>
      </c>
      <c r="E143" s="4">
        <v>107720299</v>
      </c>
      <c r="F143" s="4">
        <v>600057801</v>
      </c>
      <c r="G143" s="4" t="s">
        <v>608</v>
      </c>
      <c r="H143" s="4" t="s">
        <v>62</v>
      </c>
      <c r="I143" s="4" t="s">
        <v>67</v>
      </c>
      <c r="J143" s="4" t="s">
        <v>67</v>
      </c>
      <c r="K143" s="77" t="s">
        <v>1341</v>
      </c>
      <c r="L143" s="1">
        <v>6000000</v>
      </c>
      <c r="M143" s="9">
        <f t="shared" si="3"/>
        <v>4200000</v>
      </c>
      <c r="N143" s="10" t="s">
        <v>163</v>
      </c>
      <c r="O143" s="10" t="s">
        <v>231</v>
      </c>
      <c r="P143" s="4"/>
      <c r="Q143" s="4"/>
      <c r="R143" s="4"/>
      <c r="S143" s="4"/>
      <c r="T143" s="4"/>
      <c r="U143" s="4"/>
      <c r="V143" s="4"/>
      <c r="W143" s="4" t="s">
        <v>78</v>
      </c>
      <c r="X143" s="4"/>
      <c r="Y143" s="4" t="s">
        <v>609</v>
      </c>
      <c r="Z143" s="4" t="s">
        <v>70</v>
      </c>
    </row>
    <row r="144" spans="1:27" ht="69" x14ac:dyDescent="0.3">
      <c r="A144" s="4">
        <v>140</v>
      </c>
      <c r="B144" s="4" t="s">
        <v>604</v>
      </c>
      <c r="C144" s="4" t="s">
        <v>155</v>
      </c>
      <c r="D144" s="4">
        <v>62537784</v>
      </c>
      <c r="E144" s="4">
        <v>114201366</v>
      </c>
      <c r="F144" s="4">
        <v>600057801</v>
      </c>
      <c r="G144" s="4" t="s">
        <v>1291</v>
      </c>
      <c r="H144" s="4" t="s">
        <v>62</v>
      </c>
      <c r="I144" s="4" t="s">
        <v>67</v>
      </c>
      <c r="J144" s="4" t="s">
        <v>67</v>
      </c>
      <c r="K144" s="7" t="s">
        <v>930</v>
      </c>
      <c r="L144" s="9">
        <v>4300000</v>
      </c>
      <c r="M144" s="9">
        <f t="shared" si="3"/>
        <v>3010000</v>
      </c>
      <c r="N144" s="10" t="s">
        <v>163</v>
      </c>
      <c r="O144" s="10" t="s">
        <v>244</v>
      </c>
      <c r="P144" s="4"/>
      <c r="Q144" s="4" t="s">
        <v>78</v>
      </c>
      <c r="R144" s="4"/>
      <c r="S144" s="4"/>
      <c r="T144" s="4"/>
      <c r="U144" s="4"/>
      <c r="V144" s="4"/>
      <c r="W144" s="4"/>
      <c r="X144" s="4"/>
      <c r="Y144" s="4" t="s">
        <v>209</v>
      </c>
      <c r="Z144" s="4" t="s">
        <v>70</v>
      </c>
    </row>
    <row r="145" spans="1:27" ht="55.2" x14ac:dyDescent="0.3">
      <c r="A145" s="4">
        <v>141</v>
      </c>
      <c r="B145" s="4" t="s">
        <v>604</v>
      </c>
      <c r="C145" s="4" t="s">
        <v>155</v>
      </c>
      <c r="D145" s="4">
        <v>62537784</v>
      </c>
      <c r="E145" s="4">
        <v>107720299</v>
      </c>
      <c r="F145" s="4">
        <v>600057801</v>
      </c>
      <c r="G145" s="4" t="s">
        <v>610</v>
      </c>
      <c r="H145" s="4" t="s">
        <v>62</v>
      </c>
      <c r="I145" s="4" t="s">
        <v>67</v>
      </c>
      <c r="J145" s="4" t="s">
        <v>67</v>
      </c>
      <c r="K145" s="7" t="s">
        <v>611</v>
      </c>
      <c r="L145" s="9">
        <v>60000000</v>
      </c>
      <c r="M145" s="9">
        <f t="shared" si="3"/>
        <v>42000000</v>
      </c>
      <c r="N145" s="10">
        <v>2022</v>
      </c>
      <c r="O145" s="10" t="s">
        <v>231</v>
      </c>
      <c r="P145" s="4" t="s">
        <v>78</v>
      </c>
      <c r="Q145" s="4" t="s">
        <v>78</v>
      </c>
      <c r="R145" s="4" t="s">
        <v>78</v>
      </c>
      <c r="S145" s="4" t="s">
        <v>78</v>
      </c>
      <c r="T145" s="4"/>
      <c r="U145" s="4"/>
      <c r="V145" s="4" t="s">
        <v>78</v>
      </c>
      <c r="W145" s="4" t="s">
        <v>78</v>
      </c>
      <c r="X145" s="4"/>
      <c r="Y145" s="4" t="s">
        <v>70</v>
      </c>
      <c r="Z145" s="4" t="s">
        <v>70</v>
      </c>
    </row>
    <row r="146" spans="1:27" ht="54.6" customHeight="1" x14ac:dyDescent="0.3">
      <c r="A146" s="4">
        <v>142</v>
      </c>
      <c r="B146" s="4" t="s">
        <v>604</v>
      </c>
      <c r="C146" s="4" t="s">
        <v>155</v>
      </c>
      <c r="D146" s="4">
        <v>62537784</v>
      </c>
      <c r="E146" s="4">
        <v>114201366</v>
      </c>
      <c r="F146" s="4">
        <v>600057801</v>
      </c>
      <c r="G146" s="4" t="s">
        <v>857</v>
      </c>
      <c r="H146" s="4" t="s">
        <v>62</v>
      </c>
      <c r="I146" s="4" t="s">
        <v>67</v>
      </c>
      <c r="J146" s="4" t="s">
        <v>67</v>
      </c>
      <c r="K146" s="7" t="s">
        <v>858</v>
      </c>
      <c r="L146" s="9">
        <v>3000000</v>
      </c>
      <c r="M146" s="9">
        <f t="shared" si="3"/>
        <v>2100000</v>
      </c>
      <c r="N146" s="10" t="s">
        <v>418</v>
      </c>
      <c r="O146" s="10" t="s">
        <v>231</v>
      </c>
      <c r="P146" s="4"/>
      <c r="Q146" s="4"/>
      <c r="R146" s="4"/>
      <c r="S146" s="4" t="s">
        <v>78</v>
      </c>
      <c r="T146" s="4"/>
      <c r="U146" s="4"/>
      <c r="V146" s="4"/>
      <c r="W146" s="4"/>
      <c r="X146" s="4"/>
      <c r="Y146" s="4" t="s">
        <v>209</v>
      </c>
      <c r="Z146" s="4" t="s">
        <v>70</v>
      </c>
    </row>
    <row r="147" spans="1:27" ht="54.6" customHeight="1" x14ac:dyDescent="0.3">
      <c r="A147" s="4">
        <v>143</v>
      </c>
      <c r="B147" s="76" t="s">
        <v>604</v>
      </c>
      <c r="C147" s="76" t="s">
        <v>155</v>
      </c>
      <c r="D147" s="76">
        <v>62537784</v>
      </c>
      <c r="E147" s="76">
        <v>114201366</v>
      </c>
      <c r="F147" s="76">
        <v>600057801</v>
      </c>
      <c r="G147" s="76" t="s">
        <v>1219</v>
      </c>
      <c r="H147" s="76" t="s">
        <v>62</v>
      </c>
      <c r="I147" s="76" t="s">
        <v>67</v>
      </c>
      <c r="J147" s="76" t="s">
        <v>67</v>
      </c>
      <c r="K147" s="77" t="s">
        <v>1342</v>
      </c>
      <c r="L147" s="78">
        <v>1000000</v>
      </c>
      <c r="M147" s="78">
        <f t="shared" si="3"/>
        <v>700000</v>
      </c>
      <c r="N147" s="3" t="s">
        <v>244</v>
      </c>
      <c r="O147" s="3" t="s">
        <v>231</v>
      </c>
      <c r="P147" s="76" t="s">
        <v>78</v>
      </c>
      <c r="Q147" s="76" t="s">
        <v>78</v>
      </c>
      <c r="R147" s="76"/>
      <c r="S147" s="76"/>
      <c r="T147" s="76"/>
      <c r="U147" s="76"/>
      <c r="V147" s="76"/>
      <c r="W147" s="76" t="s">
        <v>78</v>
      </c>
      <c r="X147" s="76"/>
      <c r="Y147" s="76" t="s">
        <v>70</v>
      </c>
      <c r="Z147" s="76" t="s">
        <v>70</v>
      </c>
    </row>
    <row r="148" spans="1:27" ht="54.6" customHeight="1" x14ac:dyDescent="0.3">
      <c r="A148" s="4">
        <v>144</v>
      </c>
      <c r="B148" s="76" t="s">
        <v>604</v>
      </c>
      <c r="C148" s="76" t="s">
        <v>155</v>
      </c>
      <c r="D148" s="76">
        <v>62537784</v>
      </c>
      <c r="E148" s="76">
        <v>114201366</v>
      </c>
      <c r="F148" s="76">
        <v>600057801</v>
      </c>
      <c r="G148" s="76" t="s">
        <v>1343</v>
      </c>
      <c r="H148" s="76" t="s">
        <v>62</v>
      </c>
      <c r="I148" s="76" t="s">
        <v>67</v>
      </c>
      <c r="J148" s="76" t="s">
        <v>67</v>
      </c>
      <c r="K148" s="77" t="s">
        <v>1346</v>
      </c>
      <c r="L148" s="78">
        <v>1500000</v>
      </c>
      <c r="M148" s="78">
        <f t="shared" si="3"/>
        <v>1050000</v>
      </c>
      <c r="N148" s="3" t="s">
        <v>244</v>
      </c>
      <c r="O148" s="3" t="s">
        <v>231</v>
      </c>
      <c r="P148" s="76"/>
      <c r="Q148" s="76"/>
      <c r="R148" s="76"/>
      <c r="S148" s="76"/>
      <c r="T148" s="76"/>
      <c r="U148" s="76"/>
      <c r="V148" s="76"/>
      <c r="W148" s="76"/>
      <c r="X148" s="76"/>
      <c r="Y148" s="76" t="s">
        <v>70</v>
      </c>
      <c r="Z148" s="76" t="s">
        <v>70</v>
      </c>
    </row>
    <row r="149" spans="1:27" s="151" customFormat="1" ht="48" x14ac:dyDescent="0.25">
      <c r="A149" s="4">
        <v>145</v>
      </c>
      <c r="B149" s="109" t="s">
        <v>612</v>
      </c>
      <c r="C149" s="109" t="s">
        <v>155</v>
      </c>
      <c r="D149" s="109">
        <v>62537661</v>
      </c>
      <c r="E149" s="109">
        <v>107720485</v>
      </c>
      <c r="F149" s="109">
        <v>600057887</v>
      </c>
      <c r="G149" s="109" t="s">
        <v>613</v>
      </c>
      <c r="H149" s="109" t="s">
        <v>62</v>
      </c>
      <c r="I149" s="109" t="s">
        <v>67</v>
      </c>
      <c r="J149" s="109" t="s">
        <v>67</v>
      </c>
      <c r="K149" s="110" t="s">
        <v>614</v>
      </c>
      <c r="L149" s="111">
        <v>22000000</v>
      </c>
      <c r="M149" s="111">
        <f t="shared" si="3"/>
        <v>15400000</v>
      </c>
      <c r="N149" s="113" t="s">
        <v>615</v>
      </c>
      <c r="O149" s="113" t="s">
        <v>432</v>
      </c>
      <c r="P149" s="109" t="s">
        <v>78</v>
      </c>
      <c r="Q149" s="109" t="s">
        <v>78</v>
      </c>
      <c r="R149" s="109" t="s">
        <v>78</v>
      </c>
      <c r="S149" s="109" t="s">
        <v>78</v>
      </c>
      <c r="T149" s="109"/>
      <c r="U149" s="109" t="s">
        <v>78</v>
      </c>
      <c r="V149" s="109"/>
      <c r="W149" s="109"/>
      <c r="X149" s="109" t="s">
        <v>78</v>
      </c>
      <c r="Y149" s="109" t="s">
        <v>616</v>
      </c>
      <c r="Z149" s="109" t="s">
        <v>80</v>
      </c>
      <c r="AA149" s="145" t="s">
        <v>933</v>
      </c>
    </row>
    <row r="150" spans="1:27" s="151" customFormat="1" ht="36" x14ac:dyDescent="0.25">
      <c r="A150" s="4">
        <v>146</v>
      </c>
      <c r="B150" s="109" t="s">
        <v>612</v>
      </c>
      <c r="C150" s="109" t="s">
        <v>155</v>
      </c>
      <c r="D150" s="109">
        <v>62537661</v>
      </c>
      <c r="E150" s="109">
        <v>107720485</v>
      </c>
      <c r="F150" s="109">
        <v>600057887</v>
      </c>
      <c r="G150" s="109" t="s">
        <v>617</v>
      </c>
      <c r="H150" s="109" t="s">
        <v>62</v>
      </c>
      <c r="I150" s="109" t="s">
        <v>67</v>
      </c>
      <c r="J150" s="109" t="s">
        <v>67</v>
      </c>
      <c r="K150" s="110" t="s">
        <v>618</v>
      </c>
      <c r="L150" s="111">
        <v>5086000</v>
      </c>
      <c r="M150" s="111">
        <f t="shared" si="3"/>
        <v>3560200</v>
      </c>
      <c r="N150" s="113" t="s">
        <v>164</v>
      </c>
      <c r="O150" s="113" t="s">
        <v>432</v>
      </c>
      <c r="P150" s="109" t="s">
        <v>78</v>
      </c>
      <c r="Q150" s="109" t="s">
        <v>78</v>
      </c>
      <c r="R150" s="109" t="s">
        <v>78</v>
      </c>
      <c r="S150" s="109" t="s">
        <v>78</v>
      </c>
      <c r="T150" s="109"/>
      <c r="U150" s="109" t="s">
        <v>78</v>
      </c>
      <c r="V150" s="109"/>
      <c r="W150" s="109"/>
      <c r="X150" s="109" t="s">
        <v>78</v>
      </c>
      <c r="Y150" s="127" t="s">
        <v>619</v>
      </c>
      <c r="Z150" s="109" t="s">
        <v>70</v>
      </c>
      <c r="AA150" s="145" t="s">
        <v>933</v>
      </c>
    </row>
    <row r="151" spans="1:27" ht="41.4" x14ac:dyDescent="0.3">
      <c r="A151" s="4">
        <v>147</v>
      </c>
      <c r="B151" s="4" t="s">
        <v>612</v>
      </c>
      <c r="C151" s="4" t="s">
        <v>155</v>
      </c>
      <c r="D151" s="4">
        <v>62537661</v>
      </c>
      <c r="E151" s="4">
        <v>107720485</v>
      </c>
      <c r="F151" s="4">
        <v>600057887</v>
      </c>
      <c r="G151" s="4" t="s">
        <v>620</v>
      </c>
      <c r="H151" s="4" t="s">
        <v>62</v>
      </c>
      <c r="I151" s="4" t="s">
        <v>67</v>
      </c>
      <c r="J151" s="4" t="s">
        <v>67</v>
      </c>
      <c r="K151" s="7" t="s">
        <v>621</v>
      </c>
      <c r="L151" s="9">
        <v>15000000</v>
      </c>
      <c r="M151" s="9">
        <f t="shared" si="3"/>
        <v>10500000</v>
      </c>
      <c r="N151" s="123" t="s">
        <v>330</v>
      </c>
      <c r="O151" s="123" t="s">
        <v>949</v>
      </c>
      <c r="P151" s="4"/>
      <c r="Q151" s="4"/>
      <c r="R151" s="4"/>
      <c r="S151" s="4"/>
      <c r="T151" s="4"/>
      <c r="U151" s="4"/>
      <c r="V151" s="4" t="s">
        <v>78</v>
      </c>
      <c r="W151" s="4" t="s">
        <v>78</v>
      </c>
      <c r="X151" s="4" t="s">
        <v>78</v>
      </c>
      <c r="Y151" s="4" t="s">
        <v>70</v>
      </c>
      <c r="Z151" s="4" t="s">
        <v>70</v>
      </c>
    </row>
    <row r="152" spans="1:27" ht="36" x14ac:dyDescent="0.3">
      <c r="A152" s="4">
        <v>148</v>
      </c>
      <c r="B152" s="109" t="s">
        <v>612</v>
      </c>
      <c r="C152" s="109" t="s">
        <v>155</v>
      </c>
      <c r="D152" s="109">
        <v>62537661</v>
      </c>
      <c r="E152" s="109">
        <v>107720485</v>
      </c>
      <c r="F152" s="109">
        <v>600057887</v>
      </c>
      <c r="G152" s="109" t="s">
        <v>622</v>
      </c>
      <c r="H152" s="109" t="s">
        <v>62</v>
      </c>
      <c r="I152" s="109" t="s">
        <v>67</v>
      </c>
      <c r="J152" s="109" t="s">
        <v>67</v>
      </c>
      <c r="K152" s="110" t="s">
        <v>623</v>
      </c>
      <c r="L152" s="111">
        <v>4200000</v>
      </c>
      <c r="M152" s="111">
        <f t="shared" si="3"/>
        <v>2940000</v>
      </c>
      <c r="N152" s="113" t="s">
        <v>230</v>
      </c>
      <c r="O152" s="113" t="s">
        <v>247</v>
      </c>
      <c r="P152" s="109"/>
      <c r="Q152" s="109"/>
      <c r="R152" s="109"/>
      <c r="S152" s="109"/>
      <c r="T152" s="109"/>
      <c r="U152" s="109"/>
      <c r="V152" s="109" t="s">
        <v>78</v>
      </c>
      <c r="W152" s="109" t="s">
        <v>78</v>
      </c>
      <c r="X152" s="109"/>
      <c r="Y152" s="109" t="s">
        <v>70</v>
      </c>
      <c r="Z152" s="109" t="s">
        <v>70</v>
      </c>
      <c r="AA152" s="145" t="s">
        <v>1338</v>
      </c>
    </row>
    <row r="153" spans="1:27" ht="80.400000000000006" customHeight="1" x14ac:dyDescent="0.3">
      <c r="A153" s="4">
        <v>149</v>
      </c>
      <c r="B153" s="17" t="s">
        <v>612</v>
      </c>
      <c r="C153" s="17" t="s">
        <v>155</v>
      </c>
      <c r="D153" s="17">
        <v>62537661</v>
      </c>
      <c r="E153" s="17">
        <v>107720485</v>
      </c>
      <c r="F153" s="17">
        <v>600057887</v>
      </c>
      <c r="G153" s="17" t="s">
        <v>624</v>
      </c>
      <c r="H153" s="17" t="s">
        <v>62</v>
      </c>
      <c r="I153" s="17" t="s">
        <v>67</v>
      </c>
      <c r="J153" s="17" t="s">
        <v>67</v>
      </c>
      <c r="K153" s="18" t="s">
        <v>625</v>
      </c>
      <c r="L153" s="163">
        <v>12000000</v>
      </c>
      <c r="M153" s="118">
        <f t="shared" si="3"/>
        <v>8400000</v>
      </c>
      <c r="N153" s="75" t="s">
        <v>330</v>
      </c>
      <c r="O153" s="75" t="s">
        <v>949</v>
      </c>
      <c r="P153" s="17"/>
      <c r="Q153" s="17"/>
      <c r="R153" s="17"/>
      <c r="S153" s="17"/>
      <c r="T153" s="17"/>
      <c r="U153" s="17"/>
      <c r="V153" s="17" t="s">
        <v>78</v>
      </c>
      <c r="W153" s="17" t="s">
        <v>78</v>
      </c>
      <c r="X153" s="17" t="s">
        <v>78</v>
      </c>
      <c r="Y153" s="4" t="s">
        <v>70</v>
      </c>
      <c r="Z153" s="4" t="s">
        <v>70</v>
      </c>
    </row>
    <row r="154" spans="1:27" s="151" customFormat="1" ht="36" x14ac:dyDescent="0.25">
      <c r="A154" s="4">
        <v>150</v>
      </c>
      <c r="B154" s="109" t="s">
        <v>612</v>
      </c>
      <c r="C154" s="109" t="s">
        <v>155</v>
      </c>
      <c r="D154" s="109">
        <v>62537661</v>
      </c>
      <c r="E154" s="109">
        <v>107720485</v>
      </c>
      <c r="F154" s="109">
        <v>600057887</v>
      </c>
      <c r="G154" s="136" t="s">
        <v>870</v>
      </c>
      <c r="H154" s="109" t="s">
        <v>62</v>
      </c>
      <c r="I154" s="109" t="s">
        <v>67</v>
      </c>
      <c r="J154" s="109" t="s">
        <v>67</v>
      </c>
      <c r="K154" s="110" t="s">
        <v>626</v>
      </c>
      <c r="L154" s="111">
        <v>4560000</v>
      </c>
      <c r="M154" s="111">
        <f t="shared" si="3"/>
        <v>3192000</v>
      </c>
      <c r="N154" s="109">
        <v>2022</v>
      </c>
      <c r="O154" s="109">
        <v>2023</v>
      </c>
      <c r="P154" s="109" t="s">
        <v>78</v>
      </c>
      <c r="Q154" s="109"/>
      <c r="R154" s="109"/>
      <c r="S154" s="109" t="s">
        <v>78</v>
      </c>
      <c r="T154" s="109"/>
      <c r="U154" s="109"/>
      <c r="V154" s="109"/>
      <c r="W154" s="109"/>
      <c r="X154" s="109"/>
      <c r="Y154" s="109" t="s">
        <v>402</v>
      </c>
      <c r="Z154" s="109" t="s">
        <v>70</v>
      </c>
      <c r="AA154" s="204" t="s">
        <v>1173</v>
      </c>
    </row>
    <row r="155" spans="1:27" s="151" customFormat="1" ht="48" x14ac:dyDescent="0.25">
      <c r="A155" s="4">
        <v>151</v>
      </c>
      <c r="B155" s="109" t="s">
        <v>612</v>
      </c>
      <c r="C155" s="109" t="s">
        <v>155</v>
      </c>
      <c r="D155" s="109">
        <v>62537661</v>
      </c>
      <c r="E155" s="109">
        <v>107720485</v>
      </c>
      <c r="F155" s="109">
        <v>600057887</v>
      </c>
      <c r="G155" s="136" t="s">
        <v>1048</v>
      </c>
      <c r="H155" s="109" t="s">
        <v>62</v>
      </c>
      <c r="I155" s="109" t="s">
        <v>67</v>
      </c>
      <c r="J155" s="109" t="s">
        <v>67</v>
      </c>
      <c r="K155" s="110" t="s">
        <v>626</v>
      </c>
      <c r="L155" s="111">
        <v>5820000</v>
      </c>
      <c r="M155" s="111">
        <f t="shared" si="3"/>
        <v>4074000</v>
      </c>
      <c r="N155" s="109">
        <v>2022</v>
      </c>
      <c r="O155" s="109">
        <v>2024</v>
      </c>
      <c r="P155" s="109"/>
      <c r="Q155" s="109" t="s">
        <v>78</v>
      </c>
      <c r="R155" s="109" t="s">
        <v>78</v>
      </c>
      <c r="S155" s="109" t="s">
        <v>78</v>
      </c>
      <c r="T155" s="109"/>
      <c r="U155" s="109"/>
      <c r="V155" s="109"/>
      <c r="W155" s="109"/>
      <c r="X155" s="109"/>
      <c r="Y155" s="109" t="s">
        <v>402</v>
      </c>
      <c r="Z155" s="109" t="s">
        <v>70</v>
      </c>
      <c r="AA155" s="204"/>
    </row>
    <row r="156" spans="1:27" ht="69" x14ac:dyDescent="0.3">
      <c r="A156" s="4">
        <v>152</v>
      </c>
      <c r="B156" s="4" t="s">
        <v>612</v>
      </c>
      <c r="C156" s="4" t="s">
        <v>155</v>
      </c>
      <c r="D156" s="4">
        <v>62537661</v>
      </c>
      <c r="E156" s="4">
        <v>107720485</v>
      </c>
      <c r="F156" s="4">
        <v>600057887</v>
      </c>
      <c r="G156" s="17" t="s">
        <v>1292</v>
      </c>
      <c r="H156" s="4" t="s">
        <v>62</v>
      </c>
      <c r="I156" s="4" t="s">
        <v>67</v>
      </c>
      <c r="J156" s="4" t="s">
        <v>67</v>
      </c>
      <c r="K156" s="7" t="s">
        <v>1293</v>
      </c>
      <c r="L156" s="108">
        <v>9173174</v>
      </c>
      <c r="M156" s="9">
        <f t="shared" si="3"/>
        <v>6421221.8000000007</v>
      </c>
      <c r="N156" s="4">
        <v>2024</v>
      </c>
      <c r="O156" s="4">
        <v>2024</v>
      </c>
      <c r="P156" s="4" t="s">
        <v>78</v>
      </c>
      <c r="Q156" s="4" t="s">
        <v>78</v>
      </c>
      <c r="R156" s="4"/>
      <c r="S156" s="4" t="s">
        <v>78</v>
      </c>
      <c r="T156" s="4"/>
      <c r="U156" s="4"/>
      <c r="V156" s="4"/>
      <c r="W156" s="4"/>
      <c r="X156" s="4" t="s">
        <v>78</v>
      </c>
      <c r="Y156" s="4" t="s">
        <v>1294</v>
      </c>
      <c r="Z156" s="4" t="s">
        <v>70</v>
      </c>
      <c r="AA156" s="90" t="s">
        <v>1339</v>
      </c>
    </row>
    <row r="157" spans="1:27" ht="69" x14ac:dyDescent="0.3">
      <c r="A157" s="4">
        <v>153</v>
      </c>
      <c r="B157" s="6" t="s">
        <v>612</v>
      </c>
      <c r="C157" s="6" t="s">
        <v>155</v>
      </c>
      <c r="D157" s="6">
        <v>62537661</v>
      </c>
      <c r="E157" s="6">
        <v>107720485</v>
      </c>
      <c r="F157" s="6">
        <v>600057887</v>
      </c>
      <c r="G157" s="6" t="s">
        <v>1174</v>
      </c>
      <c r="H157" s="6" t="s">
        <v>62</v>
      </c>
      <c r="I157" s="6" t="s">
        <v>67</v>
      </c>
      <c r="J157" s="6" t="s">
        <v>67</v>
      </c>
      <c r="K157" s="94" t="s">
        <v>1175</v>
      </c>
      <c r="L157" s="72">
        <v>10000000</v>
      </c>
      <c r="M157" s="8">
        <f t="shared" si="3"/>
        <v>7000000</v>
      </c>
      <c r="N157" s="29">
        <v>2025</v>
      </c>
      <c r="O157" s="95">
        <v>2025</v>
      </c>
      <c r="P157" s="96"/>
      <c r="Q157" s="96"/>
      <c r="R157" s="96"/>
      <c r="S157" s="97"/>
      <c r="T157" s="98"/>
      <c r="U157" s="99"/>
      <c r="V157" s="96"/>
      <c r="W157" s="29" t="s">
        <v>78</v>
      </c>
      <c r="X157" s="29" t="s">
        <v>78</v>
      </c>
      <c r="Y157" s="100" t="s">
        <v>1176</v>
      </c>
      <c r="Z157" s="101" t="s">
        <v>70</v>
      </c>
    </row>
    <row r="158" spans="1:27" ht="69.599999999999994" thickBot="1" x14ac:dyDescent="0.35">
      <c r="A158" s="4">
        <v>154</v>
      </c>
      <c r="B158" s="6" t="s">
        <v>612</v>
      </c>
      <c r="C158" s="6" t="s">
        <v>155</v>
      </c>
      <c r="D158" s="6">
        <v>62537661</v>
      </c>
      <c r="E158" s="6">
        <v>107720485</v>
      </c>
      <c r="F158" s="6">
        <v>600057887</v>
      </c>
      <c r="G158" s="6" t="s">
        <v>1177</v>
      </c>
      <c r="H158" s="6" t="s">
        <v>62</v>
      </c>
      <c r="I158" s="6" t="s">
        <v>67</v>
      </c>
      <c r="J158" s="6" t="s">
        <v>67</v>
      </c>
      <c r="K158" s="94" t="s">
        <v>1178</v>
      </c>
      <c r="L158" s="102">
        <v>4000000</v>
      </c>
      <c r="M158" s="8">
        <f t="shared" si="3"/>
        <v>2800000</v>
      </c>
      <c r="N158" s="29">
        <v>2025</v>
      </c>
      <c r="O158" s="95">
        <v>2025</v>
      </c>
      <c r="P158" s="96"/>
      <c r="Q158" s="96"/>
      <c r="R158" s="96"/>
      <c r="S158" s="96"/>
      <c r="T158" s="98"/>
      <c r="U158" s="99"/>
      <c r="V158" s="29" t="s">
        <v>78</v>
      </c>
      <c r="W158" s="29" t="s">
        <v>78</v>
      </c>
      <c r="X158" s="29" t="s">
        <v>78</v>
      </c>
      <c r="Y158" s="164" t="s">
        <v>1340</v>
      </c>
      <c r="Z158" s="101" t="s">
        <v>70</v>
      </c>
    </row>
    <row r="159" spans="1:27" ht="55.8" thickBot="1" x14ac:dyDescent="0.35">
      <c r="A159" s="4">
        <v>155</v>
      </c>
      <c r="B159" s="165" t="s">
        <v>612</v>
      </c>
      <c r="C159" s="166" t="s">
        <v>155</v>
      </c>
      <c r="D159" s="166">
        <v>62537661</v>
      </c>
      <c r="E159" s="166">
        <v>107720485</v>
      </c>
      <c r="F159" s="166">
        <v>600057887</v>
      </c>
      <c r="G159" s="166" t="s">
        <v>1427</v>
      </c>
      <c r="H159" s="166" t="s">
        <v>62</v>
      </c>
      <c r="I159" s="166" t="s">
        <v>67</v>
      </c>
      <c r="J159" s="166" t="s">
        <v>67</v>
      </c>
      <c r="K159" s="167" t="s">
        <v>1428</v>
      </c>
      <c r="L159" s="168">
        <v>8000000</v>
      </c>
      <c r="M159" s="169">
        <f t="shared" si="3"/>
        <v>5600000</v>
      </c>
      <c r="N159" s="170">
        <v>2025</v>
      </c>
      <c r="O159" s="171">
        <v>2026</v>
      </c>
      <c r="P159" s="172"/>
      <c r="Q159" s="171" t="s">
        <v>78</v>
      </c>
      <c r="R159" s="170" t="s">
        <v>78</v>
      </c>
      <c r="S159" s="173" t="s">
        <v>78</v>
      </c>
      <c r="T159" s="171"/>
      <c r="U159" s="171"/>
      <c r="V159" s="170" t="s">
        <v>78</v>
      </c>
      <c r="W159" s="170" t="s">
        <v>78</v>
      </c>
      <c r="X159" s="171" t="s">
        <v>78</v>
      </c>
      <c r="Y159" s="166" t="s">
        <v>1176</v>
      </c>
      <c r="Z159" s="174" t="s">
        <v>70</v>
      </c>
    </row>
    <row r="160" spans="1:27" ht="110.4" x14ac:dyDescent="0.3">
      <c r="A160" s="4">
        <v>156</v>
      </c>
      <c r="B160" s="4" t="s">
        <v>188</v>
      </c>
      <c r="C160" s="4" t="s">
        <v>189</v>
      </c>
      <c r="D160" s="10" t="s">
        <v>190</v>
      </c>
      <c r="E160" s="4">
        <v>181078392</v>
      </c>
      <c r="F160" s="4">
        <v>691008710</v>
      </c>
      <c r="G160" s="4" t="s">
        <v>831</v>
      </c>
      <c r="H160" s="4" t="s">
        <v>62</v>
      </c>
      <c r="I160" s="4" t="s">
        <v>67</v>
      </c>
      <c r="J160" s="4" t="s">
        <v>191</v>
      </c>
      <c r="K160" s="7" t="s">
        <v>832</v>
      </c>
      <c r="L160" s="9">
        <v>69800000</v>
      </c>
      <c r="M160" s="9">
        <f t="shared" si="3"/>
        <v>48860000</v>
      </c>
      <c r="N160" s="9">
        <v>2022</v>
      </c>
      <c r="O160" s="10">
        <v>2027</v>
      </c>
      <c r="P160" s="4" t="s">
        <v>78</v>
      </c>
      <c r="Q160" s="4" t="s">
        <v>78</v>
      </c>
      <c r="R160" s="4" t="s">
        <v>78</v>
      </c>
      <c r="S160" s="4" t="s">
        <v>78</v>
      </c>
      <c r="T160" s="4"/>
      <c r="U160" s="4" t="s">
        <v>78</v>
      </c>
      <c r="V160" s="4" t="s">
        <v>78</v>
      </c>
      <c r="W160" s="4" t="s">
        <v>78</v>
      </c>
      <c r="X160" s="4" t="s">
        <v>78</v>
      </c>
      <c r="Y160" s="4" t="s">
        <v>627</v>
      </c>
      <c r="Z160" s="4" t="s">
        <v>70</v>
      </c>
    </row>
    <row r="161" spans="1:27" ht="194.4" customHeight="1" x14ac:dyDescent="0.3">
      <c r="A161" s="4">
        <v>157</v>
      </c>
      <c r="B161" s="4" t="s">
        <v>188</v>
      </c>
      <c r="C161" s="4" t="s">
        <v>189</v>
      </c>
      <c r="D161" s="10" t="s">
        <v>190</v>
      </c>
      <c r="E161" s="4">
        <v>181078392</v>
      </c>
      <c r="F161" s="4">
        <v>691008710</v>
      </c>
      <c r="G161" s="4" t="s">
        <v>628</v>
      </c>
      <c r="H161" s="4" t="s">
        <v>62</v>
      </c>
      <c r="I161" s="4" t="s">
        <v>67</v>
      </c>
      <c r="J161" s="4" t="s">
        <v>191</v>
      </c>
      <c r="K161" s="7" t="s">
        <v>629</v>
      </c>
      <c r="L161" s="9">
        <v>6000000</v>
      </c>
      <c r="M161" s="9">
        <f t="shared" si="3"/>
        <v>4200000</v>
      </c>
      <c r="N161" s="10" t="s">
        <v>630</v>
      </c>
      <c r="O161" s="10" t="s">
        <v>315</v>
      </c>
      <c r="P161" s="4" t="s">
        <v>78</v>
      </c>
      <c r="Q161" s="4" t="s">
        <v>78</v>
      </c>
      <c r="R161" s="4" t="s">
        <v>78</v>
      </c>
      <c r="S161" s="4" t="s">
        <v>78</v>
      </c>
      <c r="T161" s="4"/>
      <c r="U161" s="4" t="s">
        <v>78</v>
      </c>
      <c r="V161" s="4" t="s">
        <v>78</v>
      </c>
      <c r="W161" s="4" t="s">
        <v>78</v>
      </c>
      <c r="X161" s="4" t="s">
        <v>78</v>
      </c>
      <c r="Y161" s="4" t="s">
        <v>631</v>
      </c>
      <c r="Z161" s="4" t="s">
        <v>70</v>
      </c>
    </row>
    <row r="162" spans="1:27" ht="110.4" x14ac:dyDescent="0.3">
      <c r="A162" s="4">
        <v>158</v>
      </c>
      <c r="B162" s="4" t="s">
        <v>188</v>
      </c>
      <c r="C162" s="4" t="s">
        <v>189</v>
      </c>
      <c r="D162" s="10" t="s">
        <v>190</v>
      </c>
      <c r="E162" s="10">
        <v>181078392</v>
      </c>
      <c r="F162" s="4">
        <v>691008710</v>
      </c>
      <c r="G162" s="4" t="s">
        <v>632</v>
      </c>
      <c r="H162" s="4" t="s">
        <v>62</v>
      </c>
      <c r="I162" s="4" t="s">
        <v>67</v>
      </c>
      <c r="J162" s="4" t="s">
        <v>67</v>
      </c>
      <c r="K162" s="7" t="s">
        <v>633</v>
      </c>
      <c r="L162" s="9">
        <v>68500000</v>
      </c>
      <c r="M162" s="9">
        <f t="shared" si="3"/>
        <v>47950000</v>
      </c>
      <c r="N162" s="9">
        <v>2022</v>
      </c>
      <c r="O162" s="10">
        <v>2027</v>
      </c>
      <c r="P162" s="10" t="s">
        <v>78</v>
      </c>
      <c r="Q162" s="4"/>
      <c r="R162" s="4"/>
      <c r="S162" s="4" t="s">
        <v>78</v>
      </c>
      <c r="T162" s="4"/>
      <c r="U162" s="4"/>
      <c r="V162" s="4" t="s">
        <v>78</v>
      </c>
      <c r="W162" s="4" t="s">
        <v>78</v>
      </c>
      <c r="X162" s="4" t="s">
        <v>78</v>
      </c>
      <c r="Y162" s="4" t="s">
        <v>627</v>
      </c>
      <c r="Z162" s="4" t="s">
        <v>70</v>
      </c>
    </row>
    <row r="163" spans="1:27" ht="110.4" x14ac:dyDescent="0.3">
      <c r="A163" s="4">
        <v>159</v>
      </c>
      <c r="B163" s="4" t="s">
        <v>188</v>
      </c>
      <c r="C163" s="4" t="s">
        <v>189</v>
      </c>
      <c r="D163" s="10" t="s">
        <v>190</v>
      </c>
      <c r="E163" s="10"/>
      <c r="F163" s="4">
        <v>691008710</v>
      </c>
      <c r="G163" s="4" t="s">
        <v>634</v>
      </c>
      <c r="H163" s="4" t="s">
        <v>62</v>
      </c>
      <c r="I163" s="4" t="s">
        <v>67</v>
      </c>
      <c r="J163" s="4" t="s">
        <v>67</v>
      </c>
      <c r="K163" s="7" t="s">
        <v>635</v>
      </c>
      <c r="L163" s="9">
        <v>39800000</v>
      </c>
      <c r="M163" s="9">
        <f t="shared" si="3"/>
        <v>27860000</v>
      </c>
      <c r="N163" s="9">
        <v>2022</v>
      </c>
      <c r="O163" s="10">
        <v>2027</v>
      </c>
      <c r="P163" s="10" t="s">
        <v>78</v>
      </c>
      <c r="Q163" s="4" t="s">
        <v>78</v>
      </c>
      <c r="R163" s="4" t="s">
        <v>78</v>
      </c>
      <c r="S163" s="4" t="s">
        <v>78</v>
      </c>
      <c r="T163" s="4"/>
      <c r="U163" s="4" t="s">
        <v>78</v>
      </c>
      <c r="V163" s="4" t="s">
        <v>78</v>
      </c>
      <c r="W163" s="4" t="s">
        <v>78</v>
      </c>
      <c r="X163" s="4" t="s">
        <v>78</v>
      </c>
      <c r="Y163" s="4" t="s">
        <v>627</v>
      </c>
      <c r="Z163" s="4" t="s">
        <v>70</v>
      </c>
    </row>
    <row r="164" spans="1:27" ht="110.4" x14ac:dyDescent="0.3">
      <c r="A164" s="4">
        <v>160</v>
      </c>
      <c r="B164" s="4" t="s">
        <v>188</v>
      </c>
      <c r="C164" s="4" t="s">
        <v>189</v>
      </c>
      <c r="D164" s="10" t="s">
        <v>190</v>
      </c>
      <c r="E164" s="10">
        <v>181078392</v>
      </c>
      <c r="F164" s="4">
        <v>691008710</v>
      </c>
      <c r="G164" s="4" t="s">
        <v>195</v>
      </c>
      <c r="H164" s="4" t="s">
        <v>62</v>
      </c>
      <c r="I164" s="4" t="s">
        <v>67</v>
      </c>
      <c r="J164" s="4" t="s">
        <v>67</v>
      </c>
      <c r="K164" s="7" t="s">
        <v>196</v>
      </c>
      <c r="L164" s="9">
        <v>24350000</v>
      </c>
      <c r="M164" s="9">
        <f t="shared" si="3"/>
        <v>17045000</v>
      </c>
      <c r="N164" s="9">
        <v>2022</v>
      </c>
      <c r="O164" s="10">
        <v>2027</v>
      </c>
      <c r="P164" s="10"/>
      <c r="Q164" s="4"/>
      <c r="R164" s="4"/>
      <c r="S164" s="4"/>
      <c r="T164" s="4"/>
      <c r="U164" s="4"/>
      <c r="V164" s="4" t="s">
        <v>78</v>
      </c>
      <c r="W164" s="4" t="s">
        <v>78</v>
      </c>
      <c r="X164" s="25" t="s">
        <v>78</v>
      </c>
      <c r="Y164" s="4" t="s">
        <v>627</v>
      </c>
      <c r="Z164" s="4" t="s">
        <v>70</v>
      </c>
    </row>
    <row r="165" spans="1:27" ht="69" x14ac:dyDescent="0.3">
      <c r="A165" s="4">
        <v>161</v>
      </c>
      <c r="B165" s="4" t="s">
        <v>636</v>
      </c>
      <c r="C165" s="4" t="s">
        <v>155</v>
      </c>
      <c r="D165" s="4">
        <v>60077093</v>
      </c>
      <c r="E165" s="4">
        <v>60077093</v>
      </c>
      <c r="F165" s="4">
        <v>600057623</v>
      </c>
      <c r="G165" s="4" t="s">
        <v>1295</v>
      </c>
      <c r="H165" s="4" t="s">
        <v>62</v>
      </c>
      <c r="I165" s="4" t="s">
        <v>67</v>
      </c>
      <c r="J165" s="4" t="s">
        <v>67</v>
      </c>
      <c r="K165" s="7" t="s">
        <v>1296</v>
      </c>
      <c r="L165" s="9">
        <v>15000000</v>
      </c>
      <c r="M165" s="9">
        <f t="shared" si="3"/>
        <v>10500000</v>
      </c>
      <c r="N165" s="4">
        <v>2023</v>
      </c>
      <c r="O165" s="4">
        <v>2024</v>
      </c>
      <c r="P165" s="4"/>
      <c r="Q165" s="4" t="s">
        <v>78</v>
      </c>
      <c r="R165" s="4" t="s">
        <v>78</v>
      </c>
      <c r="S165" s="4" t="s">
        <v>78</v>
      </c>
      <c r="T165" s="4"/>
      <c r="U165" s="4"/>
      <c r="V165" s="4"/>
      <c r="W165" s="4"/>
      <c r="X165" s="25"/>
      <c r="Y165" s="6" t="s">
        <v>843</v>
      </c>
      <c r="Z165" s="6" t="s">
        <v>844</v>
      </c>
    </row>
    <row r="166" spans="1:27" s="151" customFormat="1" ht="48" x14ac:dyDescent="0.25">
      <c r="A166" s="4">
        <v>162</v>
      </c>
      <c r="B166" s="109" t="s">
        <v>636</v>
      </c>
      <c r="C166" s="109" t="s">
        <v>155</v>
      </c>
      <c r="D166" s="109">
        <v>60077093</v>
      </c>
      <c r="E166" s="109">
        <v>60077093</v>
      </c>
      <c r="F166" s="109">
        <v>600057623</v>
      </c>
      <c r="G166" s="109" t="s">
        <v>637</v>
      </c>
      <c r="H166" s="109" t="s">
        <v>62</v>
      </c>
      <c r="I166" s="109" t="s">
        <v>67</v>
      </c>
      <c r="J166" s="109" t="s">
        <v>67</v>
      </c>
      <c r="K166" s="110" t="s">
        <v>638</v>
      </c>
      <c r="L166" s="111">
        <v>7100000</v>
      </c>
      <c r="M166" s="111">
        <f t="shared" si="3"/>
        <v>4970000</v>
      </c>
      <c r="N166" s="109">
        <v>2023</v>
      </c>
      <c r="O166" s="109">
        <v>2023</v>
      </c>
      <c r="P166" s="109"/>
      <c r="Q166" s="109" t="s">
        <v>78</v>
      </c>
      <c r="R166" s="109"/>
      <c r="S166" s="109" t="s">
        <v>78</v>
      </c>
      <c r="T166" s="109"/>
      <c r="U166" s="109"/>
      <c r="V166" s="109"/>
      <c r="W166" s="109"/>
      <c r="X166" s="125"/>
      <c r="Y166" s="134" t="s">
        <v>843</v>
      </c>
      <c r="Z166" s="134" t="s">
        <v>844</v>
      </c>
      <c r="AA166" s="144" t="s">
        <v>1257</v>
      </c>
    </row>
    <row r="167" spans="1:27" ht="41.4" x14ac:dyDescent="0.3">
      <c r="A167" s="4">
        <v>163</v>
      </c>
      <c r="B167" s="4" t="s">
        <v>639</v>
      </c>
      <c r="C167" s="4" t="s">
        <v>640</v>
      </c>
      <c r="D167" s="4">
        <v>70988471</v>
      </c>
      <c r="E167" s="4">
        <v>107720469</v>
      </c>
      <c r="F167" s="4">
        <v>650032811</v>
      </c>
      <c r="G167" s="17" t="s">
        <v>641</v>
      </c>
      <c r="H167" s="17" t="s">
        <v>62</v>
      </c>
      <c r="I167" s="17" t="s">
        <v>67</v>
      </c>
      <c r="J167" s="17" t="s">
        <v>642</v>
      </c>
      <c r="K167" s="18" t="s">
        <v>643</v>
      </c>
      <c r="L167" s="19">
        <v>22500000</v>
      </c>
      <c r="M167" s="9">
        <f t="shared" si="3"/>
        <v>15750000</v>
      </c>
      <c r="N167" s="10" t="s">
        <v>296</v>
      </c>
      <c r="O167" s="10" t="s">
        <v>1092</v>
      </c>
      <c r="P167" s="17"/>
      <c r="Q167" s="17"/>
      <c r="R167" s="17"/>
      <c r="S167" s="17"/>
      <c r="T167" s="17"/>
      <c r="U167" s="17"/>
      <c r="V167" s="17"/>
      <c r="W167" s="17"/>
      <c r="X167" s="26"/>
      <c r="Y167" s="17" t="s">
        <v>209</v>
      </c>
      <c r="Z167" s="17" t="s">
        <v>80</v>
      </c>
    </row>
    <row r="168" spans="1:27" ht="41.4" x14ac:dyDescent="0.3">
      <c r="A168" s="4">
        <v>164</v>
      </c>
      <c r="B168" s="4" t="s">
        <v>203</v>
      </c>
      <c r="C168" s="4" t="s">
        <v>204</v>
      </c>
      <c r="D168" s="4">
        <v>75000369</v>
      </c>
      <c r="E168" s="4">
        <v>107720434</v>
      </c>
      <c r="F168" s="25">
        <v>650036140</v>
      </c>
      <c r="G168" s="4" t="s">
        <v>644</v>
      </c>
      <c r="H168" s="4" t="s">
        <v>62</v>
      </c>
      <c r="I168" s="4" t="s">
        <v>67</v>
      </c>
      <c r="J168" s="4" t="s">
        <v>205</v>
      </c>
      <c r="K168" s="7" t="s">
        <v>1142</v>
      </c>
      <c r="L168" s="1">
        <v>18000000</v>
      </c>
      <c r="M168" s="9">
        <f t="shared" si="3"/>
        <v>12600000</v>
      </c>
      <c r="N168" s="10" t="s">
        <v>244</v>
      </c>
      <c r="O168" s="10" t="s">
        <v>218</v>
      </c>
      <c r="P168" s="4"/>
      <c r="Q168" s="4" t="s">
        <v>78</v>
      </c>
      <c r="R168" s="4" t="s">
        <v>78</v>
      </c>
      <c r="S168" s="4" t="s">
        <v>78</v>
      </c>
      <c r="T168" s="4"/>
      <c r="U168" s="4"/>
      <c r="V168" s="4"/>
      <c r="W168" s="4"/>
      <c r="X168" s="25"/>
      <c r="Y168" s="101" t="s">
        <v>577</v>
      </c>
      <c r="Z168" s="101" t="s">
        <v>1203</v>
      </c>
    </row>
    <row r="169" spans="1:27" ht="82.8" x14ac:dyDescent="0.3">
      <c r="A169" s="4">
        <v>165</v>
      </c>
      <c r="B169" s="4" t="s">
        <v>203</v>
      </c>
      <c r="C169" s="4" t="s">
        <v>204</v>
      </c>
      <c r="D169" s="4">
        <v>75000369</v>
      </c>
      <c r="E169" s="4">
        <v>107720434</v>
      </c>
      <c r="F169" s="25">
        <v>650036140</v>
      </c>
      <c r="G169" s="4" t="s">
        <v>833</v>
      </c>
      <c r="H169" s="4" t="s">
        <v>62</v>
      </c>
      <c r="I169" s="4" t="s">
        <v>67</v>
      </c>
      <c r="J169" s="4" t="s">
        <v>205</v>
      </c>
      <c r="K169" s="7" t="s">
        <v>834</v>
      </c>
      <c r="L169" s="9">
        <v>34500000</v>
      </c>
      <c r="M169" s="9">
        <f t="shared" si="3"/>
        <v>24150000</v>
      </c>
      <c r="N169" s="10" t="s">
        <v>244</v>
      </c>
      <c r="O169" s="10" t="s">
        <v>218</v>
      </c>
      <c r="P169" s="4" t="s">
        <v>78</v>
      </c>
      <c r="Q169" s="4" t="s">
        <v>78</v>
      </c>
      <c r="R169" s="4" t="s">
        <v>78</v>
      </c>
      <c r="S169" s="4" t="s">
        <v>78</v>
      </c>
      <c r="T169" s="4"/>
      <c r="U169" s="4"/>
      <c r="V169" s="4"/>
      <c r="W169" s="4" t="s">
        <v>78</v>
      </c>
      <c r="X169" s="4"/>
      <c r="Y169" s="4" t="s">
        <v>209</v>
      </c>
      <c r="Z169" s="4" t="s">
        <v>80</v>
      </c>
      <c r="AA169" s="91" t="s">
        <v>1201</v>
      </c>
    </row>
    <row r="170" spans="1:27" ht="82.8" x14ac:dyDescent="0.3">
      <c r="A170" s="4">
        <v>166</v>
      </c>
      <c r="B170" s="4" t="s">
        <v>203</v>
      </c>
      <c r="C170" s="4" t="s">
        <v>204</v>
      </c>
      <c r="D170" s="4">
        <v>75000369</v>
      </c>
      <c r="E170" s="4">
        <v>107720434</v>
      </c>
      <c r="F170" s="25">
        <v>650036140</v>
      </c>
      <c r="G170" s="4" t="s">
        <v>645</v>
      </c>
      <c r="H170" s="4" t="s">
        <v>62</v>
      </c>
      <c r="I170" s="4" t="s">
        <v>67</v>
      </c>
      <c r="J170" s="4" t="s">
        <v>205</v>
      </c>
      <c r="K170" s="7" t="s">
        <v>835</v>
      </c>
      <c r="L170" s="9">
        <v>22000000</v>
      </c>
      <c r="M170" s="9">
        <f t="shared" si="3"/>
        <v>15400000</v>
      </c>
      <c r="N170" s="10" t="s">
        <v>244</v>
      </c>
      <c r="O170" s="10" t="s">
        <v>218</v>
      </c>
      <c r="P170" s="4" t="s">
        <v>78</v>
      </c>
      <c r="Q170" s="4" t="s">
        <v>78</v>
      </c>
      <c r="R170" s="4" t="s">
        <v>78</v>
      </c>
      <c r="S170" s="4" t="s">
        <v>78</v>
      </c>
      <c r="T170" s="4"/>
      <c r="U170" s="4"/>
      <c r="V170" s="4"/>
      <c r="W170" s="4" t="s">
        <v>78</v>
      </c>
      <c r="X170" s="4"/>
      <c r="Y170" s="4" t="s">
        <v>70</v>
      </c>
      <c r="Z170" s="4" t="s">
        <v>70</v>
      </c>
    </row>
    <row r="171" spans="1:27" ht="115.2" customHeight="1" x14ac:dyDescent="0.3">
      <c r="A171" s="4">
        <v>167</v>
      </c>
      <c r="B171" s="4" t="s">
        <v>203</v>
      </c>
      <c r="C171" s="4" t="s">
        <v>204</v>
      </c>
      <c r="D171" s="4">
        <v>75000369</v>
      </c>
      <c r="E171" s="4">
        <v>107720434</v>
      </c>
      <c r="F171" s="25">
        <v>650036140</v>
      </c>
      <c r="G171" s="4" t="s">
        <v>646</v>
      </c>
      <c r="H171" s="4" t="s">
        <v>62</v>
      </c>
      <c r="I171" s="4" t="s">
        <v>67</v>
      </c>
      <c r="J171" s="4" t="s">
        <v>205</v>
      </c>
      <c r="K171" s="7" t="s">
        <v>1143</v>
      </c>
      <c r="L171" s="9">
        <v>35000000</v>
      </c>
      <c r="M171" s="9">
        <f t="shared" si="3"/>
        <v>24500000</v>
      </c>
      <c r="N171" s="10" t="s">
        <v>244</v>
      </c>
      <c r="O171" s="10" t="s">
        <v>218</v>
      </c>
      <c r="P171" s="4" t="s">
        <v>78</v>
      </c>
      <c r="Q171" s="4" t="s">
        <v>78</v>
      </c>
      <c r="R171" s="4" t="s">
        <v>78</v>
      </c>
      <c r="S171" s="4" t="s">
        <v>78</v>
      </c>
      <c r="T171" s="4"/>
      <c r="U171" s="4"/>
      <c r="V171" s="4"/>
      <c r="W171" s="4" t="s">
        <v>78</v>
      </c>
      <c r="X171" s="4"/>
      <c r="Y171" s="4" t="s">
        <v>209</v>
      </c>
      <c r="Z171" s="4" t="s">
        <v>80</v>
      </c>
    </row>
    <row r="172" spans="1:27" ht="82.8" x14ac:dyDescent="0.3">
      <c r="A172" s="4">
        <v>168</v>
      </c>
      <c r="B172" s="4" t="s">
        <v>203</v>
      </c>
      <c r="C172" s="4" t="s">
        <v>204</v>
      </c>
      <c r="D172" s="4">
        <v>75000369</v>
      </c>
      <c r="E172" s="4">
        <v>107720434</v>
      </c>
      <c r="F172" s="25">
        <v>650036140</v>
      </c>
      <c r="G172" s="4" t="s">
        <v>647</v>
      </c>
      <c r="H172" s="4" t="s">
        <v>62</v>
      </c>
      <c r="I172" s="4" t="s">
        <v>67</v>
      </c>
      <c r="J172" s="4" t="s">
        <v>205</v>
      </c>
      <c r="K172" s="103" t="s">
        <v>1204</v>
      </c>
      <c r="L172" s="9">
        <v>24000000</v>
      </c>
      <c r="M172" s="9">
        <f t="shared" si="3"/>
        <v>16800000</v>
      </c>
      <c r="N172" s="10" t="s">
        <v>244</v>
      </c>
      <c r="O172" s="10" t="s">
        <v>208</v>
      </c>
      <c r="P172" s="4" t="s">
        <v>78</v>
      </c>
      <c r="Q172" s="4" t="s">
        <v>78</v>
      </c>
      <c r="R172" s="4" t="s">
        <v>78</v>
      </c>
      <c r="S172" s="4" t="s">
        <v>78</v>
      </c>
      <c r="T172" s="4"/>
      <c r="U172" s="4" t="s">
        <v>78</v>
      </c>
      <c r="V172" s="4"/>
      <c r="W172" s="4" t="s">
        <v>78</v>
      </c>
      <c r="X172" s="25"/>
      <c r="Y172" s="4" t="s">
        <v>648</v>
      </c>
      <c r="Z172" s="4" t="s">
        <v>70</v>
      </c>
    </row>
    <row r="173" spans="1:27" ht="96.6" x14ac:dyDescent="0.3">
      <c r="A173" s="4">
        <v>169</v>
      </c>
      <c r="B173" s="4" t="s">
        <v>203</v>
      </c>
      <c r="C173" s="4" t="s">
        <v>204</v>
      </c>
      <c r="D173" s="4">
        <v>75000369</v>
      </c>
      <c r="E173" s="4">
        <v>107720434</v>
      </c>
      <c r="F173" s="25">
        <v>650036140</v>
      </c>
      <c r="G173" s="4" t="s">
        <v>649</v>
      </c>
      <c r="H173" s="4" t="s">
        <v>62</v>
      </c>
      <c r="I173" s="4" t="s">
        <v>67</v>
      </c>
      <c r="J173" s="4" t="s">
        <v>205</v>
      </c>
      <c r="K173" s="7" t="s">
        <v>650</v>
      </c>
      <c r="L173" s="9">
        <v>150000000</v>
      </c>
      <c r="M173" s="9">
        <f t="shared" si="3"/>
        <v>105000000</v>
      </c>
      <c r="N173" s="10" t="s">
        <v>244</v>
      </c>
      <c r="O173" s="10" t="s">
        <v>218</v>
      </c>
      <c r="P173" s="4"/>
      <c r="Q173" s="4"/>
      <c r="R173" s="4"/>
      <c r="S173" s="4"/>
      <c r="T173" s="4"/>
      <c r="U173" s="4"/>
      <c r="V173" s="4" t="s">
        <v>78</v>
      </c>
      <c r="W173" s="4"/>
      <c r="X173" s="25"/>
      <c r="Y173" s="4" t="s">
        <v>209</v>
      </c>
      <c r="Z173" s="4" t="s">
        <v>80</v>
      </c>
    </row>
    <row r="174" spans="1:27" ht="110.4" x14ac:dyDescent="0.3">
      <c r="A174" s="4">
        <v>170</v>
      </c>
      <c r="B174" s="4" t="s">
        <v>203</v>
      </c>
      <c r="C174" s="4" t="s">
        <v>204</v>
      </c>
      <c r="D174" s="4">
        <v>75000369</v>
      </c>
      <c r="E174" s="4">
        <v>107720434</v>
      </c>
      <c r="F174" s="25">
        <v>650036140</v>
      </c>
      <c r="G174" s="4" t="s">
        <v>651</v>
      </c>
      <c r="H174" s="4" t="s">
        <v>62</v>
      </c>
      <c r="I174" s="4" t="s">
        <v>67</v>
      </c>
      <c r="J174" s="4" t="s">
        <v>205</v>
      </c>
      <c r="K174" s="7" t="s">
        <v>1144</v>
      </c>
      <c r="L174" s="9">
        <v>40000000</v>
      </c>
      <c r="M174" s="9">
        <f t="shared" si="3"/>
        <v>28000000</v>
      </c>
      <c r="N174" s="10" t="s">
        <v>244</v>
      </c>
      <c r="O174" s="10" t="s">
        <v>218</v>
      </c>
      <c r="P174" s="4"/>
      <c r="Q174" s="4"/>
      <c r="R174" s="4" t="s">
        <v>78</v>
      </c>
      <c r="S174" s="4" t="s">
        <v>78</v>
      </c>
      <c r="T174" s="4"/>
      <c r="U174" s="4"/>
      <c r="V174" s="4"/>
      <c r="W174" s="4"/>
      <c r="X174" s="4"/>
      <c r="Y174" s="29" t="s">
        <v>577</v>
      </c>
      <c r="Z174" s="29" t="s">
        <v>1203</v>
      </c>
    </row>
    <row r="175" spans="1:27" ht="124.2" x14ac:dyDescent="0.3">
      <c r="A175" s="4">
        <v>171</v>
      </c>
      <c r="B175" s="4" t="s">
        <v>203</v>
      </c>
      <c r="C175" s="4" t="s">
        <v>204</v>
      </c>
      <c r="D175" s="4">
        <v>75000369</v>
      </c>
      <c r="E175" s="4">
        <v>107720434</v>
      </c>
      <c r="F175" s="25">
        <v>650036140</v>
      </c>
      <c r="G175" s="4" t="s">
        <v>652</v>
      </c>
      <c r="H175" s="4" t="s">
        <v>62</v>
      </c>
      <c r="I175" s="4" t="s">
        <v>67</v>
      </c>
      <c r="J175" s="4" t="s">
        <v>205</v>
      </c>
      <c r="K175" s="7" t="s">
        <v>653</v>
      </c>
      <c r="L175" s="9">
        <v>5000000</v>
      </c>
      <c r="M175" s="9">
        <f t="shared" si="3"/>
        <v>3500000</v>
      </c>
      <c r="N175" s="10" t="s">
        <v>244</v>
      </c>
      <c r="O175" s="10" t="s">
        <v>218</v>
      </c>
      <c r="P175" s="4" t="s">
        <v>78</v>
      </c>
      <c r="Q175" s="4" t="s">
        <v>78</v>
      </c>
      <c r="R175" s="4" t="s">
        <v>78</v>
      </c>
      <c r="S175" s="4" t="s">
        <v>78</v>
      </c>
      <c r="T175" s="4"/>
      <c r="U175" s="4"/>
      <c r="V175" s="4" t="s">
        <v>78</v>
      </c>
      <c r="W175" s="4"/>
      <c r="X175" s="4"/>
      <c r="Y175" s="4" t="s">
        <v>70</v>
      </c>
      <c r="Z175" s="4" t="s">
        <v>70</v>
      </c>
    </row>
    <row r="176" spans="1:27" ht="69" x14ac:dyDescent="0.3">
      <c r="A176" s="4">
        <v>172</v>
      </c>
      <c r="B176" s="4" t="s">
        <v>203</v>
      </c>
      <c r="C176" s="4" t="s">
        <v>204</v>
      </c>
      <c r="D176" s="4">
        <v>75000369</v>
      </c>
      <c r="E176" s="4">
        <v>107720434</v>
      </c>
      <c r="F176" s="25">
        <v>650036140</v>
      </c>
      <c r="G176" s="4" t="s">
        <v>654</v>
      </c>
      <c r="H176" s="4" t="s">
        <v>62</v>
      </c>
      <c r="I176" s="4" t="s">
        <v>67</v>
      </c>
      <c r="J176" s="4" t="s">
        <v>205</v>
      </c>
      <c r="K176" s="7" t="s">
        <v>836</v>
      </c>
      <c r="L176" s="9">
        <v>5000000</v>
      </c>
      <c r="M176" s="9">
        <f t="shared" si="3"/>
        <v>3500000</v>
      </c>
      <c r="N176" s="10" t="s">
        <v>244</v>
      </c>
      <c r="O176" s="10" t="s">
        <v>218</v>
      </c>
      <c r="P176" s="31" t="s">
        <v>78</v>
      </c>
      <c r="Q176" s="17" t="s">
        <v>78</v>
      </c>
      <c r="R176" s="17" t="s">
        <v>78</v>
      </c>
      <c r="S176" s="32" t="s">
        <v>78</v>
      </c>
      <c r="T176" s="33"/>
      <c r="U176" s="33"/>
      <c r="V176" s="33"/>
      <c r="W176" s="33" t="s">
        <v>78</v>
      </c>
      <c r="X176" s="4"/>
      <c r="Y176" s="4" t="s">
        <v>70</v>
      </c>
      <c r="Z176" s="4" t="s">
        <v>70</v>
      </c>
    </row>
    <row r="177" spans="1:27" ht="41.4" x14ac:dyDescent="0.3">
      <c r="A177" s="4">
        <v>173</v>
      </c>
      <c r="B177" s="4" t="s">
        <v>203</v>
      </c>
      <c r="C177" s="4" t="s">
        <v>204</v>
      </c>
      <c r="D177" s="4">
        <v>75000369</v>
      </c>
      <c r="E177" s="4">
        <v>107720434</v>
      </c>
      <c r="F177" s="25">
        <v>650036140</v>
      </c>
      <c r="G177" s="4" t="s">
        <v>655</v>
      </c>
      <c r="H177" s="4" t="s">
        <v>62</v>
      </c>
      <c r="I177" s="4" t="s">
        <v>67</v>
      </c>
      <c r="J177" s="4" t="s">
        <v>205</v>
      </c>
      <c r="K177" s="7" t="s">
        <v>837</v>
      </c>
      <c r="L177" s="9">
        <v>15000000</v>
      </c>
      <c r="M177" s="9">
        <f t="shared" si="3"/>
        <v>10500000</v>
      </c>
      <c r="N177" s="10" t="s">
        <v>244</v>
      </c>
      <c r="O177" s="10" t="s">
        <v>218</v>
      </c>
      <c r="P177" s="4"/>
      <c r="Q177" s="4"/>
      <c r="R177" s="4"/>
      <c r="S177" s="4"/>
      <c r="T177" s="4"/>
      <c r="U177" s="4"/>
      <c r="V177" s="4"/>
      <c r="W177" s="4"/>
      <c r="X177" s="4"/>
      <c r="Y177" s="31" t="s">
        <v>1205</v>
      </c>
      <c r="Z177" s="4" t="s">
        <v>70</v>
      </c>
    </row>
    <row r="178" spans="1:27" ht="41.4" x14ac:dyDescent="0.3">
      <c r="A178" s="4">
        <v>174</v>
      </c>
      <c r="B178" s="4" t="s">
        <v>203</v>
      </c>
      <c r="C178" s="4" t="s">
        <v>204</v>
      </c>
      <c r="D178" s="4">
        <v>75000369</v>
      </c>
      <c r="E178" s="4">
        <v>107720434</v>
      </c>
      <c r="F178" s="25">
        <v>650036140</v>
      </c>
      <c r="G178" s="4" t="s">
        <v>656</v>
      </c>
      <c r="H178" s="4" t="s">
        <v>62</v>
      </c>
      <c r="I178" s="4" t="s">
        <v>67</v>
      </c>
      <c r="J178" s="4" t="s">
        <v>205</v>
      </c>
      <c r="K178" s="18" t="s">
        <v>657</v>
      </c>
      <c r="L178" s="19">
        <v>15000000</v>
      </c>
      <c r="M178" s="9">
        <f t="shared" ref="M178:M268" si="6">L178/100*70</f>
        <v>10500000</v>
      </c>
      <c r="N178" s="10" t="s">
        <v>378</v>
      </c>
      <c r="O178" s="10" t="s">
        <v>218</v>
      </c>
      <c r="P178" s="4"/>
      <c r="Q178" s="4"/>
      <c r="R178" s="4"/>
      <c r="S178" s="4"/>
      <c r="T178" s="4"/>
      <c r="U178" s="4"/>
      <c r="V178" s="4" t="s">
        <v>78</v>
      </c>
      <c r="W178" s="4"/>
      <c r="X178" s="4"/>
      <c r="Y178" s="4" t="s">
        <v>70</v>
      </c>
      <c r="Z178" s="4" t="s">
        <v>70</v>
      </c>
    </row>
    <row r="179" spans="1:27" ht="41.4" x14ac:dyDescent="0.3">
      <c r="A179" s="4">
        <v>175</v>
      </c>
      <c r="B179" s="4" t="s">
        <v>203</v>
      </c>
      <c r="C179" s="4" t="s">
        <v>204</v>
      </c>
      <c r="D179" s="4">
        <v>75000369</v>
      </c>
      <c r="E179" s="4">
        <v>107720434</v>
      </c>
      <c r="F179" s="25">
        <v>650036140</v>
      </c>
      <c r="G179" s="4" t="s">
        <v>1136</v>
      </c>
      <c r="H179" s="4" t="s">
        <v>62</v>
      </c>
      <c r="I179" s="4" t="s">
        <v>67</v>
      </c>
      <c r="J179" s="4" t="s">
        <v>205</v>
      </c>
      <c r="K179" s="18" t="s">
        <v>1137</v>
      </c>
      <c r="L179" s="19">
        <v>8500000</v>
      </c>
      <c r="M179" s="9">
        <f>L179/100*70</f>
        <v>5950000</v>
      </c>
      <c r="N179" s="10">
        <v>2023</v>
      </c>
      <c r="O179" s="10">
        <v>2025</v>
      </c>
      <c r="P179" s="4"/>
      <c r="Q179" s="4"/>
      <c r="R179" s="4"/>
      <c r="S179" s="4"/>
      <c r="T179" s="4"/>
      <c r="U179" s="4"/>
      <c r="V179" s="4"/>
      <c r="W179" s="4"/>
      <c r="X179" s="4"/>
      <c r="Y179" s="4" t="s">
        <v>577</v>
      </c>
      <c r="Z179" s="4" t="s">
        <v>80</v>
      </c>
      <c r="AA179" s="91" t="s">
        <v>1201</v>
      </c>
    </row>
    <row r="180" spans="1:27" ht="41.4" x14ac:dyDescent="0.3">
      <c r="A180" s="4">
        <v>176</v>
      </c>
      <c r="B180" s="4" t="s">
        <v>203</v>
      </c>
      <c r="C180" s="4" t="s">
        <v>204</v>
      </c>
      <c r="D180" s="4">
        <v>75000369</v>
      </c>
      <c r="E180" s="4">
        <v>107720434</v>
      </c>
      <c r="F180" s="25">
        <v>650036140</v>
      </c>
      <c r="G180" s="4" t="s">
        <v>1134</v>
      </c>
      <c r="H180" s="4" t="s">
        <v>62</v>
      </c>
      <c r="I180" s="4" t="s">
        <v>67</v>
      </c>
      <c r="J180" s="4" t="s">
        <v>205</v>
      </c>
      <c r="K180" s="18" t="s">
        <v>1138</v>
      </c>
      <c r="L180" s="19">
        <v>10000000</v>
      </c>
      <c r="M180" s="9">
        <f>L180/100*70</f>
        <v>7000000</v>
      </c>
      <c r="N180" s="10">
        <v>2024</v>
      </c>
      <c r="O180" s="10">
        <v>2027</v>
      </c>
      <c r="P180" s="4"/>
      <c r="Q180" s="4"/>
      <c r="R180" s="4"/>
      <c r="S180" s="4"/>
      <c r="T180" s="4"/>
      <c r="U180" s="4"/>
      <c r="V180" s="4"/>
      <c r="W180" s="4"/>
      <c r="X180" s="4"/>
      <c r="Y180" s="4" t="s">
        <v>70</v>
      </c>
      <c r="Z180" s="4" t="s">
        <v>70</v>
      </c>
    </row>
    <row r="181" spans="1:27" ht="27.6" x14ac:dyDescent="0.3">
      <c r="A181" s="4">
        <v>177</v>
      </c>
      <c r="B181" s="4" t="s">
        <v>203</v>
      </c>
      <c r="C181" s="4" t="s">
        <v>204</v>
      </c>
      <c r="D181" s="4">
        <v>75000369</v>
      </c>
      <c r="E181" s="4">
        <v>107720434</v>
      </c>
      <c r="F181" s="25">
        <v>650036140</v>
      </c>
      <c r="G181" s="4" t="s">
        <v>1139</v>
      </c>
      <c r="H181" s="4" t="s">
        <v>62</v>
      </c>
      <c r="I181" s="4" t="s">
        <v>67</v>
      </c>
      <c r="J181" s="4" t="s">
        <v>205</v>
      </c>
      <c r="K181" s="18" t="s">
        <v>1140</v>
      </c>
      <c r="L181" s="19">
        <v>5000000</v>
      </c>
      <c r="M181" s="9">
        <f>L181/100*70</f>
        <v>3500000</v>
      </c>
      <c r="N181" s="10">
        <v>2024</v>
      </c>
      <c r="O181" s="10">
        <v>2027</v>
      </c>
      <c r="P181" s="4"/>
      <c r="Q181" s="4"/>
      <c r="R181" s="4"/>
      <c r="S181" s="4"/>
      <c r="T181" s="4"/>
      <c r="U181" s="4"/>
      <c r="V181" s="4"/>
      <c r="W181" s="4"/>
      <c r="X181" s="4"/>
      <c r="Y181" s="4" t="s">
        <v>1133</v>
      </c>
      <c r="Z181" s="4" t="s">
        <v>70</v>
      </c>
    </row>
    <row r="182" spans="1:27" ht="48.6" x14ac:dyDescent="0.3">
      <c r="A182" s="4">
        <v>178</v>
      </c>
      <c r="B182" s="109" t="s">
        <v>658</v>
      </c>
      <c r="C182" s="109" t="s">
        <v>155</v>
      </c>
      <c r="D182" s="109">
        <v>581631</v>
      </c>
      <c r="E182" s="109">
        <v>581631</v>
      </c>
      <c r="F182" s="109">
        <v>600057569</v>
      </c>
      <c r="G182" s="109" t="s">
        <v>659</v>
      </c>
      <c r="H182" s="109" t="s">
        <v>62</v>
      </c>
      <c r="I182" s="109" t="s">
        <v>67</v>
      </c>
      <c r="J182" s="125" t="s">
        <v>67</v>
      </c>
      <c r="K182" s="152" t="s">
        <v>660</v>
      </c>
      <c r="L182" s="153">
        <v>3600000</v>
      </c>
      <c r="M182" s="111">
        <f t="shared" si="6"/>
        <v>2520000</v>
      </c>
      <c r="N182" s="113" t="s">
        <v>236</v>
      </c>
      <c r="O182" s="113" t="s">
        <v>230</v>
      </c>
      <c r="P182" s="109" t="s">
        <v>78</v>
      </c>
      <c r="Q182" s="109"/>
      <c r="R182" s="109"/>
      <c r="S182" s="109" t="s">
        <v>78</v>
      </c>
      <c r="T182" s="109"/>
      <c r="U182" s="109"/>
      <c r="V182" s="109"/>
      <c r="W182" s="109"/>
      <c r="X182" s="109"/>
      <c r="Y182" s="109" t="s">
        <v>70</v>
      </c>
      <c r="Z182" s="109" t="s">
        <v>70</v>
      </c>
      <c r="AA182" s="114" t="s">
        <v>1256</v>
      </c>
    </row>
    <row r="183" spans="1:27" ht="69" x14ac:dyDescent="0.3">
      <c r="A183" s="4">
        <v>179</v>
      </c>
      <c r="B183" s="4" t="s">
        <v>658</v>
      </c>
      <c r="C183" s="4" t="s">
        <v>155</v>
      </c>
      <c r="D183" s="4">
        <v>581631</v>
      </c>
      <c r="E183" s="4">
        <v>581631</v>
      </c>
      <c r="F183" s="4">
        <v>600057569</v>
      </c>
      <c r="G183" s="4" t="s">
        <v>1297</v>
      </c>
      <c r="H183" s="4" t="s">
        <v>62</v>
      </c>
      <c r="I183" s="4" t="s">
        <v>67</v>
      </c>
      <c r="J183" s="25" t="s">
        <v>67</v>
      </c>
      <c r="K183" s="34" t="s">
        <v>661</v>
      </c>
      <c r="L183" s="35">
        <v>10000000</v>
      </c>
      <c r="M183" s="9">
        <f t="shared" si="6"/>
        <v>7000000</v>
      </c>
      <c r="N183" s="10" t="s">
        <v>230</v>
      </c>
      <c r="O183" s="10" t="s">
        <v>247</v>
      </c>
      <c r="P183" s="4" t="s">
        <v>78</v>
      </c>
      <c r="Q183" s="4" t="s">
        <v>78</v>
      </c>
      <c r="R183" s="4"/>
      <c r="S183" s="4" t="s">
        <v>78</v>
      </c>
      <c r="T183" s="4"/>
      <c r="U183" s="4"/>
      <c r="V183" s="4"/>
      <c r="W183" s="4"/>
      <c r="X183" s="4"/>
      <c r="Y183" s="4" t="s">
        <v>577</v>
      </c>
      <c r="Z183" s="4" t="s">
        <v>70</v>
      </c>
      <c r="AA183" s="91" t="s">
        <v>1250</v>
      </c>
    </row>
    <row r="184" spans="1:27" ht="41.4" x14ac:dyDescent="0.3">
      <c r="A184" s="4">
        <v>180</v>
      </c>
      <c r="B184" s="4" t="s">
        <v>658</v>
      </c>
      <c r="C184" s="4" t="s">
        <v>155</v>
      </c>
      <c r="D184" s="4">
        <v>581631</v>
      </c>
      <c r="E184" s="4">
        <v>581631</v>
      </c>
      <c r="F184" s="4">
        <v>600057569</v>
      </c>
      <c r="G184" s="4" t="s">
        <v>662</v>
      </c>
      <c r="H184" s="4" t="s">
        <v>62</v>
      </c>
      <c r="I184" s="4" t="s">
        <v>67</v>
      </c>
      <c r="J184" s="25" t="s">
        <v>67</v>
      </c>
      <c r="K184" s="34" t="s">
        <v>663</v>
      </c>
      <c r="L184" s="35">
        <v>2000000</v>
      </c>
      <c r="M184" s="9">
        <f t="shared" si="6"/>
        <v>1400000</v>
      </c>
      <c r="N184" s="10" t="s">
        <v>230</v>
      </c>
      <c r="O184" s="10" t="s">
        <v>244</v>
      </c>
      <c r="P184" s="4"/>
      <c r="Q184" s="4"/>
      <c r="R184" s="4" t="s">
        <v>78</v>
      </c>
      <c r="S184" s="4" t="s">
        <v>78</v>
      </c>
      <c r="T184" s="4"/>
      <c r="U184" s="4"/>
      <c r="V184" s="4"/>
      <c r="W184" s="4" t="s">
        <v>78</v>
      </c>
      <c r="X184" s="4"/>
      <c r="Y184" s="4" t="s">
        <v>70</v>
      </c>
      <c r="Z184" s="4" t="s">
        <v>70</v>
      </c>
    </row>
    <row r="185" spans="1:27" ht="55.2" x14ac:dyDescent="0.3">
      <c r="A185" s="4">
        <v>181</v>
      </c>
      <c r="B185" s="4" t="s">
        <v>658</v>
      </c>
      <c r="C185" s="4" t="s">
        <v>155</v>
      </c>
      <c r="D185" s="4">
        <v>581631</v>
      </c>
      <c r="E185" s="4">
        <v>581631</v>
      </c>
      <c r="F185" s="4">
        <v>600057569</v>
      </c>
      <c r="G185" s="4" t="s">
        <v>664</v>
      </c>
      <c r="H185" s="4" t="s">
        <v>62</v>
      </c>
      <c r="I185" s="4" t="s">
        <v>67</v>
      </c>
      <c r="J185" s="25" t="s">
        <v>67</v>
      </c>
      <c r="K185" s="34" t="s">
        <v>665</v>
      </c>
      <c r="L185" s="35">
        <v>1500000</v>
      </c>
      <c r="M185" s="9">
        <f t="shared" si="6"/>
        <v>1050000</v>
      </c>
      <c r="N185" s="10" t="s">
        <v>230</v>
      </c>
      <c r="O185" s="10" t="s">
        <v>231</v>
      </c>
      <c r="P185" s="4"/>
      <c r="Q185" s="4"/>
      <c r="R185" s="4" t="s">
        <v>78</v>
      </c>
      <c r="S185" s="4" t="s">
        <v>78</v>
      </c>
      <c r="T185" s="4"/>
      <c r="U185" s="4"/>
      <c r="V185" s="4"/>
      <c r="W185" s="4" t="s">
        <v>78</v>
      </c>
      <c r="X185" s="4"/>
      <c r="Y185" s="4" t="s">
        <v>70</v>
      </c>
      <c r="Z185" s="4" t="s">
        <v>70</v>
      </c>
    </row>
    <row r="186" spans="1:27" ht="41.4" x14ac:dyDescent="0.3">
      <c r="A186" s="4">
        <v>182</v>
      </c>
      <c r="B186" s="4" t="s">
        <v>658</v>
      </c>
      <c r="C186" s="4" t="s">
        <v>155</v>
      </c>
      <c r="D186" s="4">
        <v>581631</v>
      </c>
      <c r="E186" s="4">
        <v>581631</v>
      </c>
      <c r="F186" s="4">
        <v>600057569</v>
      </c>
      <c r="G186" s="4" t="s">
        <v>666</v>
      </c>
      <c r="H186" s="4" t="s">
        <v>62</v>
      </c>
      <c r="I186" s="4" t="s">
        <v>67</v>
      </c>
      <c r="J186" s="25" t="s">
        <v>67</v>
      </c>
      <c r="K186" s="34" t="s">
        <v>667</v>
      </c>
      <c r="L186" s="35">
        <v>2500000</v>
      </c>
      <c r="M186" s="9">
        <f t="shared" si="6"/>
        <v>1750000</v>
      </c>
      <c r="N186" s="10" t="s">
        <v>230</v>
      </c>
      <c r="O186" s="10" t="s">
        <v>330</v>
      </c>
      <c r="P186" s="4"/>
      <c r="Q186" s="4"/>
      <c r="R186" s="4"/>
      <c r="S186" s="4"/>
      <c r="T186" s="4"/>
      <c r="U186" s="4"/>
      <c r="V186" s="4"/>
      <c r="W186" s="4"/>
      <c r="X186" s="4"/>
      <c r="Y186" s="4" t="s">
        <v>70</v>
      </c>
      <c r="Z186" s="4" t="s">
        <v>70</v>
      </c>
    </row>
    <row r="187" spans="1:27" ht="41.4" x14ac:dyDescent="0.3">
      <c r="A187" s="4">
        <v>183</v>
      </c>
      <c r="B187" s="4" t="s">
        <v>658</v>
      </c>
      <c r="C187" s="4" t="s">
        <v>155</v>
      </c>
      <c r="D187" s="4">
        <v>581631</v>
      </c>
      <c r="E187" s="4">
        <v>581631</v>
      </c>
      <c r="F187" s="4">
        <v>600057569</v>
      </c>
      <c r="G187" s="4" t="s">
        <v>668</v>
      </c>
      <c r="H187" s="4" t="s">
        <v>62</v>
      </c>
      <c r="I187" s="4" t="s">
        <v>67</v>
      </c>
      <c r="J187" s="25" t="s">
        <v>67</v>
      </c>
      <c r="K187" s="34" t="s">
        <v>669</v>
      </c>
      <c r="L187" s="35">
        <v>1000000</v>
      </c>
      <c r="M187" s="9">
        <f t="shared" si="6"/>
        <v>700000</v>
      </c>
      <c r="N187" s="10" t="s">
        <v>230</v>
      </c>
      <c r="O187" s="10" t="s">
        <v>244</v>
      </c>
      <c r="P187" s="4"/>
      <c r="Q187" s="4"/>
      <c r="R187" s="4"/>
      <c r="S187" s="4"/>
      <c r="T187" s="4"/>
      <c r="U187" s="4"/>
      <c r="V187" s="4"/>
      <c r="W187" s="4"/>
      <c r="X187" s="4"/>
      <c r="Y187" s="4" t="s">
        <v>70</v>
      </c>
      <c r="Z187" s="4" t="s">
        <v>70</v>
      </c>
      <c r="AA187" s="91" t="s">
        <v>1250</v>
      </c>
    </row>
    <row r="188" spans="1:27" ht="41.4" x14ac:dyDescent="0.3">
      <c r="A188" s="4">
        <v>184</v>
      </c>
      <c r="B188" s="4" t="s">
        <v>658</v>
      </c>
      <c r="C188" s="4" t="s">
        <v>155</v>
      </c>
      <c r="D188" s="4">
        <v>581631</v>
      </c>
      <c r="E188" s="4">
        <v>581631</v>
      </c>
      <c r="F188" s="4">
        <v>600057569</v>
      </c>
      <c r="G188" s="4" t="s">
        <v>670</v>
      </c>
      <c r="H188" s="4" t="s">
        <v>62</v>
      </c>
      <c r="I188" s="4" t="s">
        <v>67</v>
      </c>
      <c r="J188" s="25" t="s">
        <v>67</v>
      </c>
      <c r="K188" s="34" t="s">
        <v>671</v>
      </c>
      <c r="L188" s="35">
        <v>3000000</v>
      </c>
      <c r="M188" s="9">
        <f t="shared" si="6"/>
        <v>2100000</v>
      </c>
      <c r="N188" s="10" t="s">
        <v>330</v>
      </c>
      <c r="O188" s="10" t="s">
        <v>672</v>
      </c>
      <c r="P188" s="4"/>
      <c r="Q188" s="4"/>
      <c r="R188" s="4"/>
      <c r="S188" s="4"/>
      <c r="T188" s="4"/>
      <c r="U188" s="4"/>
      <c r="V188" s="4"/>
      <c r="W188" s="4" t="s">
        <v>78</v>
      </c>
      <c r="X188" s="4"/>
      <c r="Y188" s="4" t="s">
        <v>70</v>
      </c>
      <c r="Z188" s="4" t="s">
        <v>70</v>
      </c>
    </row>
    <row r="189" spans="1:27" ht="44.4" customHeight="1" x14ac:dyDescent="0.3">
      <c r="A189" s="4">
        <v>185</v>
      </c>
      <c r="B189" s="4" t="s">
        <v>658</v>
      </c>
      <c r="C189" s="4" t="s">
        <v>155</v>
      </c>
      <c r="D189" s="4">
        <v>581631</v>
      </c>
      <c r="E189" s="4">
        <v>581631</v>
      </c>
      <c r="F189" s="4">
        <v>600057569</v>
      </c>
      <c r="G189" s="4" t="s">
        <v>877</v>
      </c>
      <c r="H189" s="4" t="s">
        <v>62</v>
      </c>
      <c r="I189" s="4" t="s">
        <v>67</v>
      </c>
      <c r="J189" s="25" t="s">
        <v>67</v>
      </c>
      <c r="K189" s="34" t="s">
        <v>878</v>
      </c>
      <c r="L189" s="35">
        <v>10000000</v>
      </c>
      <c r="M189" s="9">
        <f t="shared" si="6"/>
        <v>7000000</v>
      </c>
      <c r="N189" s="10" t="s">
        <v>247</v>
      </c>
      <c r="O189" s="10" t="s">
        <v>231</v>
      </c>
      <c r="P189" s="4" t="s">
        <v>78</v>
      </c>
      <c r="Q189" s="4" t="s">
        <v>78</v>
      </c>
      <c r="R189" s="4"/>
      <c r="S189" s="4" t="s">
        <v>78</v>
      </c>
      <c r="T189" s="4"/>
      <c r="U189" s="4"/>
      <c r="V189" s="4"/>
      <c r="W189" s="4"/>
      <c r="X189" s="4"/>
      <c r="Y189" s="4" t="s">
        <v>70</v>
      </c>
      <c r="Z189" s="4" t="s">
        <v>70</v>
      </c>
    </row>
    <row r="190" spans="1:27" ht="44.4" customHeight="1" x14ac:dyDescent="0.3">
      <c r="A190" s="4">
        <v>186</v>
      </c>
      <c r="B190" s="6" t="s">
        <v>658</v>
      </c>
      <c r="C190" s="6" t="s">
        <v>155</v>
      </c>
      <c r="D190" s="6">
        <v>581631</v>
      </c>
      <c r="E190" s="6">
        <v>581631</v>
      </c>
      <c r="F190" s="6">
        <v>600057569</v>
      </c>
      <c r="G190" s="6" t="s">
        <v>1229</v>
      </c>
      <c r="H190" s="6" t="s">
        <v>62</v>
      </c>
      <c r="I190" s="6" t="s">
        <v>67</v>
      </c>
      <c r="J190" s="6" t="s">
        <v>67</v>
      </c>
      <c r="K190" s="104" t="s">
        <v>1230</v>
      </c>
      <c r="L190" s="105">
        <v>500000</v>
      </c>
      <c r="M190" s="8">
        <f t="shared" si="6"/>
        <v>350000</v>
      </c>
      <c r="N190" s="5" t="s">
        <v>244</v>
      </c>
      <c r="O190" s="5" t="s">
        <v>330</v>
      </c>
      <c r="P190" s="6"/>
      <c r="Q190" s="6"/>
      <c r="R190" s="6"/>
      <c r="S190" s="6"/>
      <c r="T190" s="6"/>
      <c r="U190" s="6"/>
      <c r="V190" s="6"/>
      <c r="W190" s="6"/>
      <c r="X190" s="6"/>
      <c r="Y190" s="6" t="s">
        <v>80</v>
      </c>
      <c r="Z190" s="6" t="s">
        <v>70</v>
      </c>
    </row>
    <row r="191" spans="1:27" ht="44.4" customHeight="1" x14ac:dyDescent="0.3">
      <c r="A191" s="4">
        <v>187</v>
      </c>
      <c r="B191" s="6" t="s">
        <v>658</v>
      </c>
      <c r="C191" s="6" t="s">
        <v>155</v>
      </c>
      <c r="D191" s="6">
        <v>581631</v>
      </c>
      <c r="E191" s="6">
        <v>581631</v>
      </c>
      <c r="F191" s="6">
        <v>600057569</v>
      </c>
      <c r="G191" s="6" t="s">
        <v>1231</v>
      </c>
      <c r="H191" s="6" t="s">
        <v>62</v>
      </c>
      <c r="I191" s="6" t="s">
        <v>67</v>
      </c>
      <c r="J191" s="6" t="s">
        <v>67</v>
      </c>
      <c r="K191" s="104" t="s">
        <v>1232</v>
      </c>
      <c r="L191" s="105">
        <v>500000</v>
      </c>
      <c r="M191" s="8">
        <f t="shared" si="6"/>
        <v>350000</v>
      </c>
      <c r="N191" s="5" t="s">
        <v>244</v>
      </c>
      <c r="O191" s="5" t="s">
        <v>330</v>
      </c>
      <c r="P191" s="6"/>
      <c r="Q191" s="6"/>
      <c r="R191" s="6"/>
      <c r="S191" s="6"/>
      <c r="T191" s="6"/>
      <c r="U191" s="6"/>
      <c r="V191" s="6"/>
      <c r="W191" s="6"/>
      <c r="X191" s="6"/>
      <c r="Y191" s="6" t="s">
        <v>80</v>
      </c>
      <c r="Z191" s="6" t="s">
        <v>70</v>
      </c>
    </row>
    <row r="192" spans="1:27" ht="44.4" customHeight="1" x14ac:dyDescent="0.3">
      <c r="A192" s="4">
        <v>188</v>
      </c>
      <c r="B192" s="6" t="s">
        <v>658</v>
      </c>
      <c r="C192" s="6" t="s">
        <v>155</v>
      </c>
      <c r="D192" s="6">
        <v>581631</v>
      </c>
      <c r="E192" s="6">
        <v>581631</v>
      </c>
      <c r="F192" s="6">
        <v>600057569</v>
      </c>
      <c r="G192" s="6" t="s">
        <v>1233</v>
      </c>
      <c r="H192" s="6" t="s">
        <v>62</v>
      </c>
      <c r="I192" s="6" t="s">
        <v>67</v>
      </c>
      <c r="J192" s="6" t="s">
        <v>67</v>
      </c>
      <c r="K192" s="104" t="s">
        <v>1234</v>
      </c>
      <c r="L192" s="105">
        <v>600000</v>
      </c>
      <c r="M192" s="8">
        <f t="shared" si="6"/>
        <v>420000</v>
      </c>
      <c r="N192" s="5" t="s">
        <v>244</v>
      </c>
      <c r="O192" s="5" t="s">
        <v>231</v>
      </c>
      <c r="P192" s="6"/>
      <c r="Q192" s="6"/>
      <c r="R192" s="6"/>
      <c r="S192" s="6"/>
      <c r="T192" s="6"/>
      <c r="U192" s="6"/>
      <c r="V192" s="6"/>
      <c r="W192" s="6"/>
      <c r="X192" s="6"/>
      <c r="Y192" s="6" t="s">
        <v>80</v>
      </c>
      <c r="Z192" s="6" t="s">
        <v>1235</v>
      </c>
    </row>
    <row r="193" spans="1:27" ht="44.4" customHeight="1" x14ac:dyDescent="0.3">
      <c r="A193" s="4">
        <v>189</v>
      </c>
      <c r="B193" s="6" t="s">
        <v>658</v>
      </c>
      <c r="C193" s="6" t="s">
        <v>155</v>
      </c>
      <c r="D193" s="6">
        <v>581631</v>
      </c>
      <c r="E193" s="6">
        <v>581631</v>
      </c>
      <c r="F193" s="6">
        <v>600057569</v>
      </c>
      <c r="G193" s="6" t="s">
        <v>1236</v>
      </c>
      <c r="H193" s="6" t="s">
        <v>62</v>
      </c>
      <c r="I193" s="6" t="s">
        <v>67</v>
      </c>
      <c r="J193" s="6" t="s">
        <v>67</v>
      </c>
      <c r="K193" s="104" t="s">
        <v>1237</v>
      </c>
      <c r="L193" s="105">
        <v>3000000</v>
      </c>
      <c r="M193" s="8">
        <f t="shared" si="6"/>
        <v>2100000</v>
      </c>
      <c r="N193" s="5" t="s">
        <v>244</v>
      </c>
      <c r="O193" s="5" t="s">
        <v>231</v>
      </c>
      <c r="P193" s="6"/>
      <c r="Q193" s="6"/>
      <c r="R193" s="6"/>
      <c r="S193" s="6"/>
      <c r="T193" s="6"/>
      <c r="U193" s="6"/>
      <c r="V193" s="6"/>
      <c r="W193" s="6"/>
      <c r="X193" s="6"/>
      <c r="Y193" s="6" t="s">
        <v>80</v>
      </c>
      <c r="Z193" s="6" t="s">
        <v>70</v>
      </c>
    </row>
    <row r="194" spans="1:27" ht="44.4" customHeight="1" x14ac:dyDescent="0.3">
      <c r="A194" s="4">
        <v>190</v>
      </c>
      <c r="B194" s="6" t="s">
        <v>658</v>
      </c>
      <c r="C194" s="6" t="s">
        <v>155</v>
      </c>
      <c r="D194" s="6">
        <v>581631</v>
      </c>
      <c r="E194" s="6">
        <v>581631</v>
      </c>
      <c r="F194" s="6">
        <v>600057569</v>
      </c>
      <c r="G194" s="6" t="s">
        <v>1238</v>
      </c>
      <c r="H194" s="6" t="s">
        <v>62</v>
      </c>
      <c r="I194" s="6" t="s">
        <v>67</v>
      </c>
      <c r="J194" s="6" t="s">
        <v>67</v>
      </c>
      <c r="K194" s="104" t="s">
        <v>1239</v>
      </c>
      <c r="L194" s="105">
        <v>1000000</v>
      </c>
      <c r="M194" s="8">
        <f t="shared" si="6"/>
        <v>700000</v>
      </c>
      <c r="N194" s="5" t="s">
        <v>244</v>
      </c>
      <c r="O194" s="5" t="s">
        <v>231</v>
      </c>
      <c r="P194" s="6"/>
      <c r="Q194" s="6"/>
      <c r="R194" s="6"/>
      <c r="S194" s="6"/>
      <c r="T194" s="6"/>
      <c r="U194" s="6"/>
      <c r="V194" s="6"/>
      <c r="W194" s="6"/>
      <c r="X194" s="6"/>
      <c r="Y194" s="6" t="s">
        <v>70</v>
      </c>
      <c r="Z194" s="6" t="s">
        <v>70</v>
      </c>
    </row>
    <row r="195" spans="1:27" ht="44.4" customHeight="1" x14ac:dyDescent="0.3">
      <c r="A195" s="4">
        <v>191</v>
      </c>
      <c r="B195" s="6" t="s">
        <v>658</v>
      </c>
      <c r="C195" s="6" t="s">
        <v>155</v>
      </c>
      <c r="D195" s="6">
        <v>581631</v>
      </c>
      <c r="E195" s="6">
        <v>581631</v>
      </c>
      <c r="F195" s="6">
        <v>600057569</v>
      </c>
      <c r="G195" s="6" t="s">
        <v>1240</v>
      </c>
      <c r="H195" s="6" t="s">
        <v>62</v>
      </c>
      <c r="I195" s="6" t="s">
        <v>67</v>
      </c>
      <c r="J195" s="6" t="s">
        <v>67</v>
      </c>
      <c r="K195" s="104" t="s">
        <v>1241</v>
      </c>
      <c r="L195" s="105">
        <v>1000000</v>
      </c>
      <c r="M195" s="8">
        <f t="shared" si="6"/>
        <v>700000</v>
      </c>
      <c r="N195" s="5" t="s">
        <v>330</v>
      </c>
      <c r="O195" s="5" t="s">
        <v>231</v>
      </c>
      <c r="P195" s="6"/>
      <c r="Q195" s="6"/>
      <c r="R195" s="6"/>
      <c r="S195" s="6" t="s">
        <v>78</v>
      </c>
      <c r="T195" s="6"/>
      <c r="U195" s="6"/>
      <c r="V195" s="6"/>
      <c r="W195" s="6"/>
      <c r="X195" s="6"/>
      <c r="Y195" s="6" t="s">
        <v>70</v>
      </c>
      <c r="Z195" s="6" t="s">
        <v>70</v>
      </c>
    </row>
    <row r="196" spans="1:27" ht="44.4" customHeight="1" x14ac:dyDescent="0.3">
      <c r="A196" s="4">
        <v>192</v>
      </c>
      <c r="B196" s="6" t="s">
        <v>658</v>
      </c>
      <c r="C196" s="6" t="s">
        <v>155</v>
      </c>
      <c r="D196" s="6">
        <v>581631</v>
      </c>
      <c r="E196" s="6">
        <v>581631</v>
      </c>
      <c r="F196" s="6">
        <v>600057569</v>
      </c>
      <c r="G196" s="6" t="s">
        <v>1242</v>
      </c>
      <c r="H196" s="6" t="s">
        <v>62</v>
      </c>
      <c r="I196" s="6" t="s">
        <v>67</v>
      </c>
      <c r="J196" s="6" t="s">
        <v>67</v>
      </c>
      <c r="K196" s="104" t="s">
        <v>1243</v>
      </c>
      <c r="L196" s="105">
        <v>1000000</v>
      </c>
      <c r="M196" s="8">
        <f t="shared" si="6"/>
        <v>700000</v>
      </c>
      <c r="N196" s="5" t="s">
        <v>330</v>
      </c>
      <c r="O196" s="5" t="s">
        <v>231</v>
      </c>
      <c r="P196" s="6"/>
      <c r="Q196" s="6"/>
      <c r="R196" s="6"/>
      <c r="S196" s="6" t="s">
        <v>78</v>
      </c>
      <c r="T196" s="6"/>
      <c r="U196" s="6"/>
      <c r="V196" s="6"/>
      <c r="W196" s="6"/>
      <c r="X196" s="6"/>
      <c r="Y196" s="6" t="s">
        <v>70</v>
      </c>
      <c r="Z196" s="6" t="s">
        <v>70</v>
      </c>
    </row>
    <row r="197" spans="1:27" ht="42.6" customHeight="1" x14ac:dyDescent="0.3">
      <c r="A197" s="4">
        <v>193</v>
      </c>
      <c r="B197" s="6" t="s">
        <v>658</v>
      </c>
      <c r="C197" s="6" t="s">
        <v>155</v>
      </c>
      <c r="D197" s="6">
        <v>581631</v>
      </c>
      <c r="E197" s="6">
        <v>581631</v>
      </c>
      <c r="F197" s="6">
        <v>600057569</v>
      </c>
      <c r="G197" s="6" t="s">
        <v>1244</v>
      </c>
      <c r="H197" s="6" t="s">
        <v>62</v>
      </c>
      <c r="I197" s="6" t="s">
        <v>67</v>
      </c>
      <c r="J197" s="6" t="s">
        <v>67</v>
      </c>
      <c r="K197" s="104" t="s">
        <v>1245</v>
      </c>
      <c r="L197" s="105">
        <v>500000</v>
      </c>
      <c r="M197" s="8">
        <f t="shared" si="6"/>
        <v>350000</v>
      </c>
      <c r="N197" s="5" t="s">
        <v>244</v>
      </c>
      <c r="O197" s="5" t="s">
        <v>330</v>
      </c>
      <c r="P197" s="6"/>
      <c r="Q197" s="6"/>
      <c r="R197" s="6"/>
      <c r="S197" s="6"/>
      <c r="T197" s="6"/>
      <c r="U197" s="6"/>
      <c r="V197" s="6"/>
      <c r="W197" s="6"/>
      <c r="X197" s="6" t="s">
        <v>78</v>
      </c>
      <c r="Y197" s="6" t="s">
        <v>70</v>
      </c>
      <c r="Z197" s="6" t="s">
        <v>70</v>
      </c>
    </row>
    <row r="198" spans="1:27" ht="55.2" customHeight="1" x14ac:dyDescent="0.3">
      <c r="A198" s="4">
        <v>194</v>
      </c>
      <c r="B198" s="6" t="s">
        <v>658</v>
      </c>
      <c r="C198" s="6" t="s">
        <v>155</v>
      </c>
      <c r="D198" s="6">
        <v>581631</v>
      </c>
      <c r="E198" s="6">
        <v>581631</v>
      </c>
      <c r="F198" s="6">
        <v>600057569</v>
      </c>
      <c r="G198" s="6" t="s">
        <v>1246</v>
      </c>
      <c r="H198" s="6" t="s">
        <v>62</v>
      </c>
      <c r="I198" s="6" t="s">
        <v>67</v>
      </c>
      <c r="J198" s="6" t="s">
        <v>67</v>
      </c>
      <c r="K198" s="104" t="s">
        <v>1247</v>
      </c>
      <c r="L198" s="105">
        <v>5000000</v>
      </c>
      <c r="M198" s="8">
        <f t="shared" si="6"/>
        <v>3500000</v>
      </c>
      <c r="N198" s="5" t="s">
        <v>330</v>
      </c>
      <c r="O198" s="5" t="s">
        <v>231</v>
      </c>
      <c r="P198" s="6"/>
      <c r="Q198" s="6"/>
      <c r="R198" s="6"/>
      <c r="S198" s="6"/>
      <c r="T198" s="6"/>
      <c r="U198" s="6"/>
      <c r="V198" s="6"/>
      <c r="W198" s="6"/>
      <c r="X198" s="6" t="s">
        <v>78</v>
      </c>
      <c r="Y198" s="6" t="s">
        <v>70</v>
      </c>
      <c r="Z198" s="6" t="s">
        <v>70</v>
      </c>
    </row>
    <row r="199" spans="1:27" ht="42.6" customHeight="1" x14ac:dyDescent="0.3">
      <c r="A199" s="4">
        <v>195</v>
      </c>
      <c r="B199" s="6" t="s">
        <v>658</v>
      </c>
      <c r="C199" s="6" t="s">
        <v>155</v>
      </c>
      <c r="D199" s="6">
        <v>581631</v>
      </c>
      <c r="E199" s="6">
        <v>581631</v>
      </c>
      <c r="F199" s="6">
        <v>600057569</v>
      </c>
      <c r="G199" s="6" t="s">
        <v>1248</v>
      </c>
      <c r="H199" s="6" t="s">
        <v>62</v>
      </c>
      <c r="I199" s="6" t="s">
        <v>67</v>
      </c>
      <c r="J199" s="6" t="s">
        <v>67</v>
      </c>
      <c r="K199" s="104" t="s">
        <v>1249</v>
      </c>
      <c r="L199" s="105">
        <v>10000000</v>
      </c>
      <c r="M199" s="8">
        <f t="shared" si="6"/>
        <v>7000000</v>
      </c>
      <c r="N199" s="5" t="s">
        <v>949</v>
      </c>
      <c r="O199" s="5" t="s">
        <v>231</v>
      </c>
      <c r="P199" s="6"/>
      <c r="Q199" s="6"/>
      <c r="R199" s="6"/>
      <c r="S199" s="6"/>
      <c r="T199" s="6"/>
      <c r="U199" s="6"/>
      <c r="V199" s="6"/>
      <c r="W199" s="6"/>
      <c r="X199" s="6"/>
      <c r="Y199" s="6" t="s">
        <v>70</v>
      </c>
      <c r="Z199" s="6" t="s">
        <v>70</v>
      </c>
    </row>
    <row r="200" spans="1:27" s="151" customFormat="1" ht="187.2" customHeight="1" x14ac:dyDescent="0.25">
      <c r="A200" s="4">
        <v>196</v>
      </c>
      <c r="B200" s="109" t="s">
        <v>673</v>
      </c>
      <c r="C200" s="109" t="s">
        <v>674</v>
      </c>
      <c r="D200" s="113" t="s">
        <v>675</v>
      </c>
      <c r="E200" s="109">
        <v>107720477</v>
      </c>
      <c r="F200" s="109">
        <v>691012652</v>
      </c>
      <c r="G200" s="109" t="s">
        <v>676</v>
      </c>
      <c r="H200" s="109" t="s">
        <v>62</v>
      </c>
      <c r="I200" s="109" t="s">
        <v>67</v>
      </c>
      <c r="J200" s="109" t="s">
        <v>677</v>
      </c>
      <c r="K200" s="154" t="s">
        <v>678</v>
      </c>
      <c r="L200" s="153">
        <v>63000000</v>
      </c>
      <c r="M200" s="111">
        <f t="shared" si="6"/>
        <v>44100000</v>
      </c>
      <c r="N200" s="113" t="s">
        <v>230</v>
      </c>
      <c r="O200" s="113" t="s">
        <v>231</v>
      </c>
      <c r="P200" s="109" t="s">
        <v>78</v>
      </c>
      <c r="Q200" s="109" t="s">
        <v>78</v>
      </c>
      <c r="R200" s="109" t="s">
        <v>78</v>
      </c>
      <c r="S200" s="109" t="s">
        <v>78</v>
      </c>
      <c r="T200" s="109"/>
      <c r="U200" s="109"/>
      <c r="V200" s="109"/>
      <c r="W200" s="109" t="s">
        <v>78</v>
      </c>
      <c r="X200" s="109"/>
      <c r="Y200" s="109" t="s">
        <v>70</v>
      </c>
      <c r="Z200" s="109" t="s">
        <v>70</v>
      </c>
      <c r="AA200" s="145" t="s">
        <v>933</v>
      </c>
    </row>
    <row r="201" spans="1:27" s="151" customFormat="1" ht="36" x14ac:dyDescent="0.25">
      <c r="A201" s="4">
        <v>197</v>
      </c>
      <c r="B201" s="109" t="s">
        <v>673</v>
      </c>
      <c r="C201" s="109" t="s">
        <v>674</v>
      </c>
      <c r="D201" s="113" t="s">
        <v>675</v>
      </c>
      <c r="E201" s="109">
        <v>107720477</v>
      </c>
      <c r="F201" s="109">
        <v>691012652</v>
      </c>
      <c r="G201" s="109" t="s">
        <v>261</v>
      </c>
      <c r="H201" s="109" t="s">
        <v>62</v>
      </c>
      <c r="I201" s="109" t="s">
        <v>67</v>
      </c>
      <c r="J201" s="109" t="s">
        <v>677</v>
      </c>
      <c r="K201" s="154" t="s">
        <v>679</v>
      </c>
      <c r="L201" s="153">
        <v>3000000</v>
      </c>
      <c r="M201" s="111">
        <f t="shared" si="6"/>
        <v>2100000</v>
      </c>
      <c r="N201" s="113" t="s">
        <v>230</v>
      </c>
      <c r="O201" s="113" t="s">
        <v>231</v>
      </c>
      <c r="P201" s="109"/>
      <c r="Q201" s="109"/>
      <c r="R201" s="109"/>
      <c r="S201" s="109"/>
      <c r="T201" s="109"/>
      <c r="U201" s="109"/>
      <c r="V201" s="109"/>
      <c r="W201" s="109"/>
      <c r="X201" s="109"/>
      <c r="Y201" s="109" t="s">
        <v>70</v>
      </c>
      <c r="Z201" s="109" t="s">
        <v>70</v>
      </c>
      <c r="AA201" s="145" t="s">
        <v>933</v>
      </c>
    </row>
    <row r="202" spans="1:27" ht="55.2" x14ac:dyDescent="0.3">
      <c r="A202" s="4">
        <v>198</v>
      </c>
      <c r="B202" s="4" t="s">
        <v>673</v>
      </c>
      <c r="C202" s="4" t="s">
        <v>674</v>
      </c>
      <c r="D202" s="10" t="s">
        <v>675</v>
      </c>
      <c r="E202" s="4">
        <v>107720477</v>
      </c>
      <c r="F202" s="4">
        <v>691012652</v>
      </c>
      <c r="G202" s="4" t="s">
        <v>680</v>
      </c>
      <c r="H202" s="4" t="s">
        <v>62</v>
      </c>
      <c r="I202" s="4" t="s">
        <v>67</v>
      </c>
      <c r="J202" s="4" t="s">
        <v>677</v>
      </c>
      <c r="K202" s="7" t="s">
        <v>681</v>
      </c>
      <c r="L202" s="9">
        <v>4000000</v>
      </c>
      <c r="M202" s="9">
        <f t="shared" si="6"/>
        <v>2800000</v>
      </c>
      <c r="N202" s="10" t="s">
        <v>230</v>
      </c>
      <c r="O202" s="10" t="s">
        <v>231</v>
      </c>
      <c r="P202" s="4"/>
      <c r="Q202" s="4"/>
      <c r="R202" s="4" t="s">
        <v>78</v>
      </c>
      <c r="S202" s="4"/>
      <c r="T202" s="4"/>
      <c r="U202" s="4"/>
      <c r="V202" s="4"/>
      <c r="W202" s="4"/>
      <c r="X202" s="4"/>
      <c r="Y202" s="4" t="s">
        <v>70</v>
      </c>
      <c r="Z202" s="4" t="s">
        <v>70</v>
      </c>
    </row>
    <row r="203" spans="1:27" ht="124.2" x14ac:dyDescent="0.3">
      <c r="A203" s="4">
        <v>199</v>
      </c>
      <c r="B203" s="4" t="s">
        <v>673</v>
      </c>
      <c r="C203" s="4" t="s">
        <v>674</v>
      </c>
      <c r="D203" s="10" t="s">
        <v>675</v>
      </c>
      <c r="E203" s="4">
        <v>107720477</v>
      </c>
      <c r="F203" s="4">
        <v>691012652</v>
      </c>
      <c r="G203" s="4" t="s">
        <v>1049</v>
      </c>
      <c r="H203" s="4" t="s">
        <v>62</v>
      </c>
      <c r="I203" s="4" t="s">
        <v>67</v>
      </c>
      <c r="J203" s="4" t="s">
        <v>677</v>
      </c>
      <c r="K203" s="7" t="s">
        <v>1050</v>
      </c>
      <c r="L203" s="9">
        <v>4000000</v>
      </c>
      <c r="M203" s="9">
        <f t="shared" si="6"/>
        <v>2800000</v>
      </c>
      <c r="N203" s="10" t="s">
        <v>454</v>
      </c>
      <c r="O203" s="10" t="s">
        <v>153</v>
      </c>
      <c r="P203" s="4"/>
      <c r="Q203" s="4" t="s">
        <v>78</v>
      </c>
      <c r="R203" s="4" t="s">
        <v>78</v>
      </c>
      <c r="S203" s="4" t="s">
        <v>78</v>
      </c>
      <c r="T203" s="4"/>
      <c r="U203" s="4"/>
      <c r="V203" s="4"/>
      <c r="W203" s="4"/>
      <c r="X203" s="4"/>
      <c r="Y203" s="4" t="s">
        <v>1013</v>
      </c>
      <c r="Z203" s="4" t="s">
        <v>80</v>
      </c>
    </row>
    <row r="204" spans="1:27" s="151" customFormat="1" ht="60" x14ac:dyDescent="0.25">
      <c r="A204" s="4">
        <v>200</v>
      </c>
      <c r="B204" s="109" t="s">
        <v>673</v>
      </c>
      <c r="C204" s="109" t="s">
        <v>674</v>
      </c>
      <c r="D204" s="113" t="s">
        <v>675</v>
      </c>
      <c r="E204" s="109">
        <v>107720477</v>
      </c>
      <c r="F204" s="109">
        <v>691012652</v>
      </c>
      <c r="G204" s="109" t="s">
        <v>682</v>
      </c>
      <c r="H204" s="109" t="s">
        <v>62</v>
      </c>
      <c r="I204" s="109" t="s">
        <v>67</v>
      </c>
      <c r="J204" s="109" t="s">
        <v>677</v>
      </c>
      <c r="K204" s="110" t="s">
        <v>683</v>
      </c>
      <c r="L204" s="111">
        <v>3000000</v>
      </c>
      <c r="M204" s="111">
        <f t="shared" si="6"/>
        <v>2100000</v>
      </c>
      <c r="N204" s="113" t="s">
        <v>230</v>
      </c>
      <c r="O204" s="113" t="s">
        <v>231</v>
      </c>
      <c r="P204" s="109"/>
      <c r="Q204" s="109"/>
      <c r="R204" s="109"/>
      <c r="S204" s="109"/>
      <c r="T204" s="109"/>
      <c r="U204" s="109"/>
      <c r="V204" s="109"/>
      <c r="W204" s="109"/>
      <c r="X204" s="109"/>
      <c r="Y204" s="109" t="s">
        <v>70</v>
      </c>
      <c r="Z204" s="109" t="s">
        <v>70</v>
      </c>
      <c r="AA204" s="155" t="s">
        <v>933</v>
      </c>
    </row>
    <row r="205" spans="1:27" ht="41.4" x14ac:dyDescent="0.3">
      <c r="A205" s="4">
        <v>201</v>
      </c>
      <c r="B205" s="4" t="s">
        <v>673</v>
      </c>
      <c r="C205" s="4" t="s">
        <v>674</v>
      </c>
      <c r="D205" s="10" t="s">
        <v>675</v>
      </c>
      <c r="E205" s="4">
        <v>107720477</v>
      </c>
      <c r="F205" s="4">
        <v>691012652</v>
      </c>
      <c r="G205" s="4" t="s">
        <v>684</v>
      </c>
      <c r="H205" s="4" t="s">
        <v>62</v>
      </c>
      <c r="I205" s="4" t="s">
        <v>67</v>
      </c>
      <c r="J205" s="4" t="s">
        <v>677</v>
      </c>
      <c r="K205" s="7" t="s">
        <v>685</v>
      </c>
      <c r="L205" s="9">
        <v>1000000</v>
      </c>
      <c r="M205" s="9">
        <f t="shared" si="6"/>
        <v>700000</v>
      </c>
      <c r="N205" s="10" t="s">
        <v>230</v>
      </c>
      <c r="O205" s="10" t="s">
        <v>231</v>
      </c>
      <c r="P205" s="4"/>
      <c r="Q205" s="4"/>
      <c r="R205" s="4"/>
      <c r="S205" s="4"/>
      <c r="T205" s="4"/>
      <c r="U205" s="4"/>
      <c r="V205" s="4"/>
      <c r="W205" s="4"/>
      <c r="X205" s="4"/>
      <c r="Y205" s="4" t="s">
        <v>70</v>
      </c>
      <c r="Z205" s="4" t="s">
        <v>70</v>
      </c>
    </row>
    <row r="206" spans="1:27" ht="55.2" x14ac:dyDescent="0.3">
      <c r="A206" s="4">
        <v>202</v>
      </c>
      <c r="B206" s="4" t="s">
        <v>673</v>
      </c>
      <c r="C206" s="4" t="s">
        <v>674</v>
      </c>
      <c r="D206" s="10" t="s">
        <v>675</v>
      </c>
      <c r="E206" s="4">
        <v>107720477</v>
      </c>
      <c r="F206" s="4">
        <v>691012652</v>
      </c>
      <c r="G206" s="4" t="s">
        <v>686</v>
      </c>
      <c r="H206" s="4" t="s">
        <v>62</v>
      </c>
      <c r="I206" s="4" t="s">
        <v>67</v>
      </c>
      <c r="J206" s="4" t="s">
        <v>677</v>
      </c>
      <c r="K206" s="7" t="s">
        <v>687</v>
      </c>
      <c r="L206" s="9">
        <v>3000000</v>
      </c>
      <c r="M206" s="9">
        <f t="shared" si="6"/>
        <v>2100000</v>
      </c>
      <c r="N206" s="10" t="s">
        <v>230</v>
      </c>
      <c r="O206" s="10" t="s">
        <v>231</v>
      </c>
      <c r="P206" s="4"/>
      <c r="Q206" s="4"/>
      <c r="R206" s="4"/>
      <c r="S206" s="4"/>
      <c r="T206" s="4"/>
      <c r="U206" s="4"/>
      <c r="V206" s="4"/>
      <c r="W206" s="4" t="s">
        <v>78</v>
      </c>
      <c r="X206" s="4"/>
      <c r="Y206" s="4" t="s">
        <v>70</v>
      </c>
      <c r="Z206" s="4" t="s">
        <v>70</v>
      </c>
    </row>
    <row r="207" spans="1:27" s="151" customFormat="1" ht="48" x14ac:dyDescent="0.25">
      <c r="A207" s="4">
        <v>203</v>
      </c>
      <c r="B207" s="109" t="s">
        <v>673</v>
      </c>
      <c r="C207" s="109" t="s">
        <v>674</v>
      </c>
      <c r="D207" s="113" t="s">
        <v>675</v>
      </c>
      <c r="E207" s="109">
        <v>107720477</v>
      </c>
      <c r="F207" s="109">
        <v>691012652</v>
      </c>
      <c r="G207" s="109" t="s">
        <v>688</v>
      </c>
      <c r="H207" s="109" t="s">
        <v>62</v>
      </c>
      <c r="I207" s="109" t="s">
        <v>67</v>
      </c>
      <c r="J207" s="109" t="s">
        <v>677</v>
      </c>
      <c r="K207" s="110" t="s">
        <v>689</v>
      </c>
      <c r="L207" s="111">
        <v>25000000</v>
      </c>
      <c r="M207" s="111">
        <f t="shared" si="6"/>
        <v>17500000</v>
      </c>
      <c r="N207" s="113" t="s">
        <v>230</v>
      </c>
      <c r="O207" s="113" t="s">
        <v>231</v>
      </c>
      <c r="P207" s="109"/>
      <c r="Q207" s="109"/>
      <c r="R207" s="109"/>
      <c r="S207" s="109"/>
      <c r="T207" s="109"/>
      <c r="U207" s="109"/>
      <c r="V207" s="109"/>
      <c r="W207" s="109"/>
      <c r="X207" s="109"/>
      <c r="Y207" s="109" t="s">
        <v>70</v>
      </c>
      <c r="Z207" s="109" t="s">
        <v>70</v>
      </c>
      <c r="AA207" s="155" t="s">
        <v>933</v>
      </c>
    </row>
    <row r="208" spans="1:27" ht="48" x14ac:dyDescent="0.3">
      <c r="A208" s="4">
        <v>204</v>
      </c>
      <c r="B208" s="109" t="s">
        <v>673</v>
      </c>
      <c r="C208" s="109" t="s">
        <v>674</v>
      </c>
      <c r="D208" s="113" t="s">
        <v>675</v>
      </c>
      <c r="E208" s="109">
        <v>107720477</v>
      </c>
      <c r="F208" s="109">
        <v>691012652</v>
      </c>
      <c r="G208" s="109" t="s">
        <v>690</v>
      </c>
      <c r="H208" s="109" t="s">
        <v>62</v>
      </c>
      <c r="I208" s="109" t="s">
        <v>67</v>
      </c>
      <c r="J208" s="109" t="s">
        <v>677</v>
      </c>
      <c r="K208" s="110" t="s">
        <v>691</v>
      </c>
      <c r="L208" s="111">
        <v>2000000</v>
      </c>
      <c r="M208" s="111">
        <f t="shared" si="6"/>
        <v>1400000</v>
      </c>
      <c r="N208" s="113" t="s">
        <v>207</v>
      </c>
      <c r="O208" s="113" t="s">
        <v>378</v>
      </c>
      <c r="P208" s="109"/>
      <c r="Q208" s="109"/>
      <c r="R208" s="109"/>
      <c r="S208" s="109"/>
      <c r="T208" s="109"/>
      <c r="U208" s="109"/>
      <c r="V208" s="109"/>
      <c r="W208" s="109"/>
      <c r="X208" s="109"/>
      <c r="Y208" s="109" t="s">
        <v>692</v>
      </c>
      <c r="Z208" s="109" t="s">
        <v>70</v>
      </c>
      <c r="AA208" s="155" t="s">
        <v>933</v>
      </c>
    </row>
    <row r="209" spans="1:27" ht="60" x14ac:dyDescent="0.3">
      <c r="A209" s="4">
        <v>205</v>
      </c>
      <c r="B209" s="109" t="s">
        <v>673</v>
      </c>
      <c r="C209" s="109" t="s">
        <v>674</v>
      </c>
      <c r="D209" s="113" t="s">
        <v>675</v>
      </c>
      <c r="E209" s="109">
        <v>107720477</v>
      </c>
      <c r="F209" s="109">
        <v>691012652</v>
      </c>
      <c r="G209" s="109" t="s">
        <v>1051</v>
      </c>
      <c r="H209" s="109" t="s">
        <v>62</v>
      </c>
      <c r="I209" s="109" t="s">
        <v>67</v>
      </c>
      <c r="J209" s="109" t="s">
        <v>677</v>
      </c>
      <c r="K209" s="110" t="s">
        <v>693</v>
      </c>
      <c r="L209" s="111">
        <v>4000000</v>
      </c>
      <c r="M209" s="111">
        <f t="shared" si="6"/>
        <v>2800000</v>
      </c>
      <c r="N209" s="113" t="s">
        <v>454</v>
      </c>
      <c r="O209" s="113" t="s">
        <v>153</v>
      </c>
      <c r="P209" s="109"/>
      <c r="Q209" s="109" t="s">
        <v>78</v>
      </c>
      <c r="R209" s="109" t="s">
        <v>78</v>
      </c>
      <c r="S209" s="109" t="s">
        <v>78</v>
      </c>
      <c r="T209" s="109"/>
      <c r="U209" s="109"/>
      <c r="V209" s="109"/>
      <c r="W209" s="109"/>
      <c r="X209" s="109"/>
      <c r="Y209" s="109" t="s">
        <v>692</v>
      </c>
      <c r="Z209" s="109" t="s">
        <v>70</v>
      </c>
      <c r="AA209" s="155" t="s">
        <v>933</v>
      </c>
    </row>
    <row r="210" spans="1:27" ht="96.6" x14ac:dyDescent="0.3">
      <c r="A210" s="4">
        <v>206</v>
      </c>
      <c r="B210" s="4" t="s">
        <v>673</v>
      </c>
      <c r="C210" s="4" t="s">
        <v>674</v>
      </c>
      <c r="D210" s="10" t="s">
        <v>675</v>
      </c>
      <c r="E210" s="4">
        <v>107720477</v>
      </c>
      <c r="F210" s="4">
        <v>691012652</v>
      </c>
      <c r="G210" s="4" t="s">
        <v>694</v>
      </c>
      <c r="H210" s="4" t="s">
        <v>62</v>
      </c>
      <c r="I210" s="4" t="s">
        <v>67</v>
      </c>
      <c r="J210" s="4" t="s">
        <v>677</v>
      </c>
      <c r="K210" s="7" t="s">
        <v>910</v>
      </c>
      <c r="L210" s="9">
        <v>60000000</v>
      </c>
      <c r="M210" s="9">
        <f t="shared" si="6"/>
        <v>42000000</v>
      </c>
      <c r="N210" s="10" t="s">
        <v>230</v>
      </c>
      <c r="O210" s="10" t="s">
        <v>231</v>
      </c>
      <c r="P210" s="4"/>
      <c r="Q210" s="4"/>
      <c r="R210" s="4"/>
      <c r="S210" s="4"/>
      <c r="T210" s="4"/>
      <c r="U210" s="4"/>
      <c r="V210" s="4" t="s">
        <v>78</v>
      </c>
      <c r="W210" s="4" t="s">
        <v>78</v>
      </c>
      <c r="X210" s="4"/>
      <c r="Y210" s="4" t="s">
        <v>70</v>
      </c>
      <c r="Z210" s="4" t="s">
        <v>70</v>
      </c>
    </row>
    <row r="211" spans="1:27" ht="55.2" x14ac:dyDescent="0.3">
      <c r="A211" s="4">
        <v>207</v>
      </c>
      <c r="B211" s="4" t="s">
        <v>695</v>
      </c>
      <c r="C211" s="4" t="s">
        <v>155</v>
      </c>
      <c r="D211" s="4">
        <v>4677773</v>
      </c>
      <c r="E211" s="4">
        <v>181076101</v>
      </c>
      <c r="F211" s="4">
        <v>691008957</v>
      </c>
      <c r="G211" s="4" t="s">
        <v>696</v>
      </c>
      <c r="H211" s="23" t="s">
        <v>62</v>
      </c>
      <c r="I211" s="4" t="s">
        <v>67</v>
      </c>
      <c r="J211" s="4" t="s">
        <v>67</v>
      </c>
      <c r="K211" s="7" t="s">
        <v>697</v>
      </c>
      <c r="L211" s="9">
        <v>700000</v>
      </c>
      <c r="M211" s="9">
        <f t="shared" si="6"/>
        <v>490000</v>
      </c>
      <c r="N211" s="10" t="s">
        <v>244</v>
      </c>
      <c r="O211" s="10" t="s">
        <v>330</v>
      </c>
      <c r="P211" s="4"/>
      <c r="Q211" s="4" t="s">
        <v>78</v>
      </c>
      <c r="R211" s="4"/>
      <c r="S211" s="4"/>
      <c r="T211" s="4"/>
      <c r="U211" s="4"/>
      <c r="V211" s="4"/>
      <c r="W211" s="4"/>
      <c r="X211" s="4"/>
      <c r="Y211" s="4" t="s">
        <v>541</v>
      </c>
      <c r="Z211" s="4" t="s">
        <v>70</v>
      </c>
    </row>
    <row r="212" spans="1:27" ht="110.4" customHeight="1" x14ac:dyDescent="0.3">
      <c r="A212" s="4">
        <v>208</v>
      </c>
      <c r="B212" s="4" t="s">
        <v>695</v>
      </c>
      <c r="C212" s="4" t="s">
        <v>155</v>
      </c>
      <c r="D212" s="4">
        <v>4677773</v>
      </c>
      <c r="E212" s="4">
        <v>181076101</v>
      </c>
      <c r="F212" s="4">
        <v>691008957</v>
      </c>
      <c r="G212" s="4" t="s">
        <v>698</v>
      </c>
      <c r="H212" s="23" t="s">
        <v>62</v>
      </c>
      <c r="I212" s="4" t="s">
        <v>67</v>
      </c>
      <c r="J212" s="4" t="s">
        <v>67</v>
      </c>
      <c r="K212" s="7" t="s">
        <v>1298</v>
      </c>
      <c r="L212" s="9">
        <v>3420000</v>
      </c>
      <c r="M212" s="9">
        <f t="shared" si="6"/>
        <v>2394000</v>
      </c>
      <c r="N212" s="10" t="s">
        <v>244</v>
      </c>
      <c r="O212" s="10" t="s">
        <v>231</v>
      </c>
      <c r="P212" s="23"/>
      <c r="Q212" s="4" t="s">
        <v>78</v>
      </c>
      <c r="R212" s="4" t="s">
        <v>78</v>
      </c>
      <c r="S212" s="4"/>
      <c r="T212" s="4"/>
      <c r="U212" s="4"/>
      <c r="V212" s="4" t="s">
        <v>78</v>
      </c>
      <c r="W212" s="4" t="s">
        <v>78</v>
      </c>
      <c r="X212" s="23"/>
      <c r="Y212" s="4" t="s">
        <v>80</v>
      </c>
      <c r="Z212" s="4" t="s">
        <v>70</v>
      </c>
    </row>
    <row r="213" spans="1:27" s="151" customFormat="1" ht="48" x14ac:dyDescent="0.25">
      <c r="A213" s="4">
        <v>209</v>
      </c>
      <c r="B213" s="109" t="s">
        <v>695</v>
      </c>
      <c r="C213" s="109" t="s">
        <v>155</v>
      </c>
      <c r="D213" s="109">
        <v>4677773</v>
      </c>
      <c r="E213" s="109">
        <v>181076101</v>
      </c>
      <c r="F213" s="109">
        <v>691008957</v>
      </c>
      <c r="G213" s="109" t="s">
        <v>699</v>
      </c>
      <c r="H213" s="127" t="s">
        <v>62</v>
      </c>
      <c r="I213" s="109" t="s">
        <v>67</v>
      </c>
      <c r="J213" s="109" t="s">
        <v>67</v>
      </c>
      <c r="K213" s="110" t="s">
        <v>700</v>
      </c>
      <c r="L213" s="111">
        <v>4000000</v>
      </c>
      <c r="M213" s="111">
        <f t="shared" si="6"/>
        <v>2800000</v>
      </c>
      <c r="N213" s="113" t="s">
        <v>236</v>
      </c>
      <c r="O213" s="113" t="s">
        <v>230</v>
      </c>
      <c r="P213" s="127"/>
      <c r="Q213" s="127"/>
      <c r="R213" s="127"/>
      <c r="S213" s="127"/>
      <c r="T213" s="127"/>
      <c r="U213" s="127"/>
      <c r="V213" s="127"/>
      <c r="W213" s="127"/>
      <c r="X213" s="127"/>
      <c r="Y213" s="109" t="s">
        <v>70</v>
      </c>
      <c r="Z213" s="109" t="s">
        <v>70</v>
      </c>
      <c r="AA213" s="145" t="s">
        <v>933</v>
      </c>
    </row>
    <row r="214" spans="1:27" ht="55.2" x14ac:dyDescent="0.3">
      <c r="A214" s="4">
        <v>210</v>
      </c>
      <c r="B214" s="6" t="s">
        <v>695</v>
      </c>
      <c r="C214" s="6" t="s">
        <v>155</v>
      </c>
      <c r="D214" s="6">
        <v>4677773</v>
      </c>
      <c r="E214" s="6">
        <v>181076101</v>
      </c>
      <c r="F214" s="6">
        <v>691008957</v>
      </c>
      <c r="G214" s="6" t="s">
        <v>1185</v>
      </c>
      <c r="H214" s="27" t="s">
        <v>62</v>
      </c>
      <c r="I214" s="6" t="s">
        <v>67</v>
      </c>
      <c r="J214" s="6" t="s">
        <v>67</v>
      </c>
      <c r="K214" s="21" t="s">
        <v>1186</v>
      </c>
      <c r="L214" s="8">
        <v>800000</v>
      </c>
      <c r="M214" s="8">
        <f t="shared" si="6"/>
        <v>560000</v>
      </c>
      <c r="N214" s="5" t="s">
        <v>330</v>
      </c>
      <c r="O214" s="5" t="s">
        <v>949</v>
      </c>
      <c r="P214" s="6" t="s">
        <v>78</v>
      </c>
      <c r="Q214" s="6" t="s">
        <v>78</v>
      </c>
      <c r="R214" s="6"/>
      <c r="S214" s="6" t="s">
        <v>78</v>
      </c>
      <c r="T214" s="6"/>
      <c r="U214" s="6"/>
      <c r="V214" s="6"/>
      <c r="W214" s="6"/>
      <c r="X214" s="6" t="s">
        <v>78</v>
      </c>
      <c r="Y214" s="6" t="s">
        <v>80</v>
      </c>
      <c r="Z214" s="6" t="s">
        <v>70</v>
      </c>
      <c r="AA214" s="90"/>
    </row>
    <row r="215" spans="1:27" ht="55.2" x14ac:dyDescent="0.3">
      <c r="A215" s="4">
        <v>211</v>
      </c>
      <c r="B215" s="6" t="s">
        <v>695</v>
      </c>
      <c r="C215" s="6" t="s">
        <v>155</v>
      </c>
      <c r="D215" s="6">
        <v>4677773</v>
      </c>
      <c r="E215" s="6">
        <v>181076101</v>
      </c>
      <c r="F215" s="6">
        <v>691008957</v>
      </c>
      <c r="G215" s="6" t="s">
        <v>1187</v>
      </c>
      <c r="H215" s="27" t="s">
        <v>62</v>
      </c>
      <c r="I215" s="6" t="s">
        <v>67</v>
      </c>
      <c r="J215" s="6" t="s">
        <v>67</v>
      </c>
      <c r="K215" s="21" t="s">
        <v>1188</v>
      </c>
      <c r="L215" s="28">
        <v>900000</v>
      </c>
      <c r="M215" s="28">
        <f>L215/100*70</f>
        <v>630000</v>
      </c>
      <c r="N215" s="29">
        <v>2024</v>
      </c>
      <c r="O215" s="29">
        <v>2026</v>
      </c>
      <c r="P215" s="29" t="s">
        <v>78</v>
      </c>
      <c r="Q215" s="29" t="s">
        <v>78</v>
      </c>
      <c r="R215" s="29" t="s">
        <v>78</v>
      </c>
      <c r="S215" s="29" t="s">
        <v>78</v>
      </c>
      <c r="T215" s="96"/>
      <c r="U215" s="96"/>
      <c r="V215" s="96"/>
      <c r="W215" s="96"/>
      <c r="X215" s="29" t="s">
        <v>78</v>
      </c>
      <c r="Y215" s="6" t="s">
        <v>80</v>
      </c>
      <c r="Z215" s="6" t="s">
        <v>70</v>
      </c>
      <c r="AA215" s="90"/>
    </row>
    <row r="216" spans="1:27" ht="82.8" x14ac:dyDescent="0.3">
      <c r="A216" s="4">
        <v>212</v>
      </c>
      <c r="B216" s="6" t="s">
        <v>695</v>
      </c>
      <c r="C216" s="6" t="s">
        <v>155</v>
      </c>
      <c r="D216" s="6">
        <v>4677773</v>
      </c>
      <c r="E216" s="6">
        <v>181076101</v>
      </c>
      <c r="F216" s="6">
        <v>691008957</v>
      </c>
      <c r="G216" s="6" t="s">
        <v>1189</v>
      </c>
      <c r="H216" s="27" t="s">
        <v>62</v>
      </c>
      <c r="I216" s="6" t="s">
        <v>67</v>
      </c>
      <c r="J216" s="6" t="s">
        <v>67</v>
      </c>
      <c r="K216" s="21" t="s">
        <v>1190</v>
      </c>
      <c r="L216" s="28">
        <v>10000000</v>
      </c>
      <c r="M216" s="28">
        <f t="shared" ref="M216:M221" si="7">L216/100*70</f>
        <v>7000000</v>
      </c>
      <c r="N216" s="29">
        <v>2024</v>
      </c>
      <c r="O216" s="29">
        <v>2025</v>
      </c>
      <c r="P216" s="96"/>
      <c r="Q216" s="96"/>
      <c r="R216" s="96"/>
      <c r="S216" s="96"/>
      <c r="T216" s="96"/>
      <c r="U216" s="96"/>
      <c r="V216" s="29" t="s">
        <v>78</v>
      </c>
      <c r="W216" s="96"/>
      <c r="X216" s="96"/>
      <c r="Y216" s="6" t="s">
        <v>70</v>
      </c>
      <c r="Z216" s="6" t="s">
        <v>70</v>
      </c>
      <c r="AA216" s="90"/>
    </row>
    <row r="217" spans="1:27" ht="110.4" x14ac:dyDescent="0.3">
      <c r="A217" s="4">
        <v>213</v>
      </c>
      <c r="B217" s="6" t="s">
        <v>695</v>
      </c>
      <c r="C217" s="6" t="s">
        <v>155</v>
      </c>
      <c r="D217" s="6">
        <v>4677773</v>
      </c>
      <c r="E217" s="6">
        <v>181076101</v>
      </c>
      <c r="F217" s="6">
        <v>691008957</v>
      </c>
      <c r="G217" s="6" t="s">
        <v>1034</v>
      </c>
      <c r="H217" s="27" t="s">
        <v>62</v>
      </c>
      <c r="I217" s="6" t="s">
        <v>67</v>
      </c>
      <c r="J217" s="6" t="s">
        <v>67</v>
      </c>
      <c r="K217" s="21" t="s">
        <v>1191</v>
      </c>
      <c r="L217" s="28">
        <v>1400000</v>
      </c>
      <c r="M217" s="28">
        <f t="shared" si="7"/>
        <v>980000</v>
      </c>
      <c r="N217" s="29">
        <v>2025</v>
      </c>
      <c r="O217" s="29">
        <v>2025</v>
      </c>
      <c r="P217" s="29" t="s">
        <v>78</v>
      </c>
      <c r="Q217" s="29" t="s">
        <v>78</v>
      </c>
      <c r="R217" s="29" t="s">
        <v>78</v>
      </c>
      <c r="S217" s="96"/>
      <c r="T217" s="96"/>
      <c r="U217" s="96"/>
      <c r="V217" s="29" t="s">
        <v>78</v>
      </c>
      <c r="W217" s="29" t="s">
        <v>78</v>
      </c>
      <c r="X217" s="96"/>
      <c r="Y217" s="6" t="s">
        <v>852</v>
      </c>
      <c r="Z217" s="29" t="s">
        <v>70</v>
      </c>
      <c r="AA217" s="90"/>
    </row>
    <row r="218" spans="1:27" ht="138" x14ac:dyDescent="0.3">
      <c r="A218" s="4">
        <v>214</v>
      </c>
      <c r="B218" s="6" t="s">
        <v>695</v>
      </c>
      <c r="C218" s="6" t="s">
        <v>155</v>
      </c>
      <c r="D218" s="6">
        <v>4677773</v>
      </c>
      <c r="E218" s="6">
        <v>181076101</v>
      </c>
      <c r="F218" s="6">
        <v>691008957</v>
      </c>
      <c r="G218" s="6" t="s">
        <v>1192</v>
      </c>
      <c r="H218" s="27" t="s">
        <v>62</v>
      </c>
      <c r="I218" s="6" t="s">
        <v>67</v>
      </c>
      <c r="J218" s="6" t="s">
        <v>67</v>
      </c>
      <c r="K218" s="106" t="s">
        <v>1193</v>
      </c>
      <c r="L218" s="28">
        <v>995000</v>
      </c>
      <c r="M218" s="28">
        <f t="shared" si="7"/>
        <v>696500</v>
      </c>
      <c r="N218" s="29">
        <v>2025</v>
      </c>
      <c r="O218" s="29">
        <v>2025</v>
      </c>
      <c r="P218" s="29"/>
      <c r="Q218" s="29"/>
      <c r="R218" s="29"/>
      <c r="S218" s="29"/>
      <c r="T218" s="29"/>
      <c r="U218" s="29"/>
      <c r="V218" s="29"/>
      <c r="W218" s="29" t="s">
        <v>78</v>
      </c>
      <c r="X218" s="29"/>
      <c r="Y218" s="6" t="s">
        <v>1194</v>
      </c>
      <c r="Z218" s="29" t="s">
        <v>70</v>
      </c>
      <c r="AA218" s="90"/>
    </row>
    <row r="219" spans="1:27" ht="124.2" x14ac:dyDescent="0.3">
      <c r="A219" s="4">
        <v>215</v>
      </c>
      <c r="B219" s="6" t="s">
        <v>695</v>
      </c>
      <c r="C219" s="6" t="s">
        <v>155</v>
      </c>
      <c r="D219" s="6">
        <v>4677773</v>
      </c>
      <c r="E219" s="6">
        <v>181076101</v>
      </c>
      <c r="F219" s="6">
        <v>691008957</v>
      </c>
      <c r="G219" s="6" t="s">
        <v>1195</v>
      </c>
      <c r="H219" s="27" t="s">
        <v>62</v>
      </c>
      <c r="I219" s="6" t="s">
        <v>67</v>
      </c>
      <c r="J219" s="6" t="s">
        <v>67</v>
      </c>
      <c r="K219" s="11" t="s">
        <v>1196</v>
      </c>
      <c r="L219" s="28">
        <v>800000</v>
      </c>
      <c r="M219" s="28">
        <f t="shared" si="7"/>
        <v>560000</v>
      </c>
      <c r="N219" s="29">
        <v>2024</v>
      </c>
      <c r="O219" s="29">
        <v>2026</v>
      </c>
      <c r="P219" s="29"/>
      <c r="Q219" s="29" t="s">
        <v>78</v>
      </c>
      <c r="R219" s="29" t="s">
        <v>78</v>
      </c>
      <c r="S219" s="29"/>
      <c r="T219" s="29"/>
      <c r="U219" s="29"/>
      <c r="V219" s="29" t="s">
        <v>78</v>
      </c>
      <c r="W219" s="29" t="s">
        <v>78</v>
      </c>
      <c r="X219" s="29"/>
      <c r="Y219" s="6" t="s">
        <v>1194</v>
      </c>
      <c r="Z219" s="6" t="s">
        <v>487</v>
      </c>
      <c r="AA219" s="90"/>
    </row>
    <row r="220" spans="1:27" ht="69" x14ac:dyDescent="0.3">
      <c r="A220" s="4">
        <v>216</v>
      </c>
      <c r="B220" s="6" t="s">
        <v>695</v>
      </c>
      <c r="C220" s="6" t="s">
        <v>155</v>
      </c>
      <c r="D220" s="6">
        <v>4677773</v>
      </c>
      <c r="E220" s="6">
        <v>181076101</v>
      </c>
      <c r="F220" s="6">
        <v>691008957</v>
      </c>
      <c r="G220" s="6" t="s">
        <v>1197</v>
      </c>
      <c r="H220" s="27" t="s">
        <v>62</v>
      </c>
      <c r="I220" s="6" t="s">
        <v>67</v>
      </c>
      <c r="J220" s="6" t="s">
        <v>67</v>
      </c>
      <c r="K220" s="11" t="s">
        <v>1198</v>
      </c>
      <c r="L220" s="28">
        <v>1790000</v>
      </c>
      <c r="M220" s="8">
        <f t="shared" si="7"/>
        <v>1253000</v>
      </c>
      <c r="N220" s="29">
        <v>2024</v>
      </c>
      <c r="O220" s="29">
        <v>2027</v>
      </c>
      <c r="P220" s="29"/>
      <c r="Q220" s="29" t="s">
        <v>78</v>
      </c>
      <c r="R220" s="29" t="s">
        <v>78</v>
      </c>
      <c r="S220" s="29"/>
      <c r="T220" s="29"/>
      <c r="U220" s="29"/>
      <c r="V220" s="29" t="s">
        <v>78</v>
      </c>
      <c r="W220" s="29"/>
      <c r="X220" s="29"/>
      <c r="Y220" s="6" t="s">
        <v>1194</v>
      </c>
      <c r="Z220" s="6" t="s">
        <v>487</v>
      </c>
      <c r="AA220" s="90"/>
    </row>
    <row r="221" spans="1:27" ht="94.8" customHeight="1" x14ac:dyDescent="0.3">
      <c r="A221" s="4">
        <v>217</v>
      </c>
      <c r="B221" s="6" t="s">
        <v>695</v>
      </c>
      <c r="C221" s="6" t="s">
        <v>155</v>
      </c>
      <c r="D221" s="6">
        <v>4677773</v>
      </c>
      <c r="E221" s="6">
        <v>181076101</v>
      </c>
      <c r="F221" s="6">
        <v>691008957</v>
      </c>
      <c r="G221" s="6" t="s">
        <v>1199</v>
      </c>
      <c r="H221" s="27" t="s">
        <v>62</v>
      </c>
      <c r="I221" s="6" t="s">
        <v>67</v>
      </c>
      <c r="J221" s="6" t="s">
        <v>67</v>
      </c>
      <c r="K221" s="11" t="s">
        <v>1200</v>
      </c>
      <c r="L221" s="28">
        <v>500000</v>
      </c>
      <c r="M221" s="28">
        <f t="shared" si="7"/>
        <v>350000</v>
      </c>
      <c r="N221" s="29">
        <v>2024</v>
      </c>
      <c r="O221" s="29">
        <v>2026</v>
      </c>
      <c r="P221" s="29"/>
      <c r="Q221" s="29"/>
      <c r="R221" s="29"/>
      <c r="S221" s="29"/>
      <c r="T221" s="29"/>
      <c r="U221" s="29"/>
      <c r="V221" s="29" t="s">
        <v>78</v>
      </c>
      <c r="W221" s="29"/>
      <c r="X221" s="29"/>
      <c r="Y221" s="29" t="s">
        <v>70</v>
      </c>
      <c r="Z221" s="29" t="s">
        <v>70</v>
      </c>
      <c r="AA221" s="90"/>
    </row>
    <row r="222" spans="1:27" ht="94.8" customHeight="1" x14ac:dyDescent="0.3">
      <c r="A222" s="4">
        <v>218</v>
      </c>
      <c r="B222" s="109" t="s">
        <v>701</v>
      </c>
      <c r="C222" s="109" t="s">
        <v>702</v>
      </c>
      <c r="D222" s="113" t="s">
        <v>775</v>
      </c>
      <c r="E222" s="109">
        <v>150004222</v>
      </c>
      <c r="F222" s="109">
        <v>600008088</v>
      </c>
      <c r="G222" s="109" t="s">
        <v>703</v>
      </c>
      <c r="H222" s="109" t="s">
        <v>62</v>
      </c>
      <c r="I222" s="109" t="s">
        <v>67</v>
      </c>
      <c r="J222" s="109" t="s">
        <v>67</v>
      </c>
      <c r="K222" s="110" t="s">
        <v>704</v>
      </c>
      <c r="L222" s="111">
        <v>4000000</v>
      </c>
      <c r="M222" s="111">
        <f t="shared" si="6"/>
        <v>2800000</v>
      </c>
      <c r="N222" s="113">
        <v>2021</v>
      </c>
      <c r="O222" s="113">
        <v>2027</v>
      </c>
      <c r="P222" s="109"/>
      <c r="Q222" s="109"/>
      <c r="R222" s="109"/>
      <c r="S222" s="109"/>
      <c r="T222" s="109"/>
      <c r="U222" s="109"/>
      <c r="V222" s="109"/>
      <c r="W222" s="109"/>
      <c r="X222" s="109"/>
      <c r="Y222" s="109" t="s">
        <v>70</v>
      </c>
      <c r="Z222" s="109" t="s">
        <v>70</v>
      </c>
      <c r="AA222" s="145" t="s">
        <v>933</v>
      </c>
    </row>
    <row r="223" spans="1:27" ht="66" customHeight="1" x14ac:dyDescent="0.3">
      <c r="A223" s="4">
        <v>219</v>
      </c>
      <c r="B223" s="109" t="s">
        <v>701</v>
      </c>
      <c r="C223" s="109" t="s">
        <v>702</v>
      </c>
      <c r="D223" s="113" t="s">
        <v>775</v>
      </c>
      <c r="E223" s="109">
        <v>150004222</v>
      </c>
      <c r="F223" s="109">
        <v>600008088</v>
      </c>
      <c r="G223" s="109" t="s">
        <v>705</v>
      </c>
      <c r="H223" s="109" t="s">
        <v>62</v>
      </c>
      <c r="I223" s="109" t="s">
        <v>67</v>
      </c>
      <c r="J223" s="109" t="s">
        <v>67</v>
      </c>
      <c r="K223" s="110" t="s">
        <v>706</v>
      </c>
      <c r="L223" s="111">
        <v>3000000</v>
      </c>
      <c r="M223" s="111">
        <f t="shared" si="6"/>
        <v>2100000</v>
      </c>
      <c r="N223" s="113">
        <v>2021</v>
      </c>
      <c r="O223" s="113">
        <v>2027</v>
      </c>
      <c r="P223" s="109"/>
      <c r="Q223" s="109" t="s">
        <v>78</v>
      </c>
      <c r="R223" s="109"/>
      <c r="S223" s="109" t="s">
        <v>78</v>
      </c>
      <c r="T223" s="109"/>
      <c r="U223" s="109"/>
      <c r="V223" s="109"/>
      <c r="W223" s="109"/>
      <c r="X223" s="109"/>
      <c r="Y223" s="109" t="s">
        <v>70</v>
      </c>
      <c r="Z223" s="109" t="s">
        <v>70</v>
      </c>
      <c r="AA223" s="114" t="s">
        <v>1356</v>
      </c>
    </row>
    <row r="224" spans="1:27" ht="69" x14ac:dyDescent="0.3">
      <c r="A224" s="4">
        <v>220</v>
      </c>
      <c r="B224" s="4" t="s">
        <v>701</v>
      </c>
      <c r="C224" s="4" t="s">
        <v>702</v>
      </c>
      <c r="D224" s="10" t="s">
        <v>775</v>
      </c>
      <c r="E224" s="4">
        <v>150004222</v>
      </c>
      <c r="F224" s="4">
        <v>600008088</v>
      </c>
      <c r="G224" s="4" t="s">
        <v>1012</v>
      </c>
      <c r="H224" s="4" t="s">
        <v>62</v>
      </c>
      <c r="I224" s="4" t="s">
        <v>67</v>
      </c>
      <c r="J224" s="4" t="s">
        <v>67</v>
      </c>
      <c r="K224" s="77" t="s">
        <v>1355</v>
      </c>
      <c r="L224" s="1">
        <v>25000000</v>
      </c>
      <c r="M224" s="9">
        <f t="shared" si="6"/>
        <v>17500000</v>
      </c>
      <c r="N224" s="4">
        <v>2022</v>
      </c>
      <c r="O224" s="4">
        <v>2027</v>
      </c>
      <c r="P224" s="4"/>
      <c r="Q224" s="4" t="s">
        <v>78</v>
      </c>
      <c r="R224" s="4"/>
      <c r="S224" s="4"/>
      <c r="T224" s="4"/>
      <c r="U224" s="4"/>
      <c r="V224" s="4"/>
      <c r="W224" s="4" t="s">
        <v>78</v>
      </c>
      <c r="X224" s="4"/>
      <c r="Y224" s="4" t="s">
        <v>70</v>
      </c>
      <c r="Z224" s="4" t="s">
        <v>70</v>
      </c>
    </row>
    <row r="225" spans="1:26" ht="69" x14ac:dyDescent="0.3">
      <c r="A225" s="4">
        <v>221</v>
      </c>
      <c r="B225" s="4" t="s">
        <v>707</v>
      </c>
      <c r="C225" s="4" t="s">
        <v>708</v>
      </c>
      <c r="D225" s="4">
        <v>25158392</v>
      </c>
      <c r="E225" s="4">
        <v>181068745</v>
      </c>
      <c r="F225" s="4">
        <v>600008266</v>
      </c>
      <c r="G225" s="4" t="s">
        <v>709</v>
      </c>
      <c r="H225" s="4" t="s">
        <v>62</v>
      </c>
      <c r="I225" s="4" t="s">
        <v>67</v>
      </c>
      <c r="J225" s="4" t="s">
        <v>67</v>
      </c>
      <c r="K225" s="7" t="s">
        <v>710</v>
      </c>
      <c r="L225" s="9">
        <v>1600000</v>
      </c>
      <c r="M225" s="9">
        <f t="shared" si="6"/>
        <v>1120000</v>
      </c>
      <c r="N225" s="4">
        <v>2021</v>
      </c>
      <c r="O225" s="4">
        <v>2027</v>
      </c>
      <c r="P225" s="4" t="s">
        <v>78</v>
      </c>
      <c r="Q225" s="4" t="s">
        <v>78</v>
      </c>
      <c r="R225" s="4" t="s">
        <v>78</v>
      </c>
      <c r="S225" s="4" t="s">
        <v>78</v>
      </c>
      <c r="T225" s="4" t="s">
        <v>78</v>
      </c>
      <c r="U225" s="4"/>
      <c r="V225" s="4"/>
      <c r="W225" s="4"/>
      <c r="X225" s="4"/>
      <c r="Y225" s="4" t="s">
        <v>70</v>
      </c>
      <c r="Z225" s="4" t="s">
        <v>70</v>
      </c>
    </row>
    <row r="226" spans="1:26" ht="55.2" x14ac:dyDescent="0.3">
      <c r="A226" s="4">
        <v>222</v>
      </c>
      <c r="B226" s="4" t="s">
        <v>707</v>
      </c>
      <c r="C226" s="4" t="s">
        <v>708</v>
      </c>
      <c r="D226" s="4">
        <v>25158392</v>
      </c>
      <c r="E226" s="4">
        <v>181068745</v>
      </c>
      <c r="F226" s="4">
        <v>600008266</v>
      </c>
      <c r="G226" s="4" t="s">
        <v>711</v>
      </c>
      <c r="H226" s="4" t="s">
        <v>62</v>
      </c>
      <c r="I226" s="4" t="s">
        <v>67</v>
      </c>
      <c r="J226" s="4" t="s">
        <v>67</v>
      </c>
      <c r="K226" s="7" t="s">
        <v>712</v>
      </c>
      <c r="L226" s="9">
        <v>1850000</v>
      </c>
      <c r="M226" s="9">
        <f t="shared" si="6"/>
        <v>1295000</v>
      </c>
      <c r="N226" s="4">
        <v>2024</v>
      </c>
      <c r="O226" s="4">
        <v>2027</v>
      </c>
      <c r="P226" s="4" t="s">
        <v>78</v>
      </c>
      <c r="Q226" s="4" t="s">
        <v>78</v>
      </c>
      <c r="R226" s="4"/>
      <c r="S226" s="4" t="s">
        <v>78</v>
      </c>
      <c r="T226" s="4"/>
      <c r="U226" s="4"/>
      <c r="V226" s="4"/>
      <c r="W226" s="4"/>
      <c r="X226" s="4"/>
      <c r="Y226" s="4" t="s">
        <v>70</v>
      </c>
      <c r="Z226" s="4" t="s">
        <v>70</v>
      </c>
    </row>
    <row r="227" spans="1:26" ht="55.2" x14ac:dyDescent="0.3">
      <c r="A227" s="4">
        <v>223</v>
      </c>
      <c r="B227" s="4" t="s">
        <v>713</v>
      </c>
      <c r="C227" s="4" t="s">
        <v>714</v>
      </c>
      <c r="D227" s="4">
        <v>75000211</v>
      </c>
      <c r="E227" s="4">
        <v>107531020</v>
      </c>
      <c r="F227" s="4">
        <v>650030788</v>
      </c>
      <c r="G227" s="4" t="s">
        <v>715</v>
      </c>
      <c r="H227" s="4" t="s">
        <v>62</v>
      </c>
      <c r="I227" s="4" t="s">
        <v>67</v>
      </c>
      <c r="J227" s="4" t="s">
        <v>716</v>
      </c>
      <c r="K227" s="7" t="s">
        <v>717</v>
      </c>
      <c r="L227" s="9">
        <v>7000000</v>
      </c>
      <c r="M227" s="9">
        <f t="shared" si="6"/>
        <v>4900000</v>
      </c>
      <c r="N227" s="4">
        <v>2022</v>
      </c>
      <c r="O227" s="4">
        <v>2026</v>
      </c>
      <c r="P227" s="4" t="s">
        <v>78</v>
      </c>
      <c r="Q227" s="4" t="s">
        <v>78</v>
      </c>
      <c r="R227" s="4" t="s">
        <v>78</v>
      </c>
      <c r="S227" s="4" t="s">
        <v>78</v>
      </c>
      <c r="T227" s="4"/>
      <c r="U227" s="4"/>
      <c r="V227" s="4" t="s">
        <v>78</v>
      </c>
      <c r="W227" s="4" t="s">
        <v>78</v>
      </c>
      <c r="X227" s="4"/>
      <c r="Y227" s="23" t="s">
        <v>718</v>
      </c>
      <c r="Z227" s="4" t="s">
        <v>70</v>
      </c>
    </row>
    <row r="228" spans="1:26" ht="190.8" customHeight="1" x14ac:dyDescent="0.3">
      <c r="A228" s="4">
        <v>224</v>
      </c>
      <c r="B228" s="4" t="s">
        <v>719</v>
      </c>
      <c r="C228" s="4" t="s">
        <v>292</v>
      </c>
      <c r="D228" s="10" t="s">
        <v>720</v>
      </c>
      <c r="E228" s="10" t="s">
        <v>721</v>
      </c>
      <c r="F228" s="4">
        <v>600057364</v>
      </c>
      <c r="G228" s="4" t="s">
        <v>1003</v>
      </c>
      <c r="H228" s="4" t="s">
        <v>62</v>
      </c>
      <c r="I228" s="4" t="s">
        <v>67</v>
      </c>
      <c r="J228" s="4" t="s">
        <v>293</v>
      </c>
      <c r="K228" s="7" t="s">
        <v>913</v>
      </c>
      <c r="L228" s="9">
        <v>18000000</v>
      </c>
      <c r="M228" s="9">
        <f t="shared" si="6"/>
        <v>12600000</v>
      </c>
      <c r="N228" s="10" t="s">
        <v>207</v>
      </c>
      <c r="O228" s="10" t="s">
        <v>722</v>
      </c>
      <c r="P228" s="4" t="s">
        <v>78</v>
      </c>
      <c r="Q228" s="4" t="s">
        <v>78</v>
      </c>
      <c r="R228" s="4" t="s">
        <v>78</v>
      </c>
      <c r="S228" s="4" t="s">
        <v>78</v>
      </c>
      <c r="T228" s="4"/>
      <c r="U228" s="4" t="s">
        <v>78</v>
      </c>
      <c r="V228" s="4" t="s">
        <v>78</v>
      </c>
      <c r="W228" s="4" t="s">
        <v>78</v>
      </c>
      <c r="X228" s="4"/>
      <c r="Y228" s="37" t="s">
        <v>308</v>
      </c>
      <c r="Z228" s="38" t="s">
        <v>914</v>
      </c>
    </row>
    <row r="229" spans="1:26" ht="204.6" customHeight="1" x14ac:dyDescent="0.3">
      <c r="A229" s="4">
        <v>225</v>
      </c>
      <c r="B229" s="4" t="s">
        <v>719</v>
      </c>
      <c r="C229" s="4" t="s">
        <v>292</v>
      </c>
      <c r="D229" s="10" t="s">
        <v>720</v>
      </c>
      <c r="E229" s="10" t="s">
        <v>721</v>
      </c>
      <c r="F229" s="4">
        <v>600057364</v>
      </c>
      <c r="G229" s="4" t="s">
        <v>1004</v>
      </c>
      <c r="H229" s="4" t="s">
        <v>62</v>
      </c>
      <c r="I229" s="4" t="s">
        <v>67</v>
      </c>
      <c r="J229" s="4" t="s">
        <v>293</v>
      </c>
      <c r="K229" s="7" t="s">
        <v>915</v>
      </c>
      <c r="L229" s="9">
        <v>6000000</v>
      </c>
      <c r="M229" s="9">
        <v>4200000</v>
      </c>
      <c r="N229" s="10" t="s">
        <v>207</v>
      </c>
      <c r="O229" s="10" t="s">
        <v>722</v>
      </c>
      <c r="P229" s="4" t="s">
        <v>78</v>
      </c>
      <c r="Q229" s="4" t="s">
        <v>78</v>
      </c>
      <c r="R229" s="4" t="s">
        <v>78</v>
      </c>
      <c r="S229" s="4" t="s">
        <v>78</v>
      </c>
      <c r="T229" s="4"/>
      <c r="U229" s="4"/>
      <c r="V229" s="4" t="s">
        <v>78</v>
      </c>
      <c r="W229" s="4"/>
      <c r="X229" s="4"/>
      <c r="Y229" s="23" t="s">
        <v>723</v>
      </c>
      <c r="Z229" s="4" t="s">
        <v>724</v>
      </c>
    </row>
    <row r="230" spans="1:26" ht="55.2" x14ac:dyDescent="0.3">
      <c r="A230" s="4">
        <v>226</v>
      </c>
      <c r="B230" s="4" t="s">
        <v>719</v>
      </c>
      <c r="C230" s="4" t="s">
        <v>292</v>
      </c>
      <c r="D230" s="10" t="s">
        <v>720</v>
      </c>
      <c r="E230" s="4">
        <v>114200467</v>
      </c>
      <c r="F230" s="4">
        <v>600057364</v>
      </c>
      <c r="G230" s="4" t="s">
        <v>725</v>
      </c>
      <c r="H230" s="4" t="s">
        <v>62</v>
      </c>
      <c r="I230" s="4" t="s">
        <v>67</v>
      </c>
      <c r="J230" s="4" t="s">
        <v>293</v>
      </c>
      <c r="K230" s="7" t="s">
        <v>726</v>
      </c>
      <c r="L230" s="9">
        <v>10000000</v>
      </c>
      <c r="M230" s="9">
        <f t="shared" si="6"/>
        <v>7000000</v>
      </c>
      <c r="N230" s="10" t="s">
        <v>727</v>
      </c>
      <c r="O230" s="10" t="s">
        <v>728</v>
      </c>
      <c r="P230" s="4"/>
      <c r="Q230" s="4"/>
      <c r="R230" s="4"/>
      <c r="S230" s="4"/>
      <c r="T230" s="4"/>
      <c r="U230" s="4"/>
      <c r="V230" s="4"/>
      <c r="W230" s="4"/>
      <c r="X230" s="4"/>
      <c r="Y230" s="23" t="s">
        <v>729</v>
      </c>
      <c r="Z230" s="4" t="s">
        <v>300</v>
      </c>
    </row>
    <row r="231" spans="1:26" ht="96.6" x14ac:dyDescent="0.3">
      <c r="A231" s="4">
        <v>227</v>
      </c>
      <c r="B231" s="4" t="s">
        <v>719</v>
      </c>
      <c r="C231" s="4" t="s">
        <v>292</v>
      </c>
      <c r="D231" s="10" t="s">
        <v>720</v>
      </c>
      <c r="E231" s="4">
        <v>150077831</v>
      </c>
      <c r="F231" s="4">
        <v>600057364</v>
      </c>
      <c r="G231" s="4" t="s">
        <v>1099</v>
      </c>
      <c r="H231" s="4" t="s">
        <v>62</v>
      </c>
      <c r="I231" s="4" t="s">
        <v>67</v>
      </c>
      <c r="J231" s="4" t="s">
        <v>293</v>
      </c>
      <c r="K231" s="7" t="s">
        <v>1099</v>
      </c>
      <c r="L231" s="9">
        <v>12000000</v>
      </c>
      <c r="M231" s="9">
        <f t="shared" si="6"/>
        <v>8400000</v>
      </c>
      <c r="N231" s="10" t="s">
        <v>730</v>
      </c>
      <c r="O231" s="10" t="s">
        <v>722</v>
      </c>
      <c r="P231" s="4"/>
      <c r="Q231" s="4"/>
      <c r="R231" s="4"/>
      <c r="S231" s="4"/>
      <c r="T231" s="4"/>
      <c r="U231" s="4"/>
      <c r="V231" s="4"/>
      <c r="W231" s="4"/>
      <c r="X231" s="4"/>
      <c r="Y231" s="23" t="s">
        <v>577</v>
      </c>
      <c r="Z231" s="4" t="s">
        <v>300</v>
      </c>
    </row>
    <row r="232" spans="1:26" ht="138" x14ac:dyDescent="0.3">
      <c r="A232" s="4">
        <v>228</v>
      </c>
      <c r="B232" s="4" t="s">
        <v>719</v>
      </c>
      <c r="C232" s="4" t="s">
        <v>292</v>
      </c>
      <c r="D232" s="10" t="s">
        <v>720</v>
      </c>
      <c r="E232" s="4">
        <v>102475679</v>
      </c>
      <c r="F232" s="4">
        <v>600057364</v>
      </c>
      <c r="G232" s="4" t="s">
        <v>731</v>
      </c>
      <c r="H232" s="4" t="s">
        <v>62</v>
      </c>
      <c r="I232" s="4" t="s">
        <v>67</v>
      </c>
      <c r="J232" s="4" t="s">
        <v>293</v>
      </c>
      <c r="K232" s="7" t="s">
        <v>732</v>
      </c>
      <c r="L232" s="9">
        <v>3300000</v>
      </c>
      <c r="M232" s="9">
        <f t="shared" si="6"/>
        <v>2310000</v>
      </c>
      <c r="N232" s="10" t="s">
        <v>207</v>
      </c>
      <c r="O232" s="10" t="s">
        <v>733</v>
      </c>
      <c r="P232" s="4"/>
      <c r="Q232" s="4"/>
      <c r="R232" s="4"/>
      <c r="S232" s="4"/>
      <c r="T232" s="4"/>
      <c r="U232" s="4"/>
      <c r="V232" s="4"/>
      <c r="W232" s="4"/>
      <c r="X232" s="4"/>
      <c r="Y232" s="23" t="s">
        <v>299</v>
      </c>
      <c r="Z232" s="4" t="s">
        <v>300</v>
      </c>
    </row>
    <row r="233" spans="1:26" ht="55.2" x14ac:dyDescent="0.3">
      <c r="A233" s="4">
        <v>229</v>
      </c>
      <c r="B233" s="6" t="s">
        <v>719</v>
      </c>
      <c r="C233" s="6" t="s">
        <v>292</v>
      </c>
      <c r="D233" s="5" t="s">
        <v>720</v>
      </c>
      <c r="E233" s="5" t="s">
        <v>721</v>
      </c>
      <c r="F233" s="4">
        <v>600057364</v>
      </c>
      <c r="G233" s="6" t="s">
        <v>637</v>
      </c>
      <c r="H233" s="6" t="s">
        <v>62</v>
      </c>
      <c r="I233" s="6" t="s">
        <v>67</v>
      </c>
      <c r="J233" s="6" t="s">
        <v>293</v>
      </c>
      <c r="K233" s="21" t="s">
        <v>515</v>
      </c>
      <c r="L233" s="8">
        <v>3000000</v>
      </c>
      <c r="M233" s="8">
        <f t="shared" si="6"/>
        <v>2100000</v>
      </c>
      <c r="N233" s="6">
        <v>2023</v>
      </c>
      <c r="O233" s="6">
        <v>2027</v>
      </c>
      <c r="P233" s="6"/>
      <c r="Q233" s="6" t="s">
        <v>78</v>
      </c>
      <c r="R233" s="27"/>
      <c r="S233" s="27"/>
      <c r="T233" s="27"/>
      <c r="U233" s="27"/>
      <c r="V233" s="6"/>
      <c r="W233" s="6"/>
      <c r="X233" s="27"/>
      <c r="Y233" s="6" t="s">
        <v>70</v>
      </c>
      <c r="Z233" s="6" t="s">
        <v>70</v>
      </c>
    </row>
    <row r="234" spans="1:26" ht="55.2" x14ac:dyDescent="0.3">
      <c r="A234" s="4">
        <v>230</v>
      </c>
      <c r="B234" s="6" t="s">
        <v>719</v>
      </c>
      <c r="C234" s="6" t="s">
        <v>292</v>
      </c>
      <c r="D234" s="5" t="s">
        <v>720</v>
      </c>
      <c r="E234" s="5" t="s">
        <v>721</v>
      </c>
      <c r="F234" s="4">
        <v>600057364</v>
      </c>
      <c r="G234" s="6" t="s">
        <v>840</v>
      </c>
      <c r="H234" s="6" t="s">
        <v>62</v>
      </c>
      <c r="I234" s="6" t="s">
        <v>67</v>
      </c>
      <c r="J234" s="6" t="s">
        <v>293</v>
      </c>
      <c r="K234" s="21" t="s">
        <v>1095</v>
      </c>
      <c r="L234" s="8">
        <v>3000000</v>
      </c>
      <c r="M234" s="8">
        <f t="shared" si="6"/>
        <v>2100000</v>
      </c>
      <c r="N234" s="6">
        <v>2023</v>
      </c>
      <c r="O234" s="6">
        <v>2027</v>
      </c>
      <c r="P234" s="27"/>
      <c r="Q234" s="27"/>
      <c r="R234" s="6"/>
      <c r="S234" s="6" t="s">
        <v>78</v>
      </c>
      <c r="T234" s="27"/>
      <c r="U234" s="27"/>
      <c r="V234" s="6"/>
      <c r="W234" s="6"/>
      <c r="X234" s="27"/>
      <c r="Y234" s="6" t="s">
        <v>70</v>
      </c>
      <c r="Z234" s="6" t="s">
        <v>70</v>
      </c>
    </row>
    <row r="235" spans="1:26" ht="55.2" x14ac:dyDescent="0.3">
      <c r="A235" s="4">
        <v>231</v>
      </c>
      <c r="B235" s="6" t="s">
        <v>719</v>
      </c>
      <c r="C235" s="6" t="s">
        <v>292</v>
      </c>
      <c r="D235" s="5" t="s">
        <v>720</v>
      </c>
      <c r="E235" s="5" t="s">
        <v>721</v>
      </c>
      <c r="F235" s="4">
        <v>600057364</v>
      </c>
      <c r="G235" s="6" t="s">
        <v>475</v>
      </c>
      <c r="H235" s="6" t="s">
        <v>62</v>
      </c>
      <c r="I235" s="6" t="s">
        <v>67</v>
      </c>
      <c r="J235" s="6" t="s">
        <v>293</v>
      </c>
      <c r="K235" s="21" t="s">
        <v>1096</v>
      </c>
      <c r="L235" s="8">
        <v>3000000</v>
      </c>
      <c r="M235" s="8">
        <f t="shared" si="6"/>
        <v>2100000</v>
      </c>
      <c r="N235" s="6">
        <v>2021</v>
      </c>
      <c r="O235" s="6">
        <v>2027</v>
      </c>
      <c r="P235" s="6" t="s">
        <v>78</v>
      </c>
      <c r="Q235" s="6"/>
      <c r="R235" s="6"/>
      <c r="S235" s="6" t="s">
        <v>78</v>
      </c>
      <c r="T235" s="6"/>
      <c r="U235" s="6"/>
      <c r="V235" s="6"/>
      <c r="W235" s="6"/>
      <c r="X235" s="6"/>
      <c r="Y235" s="6" t="s">
        <v>70</v>
      </c>
      <c r="Z235" s="6" t="s">
        <v>70</v>
      </c>
    </row>
    <row r="236" spans="1:26" ht="55.2" x14ac:dyDescent="0.3">
      <c r="A236" s="4">
        <v>232</v>
      </c>
      <c r="B236" s="6" t="s">
        <v>719</v>
      </c>
      <c r="C236" s="6" t="s">
        <v>292</v>
      </c>
      <c r="D236" s="5" t="s">
        <v>720</v>
      </c>
      <c r="E236" s="5" t="s">
        <v>721</v>
      </c>
      <c r="F236" s="4">
        <v>600057364</v>
      </c>
      <c r="G236" s="6" t="s">
        <v>1097</v>
      </c>
      <c r="H236" s="6" t="s">
        <v>62</v>
      </c>
      <c r="I236" s="6" t="s">
        <v>67</v>
      </c>
      <c r="J236" s="6" t="s">
        <v>293</v>
      </c>
      <c r="K236" s="21" t="s">
        <v>1098</v>
      </c>
      <c r="L236" s="8">
        <v>3000000</v>
      </c>
      <c r="M236" s="8">
        <f t="shared" si="6"/>
        <v>2100000</v>
      </c>
      <c r="N236" s="6">
        <v>2021</v>
      </c>
      <c r="O236" s="6">
        <v>2027</v>
      </c>
      <c r="P236" s="6"/>
      <c r="Q236" s="6"/>
      <c r="R236" s="6" t="s">
        <v>78</v>
      </c>
      <c r="S236" s="6"/>
      <c r="T236" s="6"/>
      <c r="U236" s="6"/>
      <c r="V236" s="6"/>
      <c r="W236" s="6"/>
      <c r="X236" s="6"/>
      <c r="Y236" s="6" t="s">
        <v>70</v>
      </c>
      <c r="Z236" s="6" t="s">
        <v>70</v>
      </c>
    </row>
    <row r="237" spans="1:26" ht="124.2" x14ac:dyDescent="0.3">
      <c r="A237" s="4">
        <v>233</v>
      </c>
      <c r="B237" s="124" t="s">
        <v>719</v>
      </c>
      <c r="C237" s="124" t="s">
        <v>292</v>
      </c>
      <c r="D237" s="121" t="s">
        <v>720</v>
      </c>
      <c r="E237" s="121" t="s">
        <v>721</v>
      </c>
      <c r="F237" s="76">
        <v>600057364</v>
      </c>
      <c r="G237" s="124" t="s">
        <v>1437</v>
      </c>
      <c r="H237" s="124" t="s">
        <v>62</v>
      </c>
      <c r="I237" s="124" t="s">
        <v>67</v>
      </c>
      <c r="J237" s="124" t="s">
        <v>293</v>
      </c>
      <c r="K237" s="119" t="s">
        <v>1438</v>
      </c>
      <c r="L237" s="120">
        <v>700000</v>
      </c>
      <c r="M237" s="120">
        <f t="shared" si="6"/>
        <v>490000</v>
      </c>
      <c r="N237" s="3" t="s">
        <v>1439</v>
      </c>
      <c r="O237" s="3" t="s">
        <v>383</v>
      </c>
      <c r="P237" s="124"/>
      <c r="Q237" s="124" t="s">
        <v>78</v>
      </c>
      <c r="R237" s="124" t="s">
        <v>78</v>
      </c>
      <c r="S237" s="124"/>
      <c r="T237" s="124"/>
      <c r="U237" s="124"/>
      <c r="V237" s="124"/>
      <c r="W237" s="124"/>
      <c r="X237" s="124"/>
      <c r="Y237" s="124" t="s">
        <v>70</v>
      </c>
      <c r="Z237" s="124" t="s">
        <v>70</v>
      </c>
    </row>
    <row r="238" spans="1:26" ht="96.6" x14ac:dyDescent="0.3">
      <c r="A238" s="4">
        <v>234</v>
      </c>
      <c r="B238" s="4" t="s">
        <v>734</v>
      </c>
      <c r="C238" s="4" t="s">
        <v>735</v>
      </c>
      <c r="D238" s="10">
        <v>62537831</v>
      </c>
      <c r="E238" s="4">
        <v>107720043</v>
      </c>
      <c r="F238" s="4">
        <v>600057402</v>
      </c>
      <c r="G238" s="4" t="s">
        <v>736</v>
      </c>
      <c r="H238" s="4" t="s">
        <v>62</v>
      </c>
      <c r="I238" s="4" t="s">
        <v>67</v>
      </c>
      <c r="J238" s="4" t="s">
        <v>737</v>
      </c>
      <c r="K238" s="7" t="s">
        <v>1052</v>
      </c>
      <c r="L238" s="9">
        <v>23450000</v>
      </c>
      <c r="M238" s="9">
        <f t="shared" si="6"/>
        <v>16415000</v>
      </c>
      <c r="N238" s="10" t="s">
        <v>738</v>
      </c>
      <c r="O238" s="10" t="s">
        <v>739</v>
      </c>
      <c r="P238" s="4" t="s">
        <v>78</v>
      </c>
      <c r="Q238" s="4"/>
      <c r="R238" s="4"/>
      <c r="S238" s="4" t="s">
        <v>78</v>
      </c>
      <c r="T238" s="4"/>
      <c r="U238" s="4"/>
      <c r="V238" s="4" t="s">
        <v>78</v>
      </c>
      <c r="W238" s="4" t="s">
        <v>78</v>
      </c>
      <c r="X238" s="4" t="s">
        <v>78</v>
      </c>
      <c r="Y238" s="4" t="s">
        <v>577</v>
      </c>
      <c r="Z238" s="4" t="s">
        <v>80</v>
      </c>
    </row>
    <row r="239" spans="1:26" ht="248.4" x14ac:dyDescent="0.3">
      <c r="A239" s="4">
        <v>235</v>
      </c>
      <c r="B239" s="4" t="s">
        <v>309</v>
      </c>
      <c r="C239" s="10" t="s">
        <v>310</v>
      </c>
      <c r="D239" s="4">
        <v>75000695</v>
      </c>
      <c r="E239" s="4">
        <v>108023613</v>
      </c>
      <c r="F239" s="4">
        <v>650043898</v>
      </c>
      <c r="G239" s="4" t="s">
        <v>311</v>
      </c>
      <c r="H239" s="4" t="s">
        <v>62</v>
      </c>
      <c r="I239" s="4" t="s">
        <v>67</v>
      </c>
      <c r="J239" s="4" t="s">
        <v>312</v>
      </c>
      <c r="K239" s="39" t="s">
        <v>740</v>
      </c>
      <c r="L239" s="9">
        <v>148000000</v>
      </c>
      <c r="M239" s="9">
        <f t="shared" si="6"/>
        <v>103600000</v>
      </c>
      <c r="N239" s="3" t="s">
        <v>1411</v>
      </c>
      <c r="O239" s="3" t="s">
        <v>1412</v>
      </c>
      <c r="P239" s="4" t="s">
        <v>78</v>
      </c>
      <c r="Q239" s="4"/>
      <c r="R239" s="4" t="s">
        <v>78</v>
      </c>
      <c r="S239" s="4" t="s">
        <v>78</v>
      </c>
      <c r="T239" s="4"/>
      <c r="U239" s="4"/>
      <c r="V239" s="4"/>
      <c r="W239" s="4" t="s">
        <v>78</v>
      </c>
      <c r="X239" s="23" t="s">
        <v>78</v>
      </c>
      <c r="Y239" s="76" t="s">
        <v>1410</v>
      </c>
      <c r="Z239" s="4" t="s">
        <v>70</v>
      </c>
    </row>
    <row r="240" spans="1:26" ht="82.8" x14ac:dyDescent="0.3">
      <c r="A240" s="4">
        <v>236</v>
      </c>
      <c r="B240" s="4" t="s">
        <v>309</v>
      </c>
      <c r="C240" s="10" t="s">
        <v>310</v>
      </c>
      <c r="D240" s="4">
        <v>75000695</v>
      </c>
      <c r="E240" s="4">
        <v>108023613</v>
      </c>
      <c r="F240" s="4">
        <v>650043898</v>
      </c>
      <c r="G240" s="4" t="s">
        <v>1259</v>
      </c>
      <c r="H240" s="4" t="s">
        <v>62</v>
      </c>
      <c r="I240" s="4" t="s">
        <v>67</v>
      </c>
      <c r="J240" s="4" t="s">
        <v>312</v>
      </c>
      <c r="K240" s="39" t="s">
        <v>1260</v>
      </c>
      <c r="L240" s="9">
        <v>1000000</v>
      </c>
      <c r="M240" s="9">
        <f t="shared" si="6"/>
        <v>700000</v>
      </c>
      <c r="N240" s="10" t="s">
        <v>314</v>
      </c>
      <c r="O240" s="10" t="s">
        <v>739</v>
      </c>
      <c r="P240" s="4"/>
      <c r="Q240" s="4" t="s">
        <v>78</v>
      </c>
      <c r="R240" s="4" t="s">
        <v>78</v>
      </c>
      <c r="S240" s="4"/>
      <c r="T240" s="4"/>
      <c r="U240" s="4"/>
      <c r="V240" s="4" t="s">
        <v>78</v>
      </c>
      <c r="W240" s="4" t="s">
        <v>78</v>
      </c>
      <c r="X240" s="23"/>
      <c r="Y240" s="4" t="s">
        <v>1261</v>
      </c>
      <c r="Z240" s="4" t="s">
        <v>70</v>
      </c>
    </row>
    <row r="241" spans="1:26" ht="69" x14ac:dyDescent="0.3">
      <c r="A241" s="4">
        <v>237</v>
      </c>
      <c r="B241" s="4" t="s">
        <v>146</v>
      </c>
      <c r="C241" s="10" t="s">
        <v>741</v>
      </c>
      <c r="D241" s="4">
        <v>75000202</v>
      </c>
      <c r="E241" s="4">
        <v>107720493</v>
      </c>
      <c r="F241" s="4">
        <v>650033124</v>
      </c>
      <c r="G241" s="4" t="s">
        <v>494</v>
      </c>
      <c r="H241" s="4" t="s">
        <v>62</v>
      </c>
      <c r="I241" s="4" t="s">
        <v>67</v>
      </c>
      <c r="J241" s="4" t="s">
        <v>132</v>
      </c>
      <c r="K241" s="39" t="s">
        <v>495</v>
      </c>
      <c r="L241" s="9">
        <v>3500000</v>
      </c>
      <c r="M241" s="9">
        <f t="shared" si="6"/>
        <v>2450000</v>
      </c>
      <c r="N241" s="10">
        <v>2021</v>
      </c>
      <c r="O241" s="10">
        <v>2027</v>
      </c>
      <c r="P241" s="4"/>
      <c r="Q241" s="4" t="s">
        <v>78</v>
      </c>
      <c r="R241" s="4"/>
      <c r="S241" s="4"/>
      <c r="T241" s="4"/>
      <c r="U241" s="4"/>
      <c r="V241" s="4"/>
      <c r="W241" s="4"/>
      <c r="X241" s="23"/>
      <c r="Y241" s="4" t="s">
        <v>70</v>
      </c>
      <c r="Z241" s="4" t="s">
        <v>70</v>
      </c>
    </row>
    <row r="242" spans="1:26" ht="69" x14ac:dyDescent="0.3">
      <c r="A242" s="4">
        <v>238</v>
      </c>
      <c r="B242" s="4" t="s">
        <v>146</v>
      </c>
      <c r="C242" s="10" t="s">
        <v>741</v>
      </c>
      <c r="D242" s="4">
        <v>75000202</v>
      </c>
      <c r="E242" s="4">
        <v>107720493</v>
      </c>
      <c r="F242" s="4">
        <v>650033124</v>
      </c>
      <c r="G242" s="4" t="s">
        <v>496</v>
      </c>
      <c r="H242" s="4" t="s">
        <v>62</v>
      </c>
      <c r="I242" s="4" t="s">
        <v>67</v>
      </c>
      <c r="J242" s="4" t="s">
        <v>132</v>
      </c>
      <c r="K242" s="39" t="s">
        <v>497</v>
      </c>
      <c r="L242" s="9">
        <v>2500000</v>
      </c>
      <c r="M242" s="9">
        <f t="shared" si="6"/>
        <v>1750000</v>
      </c>
      <c r="N242" s="10">
        <v>2021</v>
      </c>
      <c r="O242" s="10">
        <v>2027</v>
      </c>
      <c r="P242" s="4"/>
      <c r="Q242" s="4" t="s">
        <v>78</v>
      </c>
      <c r="R242" s="4"/>
      <c r="S242" s="4"/>
      <c r="T242" s="4"/>
      <c r="U242" s="4"/>
      <c r="V242" s="4"/>
      <c r="W242" s="4"/>
      <c r="X242" s="23"/>
      <c r="Y242" s="4" t="s">
        <v>70</v>
      </c>
      <c r="Z242" s="4" t="s">
        <v>70</v>
      </c>
    </row>
    <row r="243" spans="1:26" ht="55.2" x14ac:dyDescent="0.3">
      <c r="A243" s="4">
        <v>239</v>
      </c>
      <c r="B243" s="4" t="s">
        <v>146</v>
      </c>
      <c r="C243" s="10" t="s">
        <v>741</v>
      </c>
      <c r="D243" s="4">
        <v>75000202</v>
      </c>
      <c r="E243" s="4">
        <v>107720493</v>
      </c>
      <c r="F243" s="4">
        <v>650033124</v>
      </c>
      <c r="G243" s="4" t="s">
        <v>498</v>
      </c>
      <c r="H243" s="4" t="s">
        <v>62</v>
      </c>
      <c r="I243" s="4" t="s">
        <v>67</v>
      </c>
      <c r="J243" s="4" t="s">
        <v>132</v>
      </c>
      <c r="K243" s="39" t="s">
        <v>499</v>
      </c>
      <c r="L243" s="9">
        <v>2500000</v>
      </c>
      <c r="M243" s="9">
        <f t="shared" si="6"/>
        <v>1750000</v>
      </c>
      <c r="N243" s="10">
        <v>2021</v>
      </c>
      <c r="O243" s="10">
        <v>2027</v>
      </c>
      <c r="P243" s="4"/>
      <c r="Q243" s="4"/>
      <c r="R243" s="4" t="s">
        <v>78</v>
      </c>
      <c r="S243" s="4"/>
      <c r="T243" s="4"/>
      <c r="U243" s="4"/>
      <c r="V243" s="4"/>
      <c r="W243" s="4"/>
      <c r="X243" s="23"/>
      <c r="Y243" s="4" t="s">
        <v>70</v>
      </c>
      <c r="Z243" s="4" t="s">
        <v>70</v>
      </c>
    </row>
    <row r="244" spans="1:26" ht="163.19999999999999" customHeight="1" x14ac:dyDescent="0.3">
      <c r="A244" s="4">
        <v>240</v>
      </c>
      <c r="B244" s="4" t="s">
        <v>328</v>
      </c>
      <c r="C244" s="4" t="s">
        <v>328</v>
      </c>
      <c r="D244" s="4">
        <v>22612220</v>
      </c>
      <c r="E244" s="4">
        <v>181095718</v>
      </c>
      <c r="F244" s="4">
        <v>691010951</v>
      </c>
      <c r="G244" s="4" t="s">
        <v>742</v>
      </c>
      <c r="H244" s="4" t="s">
        <v>62</v>
      </c>
      <c r="I244" s="4" t="s">
        <v>67</v>
      </c>
      <c r="J244" s="4" t="s">
        <v>229</v>
      </c>
      <c r="K244" s="39" t="s">
        <v>743</v>
      </c>
      <c r="L244" s="9">
        <v>50000000</v>
      </c>
      <c r="M244" s="9">
        <f t="shared" si="6"/>
        <v>35000000</v>
      </c>
      <c r="N244" s="10">
        <v>2022</v>
      </c>
      <c r="O244" s="10">
        <v>2027</v>
      </c>
      <c r="P244" s="4" t="s">
        <v>78</v>
      </c>
      <c r="Q244" s="4"/>
      <c r="R244" s="4" t="s">
        <v>78</v>
      </c>
      <c r="S244" s="4"/>
      <c r="T244" s="4" t="s">
        <v>78</v>
      </c>
      <c r="U244" s="4"/>
      <c r="V244" s="4"/>
      <c r="W244" s="4" t="s">
        <v>78</v>
      </c>
      <c r="X244" s="23"/>
      <c r="Y244" s="4" t="s">
        <v>70</v>
      </c>
      <c r="Z244" s="4" t="s">
        <v>70</v>
      </c>
    </row>
    <row r="245" spans="1:26" ht="110.4" x14ac:dyDescent="0.3">
      <c r="A245" s="4">
        <v>241</v>
      </c>
      <c r="B245" s="4" t="s">
        <v>337</v>
      </c>
      <c r="C245" s="4" t="s">
        <v>337</v>
      </c>
      <c r="D245" s="4">
        <v>28068769</v>
      </c>
      <c r="E245" s="4">
        <v>151040630</v>
      </c>
      <c r="F245" s="4">
        <v>651040621</v>
      </c>
      <c r="G245" s="4" t="s">
        <v>426</v>
      </c>
      <c r="H245" s="4" t="s">
        <v>62</v>
      </c>
      <c r="I245" s="4" t="s">
        <v>67</v>
      </c>
      <c r="J245" s="4" t="s">
        <v>67</v>
      </c>
      <c r="K245" s="39" t="s">
        <v>744</v>
      </c>
      <c r="L245" s="9">
        <v>150000</v>
      </c>
      <c r="M245" s="9">
        <f t="shared" si="6"/>
        <v>105000</v>
      </c>
      <c r="N245" s="10" t="s">
        <v>340</v>
      </c>
      <c r="O245" s="10">
        <v>2025</v>
      </c>
      <c r="P245" s="4"/>
      <c r="Q245" s="4"/>
      <c r="R245" s="4"/>
      <c r="S245" s="4"/>
      <c r="T245" s="4"/>
      <c r="U245" s="4"/>
      <c r="V245" s="4"/>
      <c r="W245" s="4"/>
      <c r="X245" s="23"/>
      <c r="Y245" s="4" t="s">
        <v>70</v>
      </c>
      <c r="Z245" s="4" t="s">
        <v>70</v>
      </c>
    </row>
    <row r="246" spans="1:26" ht="110.4" x14ac:dyDescent="0.3">
      <c r="A246" s="4">
        <v>242</v>
      </c>
      <c r="B246" s="4" t="s">
        <v>337</v>
      </c>
      <c r="C246" s="4" t="s">
        <v>337</v>
      </c>
      <c r="D246" s="4">
        <v>28068769</v>
      </c>
      <c r="E246" s="4">
        <v>151040630</v>
      </c>
      <c r="F246" s="4">
        <v>651040621</v>
      </c>
      <c r="G246" s="4" t="s">
        <v>745</v>
      </c>
      <c r="H246" s="4" t="s">
        <v>62</v>
      </c>
      <c r="I246" s="4" t="s">
        <v>67</v>
      </c>
      <c r="J246" s="4" t="s">
        <v>67</v>
      </c>
      <c r="K246" s="39" t="s">
        <v>746</v>
      </c>
      <c r="L246" s="9">
        <v>350000</v>
      </c>
      <c r="M246" s="9">
        <f t="shared" si="6"/>
        <v>245000</v>
      </c>
      <c r="N246" s="10" t="s">
        <v>340</v>
      </c>
      <c r="O246" s="10">
        <v>2025</v>
      </c>
      <c r="P246" s="4"/>
      <c r="Q246" s="4"/>
      <c r="R246" s="4"/>
      <c r="S246" s="4"/>
      <c r="T246" s="4"/>
      <c r="U246" s="4"/>
      <c r="V246" s="4" t="s">
        <v>78</v>
      </c>
      <c r="W246" s="4"/>
      <c r="X246" s="23"/>
      <c r="Y246" s="4" t="s">
        <v>70</v>
      </c>
      <c r="Z246" s="4" t="s">
        <v>70</v>
      </c>
    </row>
    <row r="247" spans="1:26" ht="110.4" x14ac:dyDescent="0.3">
      <c r="A247" s="4">
        <v>243</v>
      </c>
      <c r="B247" s="4" t="s">
        <v>337</v>
      </c>
      <c r="C247" s="4" t="s">
        <v>337</v>
      </c>
      <c r="D247" s="4">
        <v>28068769</v>
      </c>
      <c r="E247" s="4">
        <v>151040630</v>
      </c>
      <c r="F247" s="4">
        <v>651040621</v>
      </c>
      <c r="G247" s="4" t="s">
        <v>747</v>
      </c>
      <c r="H247" s="4" t="s">
        <v>62</v>
      </c>
      <c r="I247" s="4" t="s">
        <v>67</v>
      </c>
      <c r="J247" s="4" t="s">
        <v>67</v>
      </c>
      <c r="K247" s="39" t="s">
        <v>748</v>
      </c>
      <c r="L247" s="9">
        <v>35000000</v>
      </c>
      <c r="M247" s="9">
        <f t="shared" si="6"/>
        <v>24500000</v>
      </c>
      <c r="N247" s="10" t="s">
        <v>340</v>
      </c>
      <c r="O247" s="10">
        <v>2025</v>
      </c>
      <c r="P247" s="4"/>
      <c r="Q247" s="4"/>
      <c r="R247" s="4" t="s">
        <v>78</v>
      </c>
      <c r="S247" s="4"/>
      <c r="T247" s="4"/>
      <c r="U247" s="4"/>
      <c r="V247" s="4"/>
      <c r="W247" s="4" t="s">
        <v>78</v>
      </c>
      <c r="X247" s="23"/>
      <c r="Y247" s="4" t="s">
        <v>70</v>
      </c>
      <c r="Z247" s="4" t="s">
        <v>70</v>
      </c>
    </row>
    <row r="248" spans="1:26" ht="110.4" x14ac:dyDescent="0.3">
      <c r="A248" s="4">
        <v>244</v>
      </c>
      <c r="B248" s="4" t="s">
        <v>337</v>
      </c>
      <c r="C248" s="4" t="s">
        <v>337</v>
      </c>
      <c r="D248" s="4">
        <v>28068769</v>
      </c>
      <c r="E248" s="4">
        <v>151040630</v>
      </c>
      <c r="F248" s="4">
        <v>651040621</v>
      </c>
      <c r="G248" s="4" t="s">
        <v>749</v>
      </c>
      <c r="H248" s="4" t="s">
        <v>62</v>
      </c>
      <c r="I248" s="4" t="s">
        <v>67</v>
      </c>
      <c r="J248" s="4" t="s">
        <v>67</v>
      </c>
      <c r="K248" s="39" t="s">
        <v>750</v>
      </c>
      <c r="L248" s="9">
        <v>2000000</v>
      </c>
      <c r="M248" s="9">
        <f t="shared" si="6"/>
        <v>1400000</v>
      </c>
      <c r="N248" s="10" t="s">
        <v>340</v>
      </c>
      <c r="O248" s="10">
        <v>2025</v>
      </c>
      <c r="P248" s="4" t="s">
        <v>78</v>
      </c>
      <c r="Q248" s="4" t="s">
        <v>78</v>
      </c>
      <c r="R248" s="4"/>
      <c r="S248" s="4" t="s">
        <v>78</v>
      </c>
      <c r="T248" s="4"/>
      <c r="U248" s="4"/>
      <c r="V248" s="4"/>
      <c r="W248" s="4"/>
      <c r="X248" s="23"/>
      <c r="Y248" s="4" t="s">
        <v>70</v>
      </c>
      <c r="Z248" s="4" t="s">
        <v>70</v>
      </c>
    </row>
    <row r="249" spans="1:26" ht="110.4" x14ac:dyDescent="0.3">
      <c r="A249" s="4">
        <v>245</v>
      </c>
      <c r="B249" s="4" t="s">
        <v>337</v>
      </c>
      <c r="C249" s="4" t="s">
        <v>337</v>
      </c>
      <c r="D249" s="4">
        <v>28068769</v>
      </c>
      <c r="E249" s="4">
        <v>151040630</v>
      </c>
      <c r="F249" s="4">
        <v>651040621</v>
      </c>
      <c r="G249" s="4" t="s">
        <v>751</v>
      </c>
      <c r="H249" s="4" t="s">
        <v>62</v>
      </c>
      <c r="I249" s="4" t="s">
        <v>67</v>
      </c>
      <c r="J249" s="4" t="s">
        <v>67</v>
      </c>
      <c r="K249" s="39" t="s">
        <v>752</v>
      </c>
      <c r="L249" s="9">
        <v>600000</v>
      </c>
      <c r="M249" s="9">
        <f t="shared" si="6"/>
        <v>420000</v>
      </c>
      <c r="N249" s="10" t="s">
        <v>340</v>
      </c>
      <c r="O249" s="10">
        <v>2025</v>
      </c>
      <c r="P249" s="4"/>
      <c r="Q249" s="4"/>
      <c r="R249" s="4"/>
      <c r="S249" s="4"/>
      <c r="T249" s="4"/>
      <c r="U249" s="4"/>
      <c r="V249" s="4"/>
      <c r="W249" s="4"/>
      <c r="X249" s="23"/>
      <c r="Y249" s="4" t="s">
        <v>70</v>
      </c>
      <c r="Z249" s="4" t="s">
        <v>70</v>
      </c>
    </row>
    <row r="250" spans="1:26" ht="110.4" x14ac:dyDescent="0.3">
      <c r="A250" s="4">
        <v>246</v>
      </c>
      <c r="B250" s="4" t="s">
        <v>337</v>
      </c>
      <c r="C250" s="4" t="s">
        <v>337</v>
      </c>
      <c r="D250" s="4">
        <v>28068769</v>
      </c>
      <c r="E250" s="4">
        <v>151040630</v>
      </c>
      <c r="F250" s="4">
        <v>651040621</v>
      </c>
      <c r="G250" s="4" t="s">
        <v>753</v>
      </c>
      <c r="H250" s="4" t="s">
        <v>62</v>
      </c>
      <c r="I250" s="4" t="s">
        <v>67</v>
      </c>
      <c r="J250" s="4" t="s">
        <v>67</v>
      </c>
      <c r="K250" s="39" t="s">
        <v>754</v>
      </c>
      <c r="L250" s="9">
        <v>400000</v>
      </c>
      <c r="M250" s="9">
        <f t="shared" si="6"/>
        <v>280000</v>
      </c>
      <c r="N250" s="10" t="s">
        <v>340</v>
      </c>
      <c r="O250" s="10">
        <v>2025</v>
      </c>
      <c r="P250" s="4" t="s">
        <v>78</v>
      </c>
      <c r="Q250" s="4"/>
      <c r="R250" s="4" t="s">
        <v>78</v>
      </c>
      <c r="S250" s="4" t="s">
        <v>78</v>
      </c>
      <c r="T250" s="4"/>
      <c r="U250" s="4"/>
      <c r="V250" s="4"/>
      <c r="W250" s="4"/>
      <c r="X250" s="23"/>
      <c r="Y250" s="4" t="s">
        <v>70</v>
      </c>
      <c r="Z250" s="4" t="s">
        <v>70</v>
      </c>
    </row>
    <row r="251" spans="1:26" ht="110.4" x14ac:dyDescent="0.3">
      <c r="A251" s="4">
        <v>247</v>
      </c>
      <c r="B251" s="4" t="s">
        <v>337</v>
      </c>
      <c r="C251" s="4" t="s">
        <v>337</v>
      </c>
      <c r="D251" s="4">
        <v>28068769</v>
      </c>
      <c r="E251" s="4">
        <v>151040630</v>
      </c>
      <c r="F251" s="4">
        <v>651040621</v>
      </c>
      <c r="G251" s="4" t="s">
        <v>755</v>
      </c>
      <c r="H251" s="4" t="s">
        <v>62</v>
      </c>
      <c r="I251" s="4" t="s">
        <v>67</v>
      </c>
      <c r="J251" s="4" t="s">
        <v>67</v>
      </c>
      <c r="K251" s="39" t="s">
        <v>756</v>
      </c>
      <c r="L251" s="9">
        <v>3000000</v>
      </c>
      <c r="M251" s="9">
        <f t="shared" si="6"/>
        <v>2100000</v>
      </c>
      <c r="N251" s="10" t="s">
        <v>340</v>
      </c>
      <c r="O251" s="10">
        <v>2025</v>
      </c>
      <c r="P251" s="4"/>
      <c r="Q251" s="4"/>
      <c r="R251" s="4" t="s">
        <v>78</v>
      </c>
      <c r="S251" s="4"/>
      <c r="T251" s="4"/>
      <c r="U251" s="4"/>
      <c r="V251" s="4"/>
      <c r="W251" s="4"/>
      <c r="X251" s="23"/>
      <c r="Y251" s="4" t="s">
        <v>70</v>
      </c>
      <c r="Z251" s="4" t="s">
        <v>70</v>
      </c>
    </row>
    <row r="252" spans="1:26" ht="110.4" x14ac:dyDescent="0.3">
      <c r="A252" s="4">
        <v>248</v>
      </c>
      <c r="B252" s="4" t="s">
        <v>337</v>
      </c>
      <c r="C252" s="4" t="s">
        <v>337</v>
      </c>
      <c r="D252" s="4">
        <v>28068769</v>
      </c>
      <c r="E252" s="4">
        <v>151040630</v>
      </c>
      <c r="F252" s="4">
        <v>651040621</v>
      </c>
      <c r="G252" s="4" t="s">
        <v>757</v>
      </c>
      <c r="H252" s="4" t="s">
        <v>62</v>
      </c>
      <c r="I252" s="4" t="s">
        <v>67</v>
      </c>
      <c r="J252" s="4" t="s">
        <v>67</v>
      </c>
      <c r="K252" s="39" t="s">
        <v>758</v>
      </c>
      <c r="L252" s="9">
        <v>2000000</v>
      </c>
      <c r="M252" s="9">
        <f t="shared" si="6"/>
        <v>1400000</v>
      </c>
      <c r="N252" s="10" t="s">
        <v>340</v>
      </c>
      <c r="O252" s="10">
        <v>2025</v>
      </c>
      <c r="P252" s="4"/>
      <c r="Q252" s="4"/>
      <c r="R252" s="4"/>
      <c r="S252" s="4"/>
      <c r="T252" s="4"/>
      <c r="U252" s="4"/>
      <c r="V252" s="4" t="s">
        <v>78</v>
      </c>
      <c r="W252" s="4"/>
      <c r="X252" s="23"/>
      <c r="Y252" s="4" t="s">
        <v>70</v>
      </c>
      <c r="Z252" s="4" t="s">
        <v>70</v>
      </c>
    </row>
    <row r="253" spans="1:26" ht="129" customHeight="1" x14ac:dyDescent="0.3">
      <c r="A253" s="4">
        <v>249</v>
      </c>
      <c r="B253" s="4" t="s">
        <v>337</v>
      </c>
      <c r="C253" s="4" t="s">
        <v>337</v>
      </c>
      <c r="D253" s="4">
        <v>28068769</v>
      </c>
      <c r="E253" s="4">
        <v>151040630</v>
      </c>
      <c r="F253" s="4">
        <v>651040621</v>
      </c>
      <c r="G253" s="4" t="s">
        <v>759</v>
      </c>
      <c r="H253" s="4" t="s">
        <v>62</v>
      </c>
      <c r="I253" s="4" t="s">
        <v>67</v>
      </c>
      <c r="J253" s="4" t="s">
        <v>67</v>
      </c>
      <c r="K253" s="39" t="s">
        <v>760</v>
      </c>
      <c r="L253" s="9">
        <v>10000000</v>
      </c>
      <c r="M253" s="9">
        <f t="shared" si="6"/>
        <v>7000000</v>
      </c>
      <c r="N253" s="10" t="s">
        <v>340</v>
      </c>
      <c r="O253" s="10">
        <v>2025</v>
      </c>
      <c r="P253" s="4"/>
      <c r="Q253" s="4"/>
      <c r="R253" s="4"/>
      <c r="S253" s="4"/>
      <c r="T253" s="4"/>
      <c r="U253" s="4"/>
      <c r="V253" s="4" t="s">
        <v>78</v>
      </c>
      <c r="W253" s="4"/>
      <c r="X253" s="23"/>
      <c r="Y253" s="4" t="s">
        <v>70</v>
      </c>
      <c r="Z253" s="4" t="s">
        <v>70</v>
      </c>
    </row>
    <row r="254" spans="1:26" ht="55.2" x14ac:dyDescent="0.3">
      <c r="A254" s="4">
        <v>250</v>
      </c>
      <c r="B254" s="4" t="s">
        <v>761</v>
      </c>
      <c r="C254" s="4" t="s">
        <v>762</v>
      </c>
      <c r="D254" s="4">
        <v>28086830</v>
      </c>
      <c r="E254" s="4">
        <v>181006961</v>
      </c>
      <c r="F254" s="4">
        <v>691000450</v>
      </c>
      <c r="G254" s="4" t="s">
        <v>763</v>
      </c>
      <c r="H254" s="4" t="s">
        <v>62</v>
      </c>
      <c r="I254" s="4" t="s">
        <v>67</v>
      </c>
      <c r="J254" s="4" t="s">
        <v>67</v>
      </c>
      <c r="K254" s="39" t="s">
        <v>764</v>
      </c>
      <c r="L254" s="9">
        <v>600000</v>
      </c>
      <c r="M254" s="9">
        <f t="shared" si="6"/>
        <v>420000</v>
      </c>
      <c r="N254" s="10">
        <v>2022</v>
      </c>
      <c r="O254" s="10">
        <v>2027</v>
      </c>
      <c r="P254" s="4"/>
      <c r="Q254" s="4" t="s">
        <v>78</v>
      </c>
      <c r="R254" s="4" t="s">
        <v>78</v>
      </c>
      <c r="S254" s="4"/>
      <c r="T254" s="4"/>
      <c r="U254" s="4"/>
      <c r="V254" s="4"/>
      <c r="W254" s="4"/>
      <c r="X254" s="23"/>
      <c r="Y254" s="4" t="s">
        <v>70</v>
      </c>
      <c r="Z254" s="4" t="s">
        <v>70</v>
      </c>
    </row>
    <row r="255" spans="1:26" ht="55.2" x14ac:dyDescent="0.3">
      <c r="A255" s="4">
        <v>251</v>
      </c>
      <c r="B255" s="4" t="s">
        <v>761</v>
      </c>
      <c r="C255" s="4" t="s">
        <v>762</v>
      </c>
      <c r="D255" s="4">
        <v>28086830</v>
      </c>
      <c r="E255" s="4">
        <v>181006961</v>
      </c>
      <c r="F255" s="4">
        <v>691000450</v>
      </c>
      <c r="G255" s="4" t="s">
        <v>471</v>
      </c>
      <c r="H255" s="4" t="s">
        <v>62</v>
      </c>
      <c r="I255" s="4" t="s">
        <v>67</v>
      </c>
      <c r="J255" s="4" t="s">
        <v>67</v>
      </c>
      <c r="K255" s="39" t="s">
        <v>765</v>
      </c>
      <c r="L255" s="9">
        <v>500000</v>
      </c>
      <c r="M255" s="9">
        <f t="shared" si="6"/>
        <v>350000</v>
      </c>
      <c r="N255" s="10">
        <v>2022</v>
      </c>
      <c r="O255" s="10">
        <v>2027</v>
      </c>
      <c r="P255" s="4"/>
      <c r="Q255" s="4"/>
      <c r="R255" s="4"/>
      <c r="S255" s="4"/>
      <c r="T255" s="4"/>
      <c r="U255" s="4" t="s">
        <v>78</v>
      </c>
      <c r="V255" s="4"/>
      <c r="W255" s="4"/>
      <c r="X255" s="23"/>
      <c r="Y255" s="4" t="s">
        <v>70</v>
      </c>
      <c r="Z255" s="4" t="s">
        <v>70</v>
      </c>
    </row>
    <row r="256" spans="1:26" ht="27.6" x14ac:dyDescent="0.3">
      <c r="A256" s="4">
        <v>252</v>
      </c>
      <c r="B256" s="4" t="s">
        <v>356</v>
      </c>
      <c r="C256" s="4" t="s">
        <v>357</v>
      </c>
      <c r="D256" s="4">
        <v>75000661</v>
      </c>
      <c r="E256" s="4">
        <v>107720141</v>
      </c>
      <c r="F256" s="4">
        <v>650033060</v>
      </c>
      <c r="G256" s="4" t="s">
        <v>140</v>
      </c>
      <c r="H256" s="4" t="s">
        <v>62</v>
      </c>
      <c r="I256" s="4" t="s">
        <v>67</v>
      </c>
      <c r="J256" s="4" t="s">
        <v>359</v>
      </c>
      <c r="K256" s="39" t="s">
        <v>766</v>
      </c>
      <c r="L256" s="9">
        <v>500000</v>
      </c>
      <c r="M256" s="9">
        <f t="shared" si="6"/>
        <v>350000</v>
      </c>
      <c r="N256" s="10">
        <v>2022</v>
      </c>
      <c r="O256" s="10">
        <v>2027</v>
      </c>
      <c r="P256" s="4"/>
      <c r="Q256" s="4"/>
      <c r="R256" s="4"/>
      <c r="S256" s="4"/>
      <c r="T256" s="4"/>
      <c r="U256" s="4"/>
      <c r="V256" s="4"/>
      <c r="W256" s="4"/>
      <c r="X256" s="23"/>
      <c r="Y256" s="4" t="s">
        <v>70</v>
      </c>
      <c r="Z256" s="4" t="s">
        <v>70</v>
      </c>
    </row>
    <row r="257" spans="1:26" ht="27.6" x14ac:dyDescent="0.3">
      <c r="A257" s="4">
        <v>253</v>
      </c>
      <c r="B257" s="4" t="s">
        <v>356</v>
      </c>
      <c r="C257" s="4" t="s">
        <v>357</v>
      </c>
      <c r="D257" s="4">
        <v>75000661</v>
      </c>
      <c r="E257" s="4">
        <v>107720141</v>
      </c>
      <c r="F257" s="4">
        <v>650033060</v>
      </c>
      <c r="G257" s="4" t="s">
        <v>767</v>
      </c>
      <c r="H257" s="4" t="s">
        <v>62</v>
      </c>
      <c r="I257" s="4" t="s">
        <v>67</v>
      </c>
      <c r="J257" s="4" t="s">
        <v>359</v>
      </c>
      <c r="K257" s="39" t="s">
        <v>768</v>
      </c>
      <c r="L257" s="9">
        <v>600000</v>
      </c>
      <c r="M257" s="9">
        <f t="shared" si="6"/>
        <v>420000</v>
      </c>
      <c r="N257" s="10">
        <v>2022</v>
      </c>
      <c r="O257" s="10">
        <v>2027</v>
      </c>
      <c r="P257" s="4"/>
      <c r="Q257" s="4"/>
      <c r="R257" s="4"/>
      <c r="S257" s="4"/>
      <c r="T257" s="4"/>
      <c r="U257" s="4"/>
      <c r="V257" s="4"/>
      <c r="W257" s="4"/>
      <c r="X257" s="23"/>
      <c r="Y257" s="4" t="s">
        <v>70</v>
      </c>
      <c r="Z257" s="4" t="s">
        <v>70</v>
      </c>
    </row>
    <row r="258" spans="1:26" ht="55.2" x14ac:dyDescent="0.3">
      <c r="A258" s="4">
        <v>254</v>
      </c>
      <c r="B258" s="4" t="s">
        <v>356</v>
      </c>
      <c r="C258" s="4" t="s">
        <v>357</v>
      </c>
      <c r="D258" s="4">
        <v>75000661</v>
      </c>
      <c r="E258" s="4">
        <v>102475385</v>
      </c>
      <c r="F258" s="4">
        <v>650033060</v>
      </c>
      <c r="G258" s="4" t="s">
        <v>358</v>
      </c>
      <c r="H258" s="4" t="s">
        <v>62</v>
      </c>
      <c r="I258" s="4" t="s">
        <v>67</v>
      </c>
      <c r="J258" s="4" t="s">
        <v>359</v>
      </c>
      <c r="K258" s="39" t="s">
        <v>360</v>
      </c>
      <c r="L258" s="9">
        <v>900000</v>
      </c>
      <c r="M258" s="9">
        <f t="shared" si="6"/>
        <v>630000</v>
      </c>
      <c r="N258" s="10">
        <v>2021</v>
      </c>
      <c r="O258" s="10">
        <v>2024</v>
      </c>
      <c r="P258" s="4"/>
      <c r="Q258" s="4"/>
      <c r="R258" s="4"/>
      <c r="S258" s="4"/>
      <c r="T258" s="4"/>
      <c r="U258" s="4"/>
      <c r="V258" s="4"/>
      <c r="W258" s="4"/>
      <c r="X258" s="23"/>
      <c r="Y258" s="4" t="s">
        <v>70</v>
      </c>
      <c r="Z258" s="4" t="s">
        <v>70</v>
      </c>
    </row>
    <row r="259" spans="1:26" ht="27.6" x14ac:dyDescent="0.3">
      <c r="A259" s="4">
        <v>255</v>
      </c>
      <c r="B259" s="4" t="s">
        <v>356</v>
      </c>
      <c r="C259" s="4" t="s">
        <v>357</v>
      </c>
      <c r="D259" s="4">
        <v>75000661</v>
      </c>
      <c r="E259" s="4">
        <v>107720141</v>
      </c>
      <c r="F259" s="4">
        <v>650033060</v>
      </c>
      <c r="G259" s="4" t="s">
        <v>769</v>
      </c>
      <c r="H259" s="4" t="s">
        <v>62</v>
      </c>
      <c r="I259" s="4" t="s">
        <v>67</v>
      </c>
      <c r="J259" s="4" t="s">
        <v>359</v>
      </c>
      <c r="K259" s="39" t="s">
        <v>1053</v>
      </c>
      <c r="L259" s="9">
        <v>1500000</v>
      </c>
      <c r="M259" s="9">
        <f t="shared" si="6"/>
        <v>1050000</v>
      </c>
      <c r="N259" s="10">
        <v>2022</v>
      </c>
      <c r="O259" s="10">
        <v>2027</v>
      </c>
      <c r="P259" s="4"/>
      <c r="Q259" s="4"/>
      <c r="R259" s="4"/>
      <c r="S259" s="4"/>
      <c r="T259" s="4"/>
      <c r="U259" s="4"/>
      <c r="V259" s="4"/>
      <c r="W259" s="4"/>
      <c r="X259" s="23"/>
      <c r="Y259" s="4" t="s">
        <v>70</v>
      </c>
      <c r="Z259" s="4" t="s">
        <v>70</v>
      </c>
    </row>
    <row r="260" spans="1:26" ht="41.4" x14ac:dyDescent="0.3">
      <c r="A260" s="4">
        <v>256</v>
      </c>
      <c r="B260" s="4" t="s">
        <v>356</v>
      </c>
      <c r="C260" s="4" t="s">
        <v>357</v>
      </c>
      <c r="D260" s="4">
        <v>75000661</v>
      </c>
      <c r="E260" s="4">
        <v>107720141</v>
      </c>
      <c r="F260" s="4">
        <v>650033060</v>
      </c>
      <c r="G260" s="4" t="s">
        <v>770</v>
      </c>
      <c r="H260" s="4" t="s">
        <v>62</v>
      </c>
      <c r="I260" s="4" t="s">
        <v>67</v>
      </c>
      <c r="J260" s="4" t="s">
        <v>359</v>
      </c>
      <c r="K260" s="39" t="s">
        <v>771</v>
      </c>
      <c r="L260" s="9">
        <v>800000</v>
      </c>
      <c r="M260" s="9">
        <f t="shared" si="6"/>
        <v>560000</v>
      </c>
      <c r="N260" s="10">
        <v>2022</v>
      </c>
      <c r="O260" s="10">
        <v>2027</v>
      </c>
      <c r="P260" s="4"/>
      <c r="Q260" s="4"/>
      <c r="R260" s="4"/>
      <c r="S260" s="4"/>
      <c r="T260" s="4"/>
      <c r="U260" s="4"/>
      <c r="V260" s="4"/>
      <c r="W260" s="4"/>
      <c r="X260" s="23"/>
      <c r="Y260" s="4" t="s">
        <v>70</v>
      </c>
      <c r="Z260" s="4" t="s">
        <v>70</v>
      </c>
    </row>
    <row r="261" spans="1:26" ht="27.6" x14ac:dyDescent="0.3">
      <c r="A261" s="4">
        <v>257</v>
      </c>
      <c r="B261" s="4" t="s">
        <v>356</v>
      </c>
      <c r="C261" s="4" t="s">
        <v>357</v>
      </c>
      <c r="D261" s="4">
        <v>75000661</v>
      </c>
      <c r="E261" s="4">
        <v>107720141</v>
      </c>
      <c r="F261" s="4">
        <v>650033060</v>
      </c>
      <c r="G261" s="4" t="s">
        <v>772</v>
      </c>
      <c r="H261" s="4" t="s">
        <v>62</v>
      </c>
      <c r="I261" s="4" t="s">
        <v>67</v>
      </c>
      <c r="J261" s="4" t="s">
        <v>359</v>
      </c>
      <c r="K261" s="39" t="s">
        <v>773</v>
      </c>
      <c r="L261" s="9">
        <v>600000</v>
      </c>
      <c r="M261" s="9">
        <f t="shared" si="6"/>
        <v>420000</v>
      </c>
      <c r="N261" s="10">
        <v>2022</v>
      </c>
      <c r="O261" s="40">
        <v>2027</v>
      </c>
      <c r="P261" s="4"/>
      <c r="Q261" s="4"/>
      <c r="R261" s="4"/>
      <c r="S261" s="4"/>
      <c r="T261" s="4"/>
      <c r="U261" s="4"/>
      <c r="V261" s="4"/>
      <c r="W261" s="4"/>
      <c r="X261" s="23"/>
      <c r="Y261" s="4" t="s">
        <v>70</v>
      </c>
      <c r="Z261" s="4" t="s">
        <v>70</v>
      </c>
    </row>
    <row r="262" spans="1:26" ht="27.6" x14ac:dyDescent="0.3">
      <c r="A262" s="4">
        <v>258</v>
      </c>
      <c r="B262" s="4" t="s">
        <v>356</v>
      </c>
      <c r="C262" s="4" t="s">
        <v>357</v>
      </c>
      <c r="D262" s="4">
        <v>75000661</v>
      </c>
      <c r="E262" s="4">
        <v>107720141</v>
      </c>
      <c r="F262" s="4">
        <v>650033060</v>
      </c>
      <c r="G262" s="4" t="s">
        <v>774</v>
      </c>
      <c r="H262" s="4" t="s">
        <v>62</v>
      </c>
      <c r="I262" s="4" t="s">
        <v>67</v>
      </c>
      <c r="J262" s="4" t="s">
        <v>359</v>
      </c>
      <c r="K262" s="39" t="s">
        <v>1054</v>
      </c>
      <c r="L262" s="9">
        <v>3000000</v>
      </c>
      <c r="M262" s="9">
        <f t="shared" si="6"/>
        <v>2100000</v>
      </c>
      <c r="N262" s="10">
        <v>2022</v>
      </c>
      <c r="O262" s="40">
        <v>2027</v>
      </c>
      <c r="P262" s="4"/>
      <c r="Q262" s="4"/>
      <c r="R262" s="4"/>
      <c r="S262" s="4"/>
      <c r="T262" s="4"/>
      <c r="U262" s="4"/>
      <c r="V262" s="4"/>
      <c r="W262" s="4"/>
      <c r="X262" s="23"/>
      <c r="Y262" s="4" t="s">
        <v>70</v>
      </c>
      <c r="Z262" s="4" t="s">
        <v>70</v>
      </c>
    </row>
    <row r="263" spans="1:26" ht="41.4" x14ac:dyDescent="0.3">
      <c r="A263" s="4">
        <v>259</v>
      </c>
      <c r="B263" s="4" t="s">
        <v>356</v>
      </c>
      <c r="C263" s="4" t="s">
        <v>357</v>
      </c>
      <c r="D263" s="4">
        <v>75000661</v>
      </c>
      <c r="E263" s="4">
        <v>107720141</v>
      </c>
      <c r="F263" s="4">
        <v>650033060</v>
      </c>
      <c r="G263" s="6" t="s">
        <v>958</v>
      </c>
      <c r="H263" s="6" t="s">
        <v>62</v>
      </c>
      <c r="I263" s="6" t="s">
        <v>67</v>
      </c>
      <c r="J263" s="6" t="s">
        <v>359</v>
      </c>
      <c r="K263" s="41" t="s">
        <v>959</v>
      </c>
      <c r="L263" s="8">
        <v>3500000</v>
      </c>
      <c r="M263" s="8">
        <f t="shared" si="6"/>
        <v>2450000</v>
      </c>
      <c r="N263" s="5" t="s">
        <v>247</v>
      </c>
      <c r="O263" s="42">
        <v>2027</v>
      </c>
      <c r="P263" s="43"/>
      <c r="Q263" s="43"/>
      <c r="R263" s="43"/>
      <c r="S263" s="43"/>
      <c r="T263" s="43"/>
      <c r="U263" s="43"/>
      <c r="V263" s="43"/>
      <c r="W263" s="43"/>
      <c r="X263" s="43"/>
      <c r="Y263" s="4" t="s">
        <v>70</v>
      </c>
      <c r="Z263" s="4" t="s">
        <v>70</v>
      </c>
    </row>
    <row r="264" spans="1:26" ht="27.6" x14ac:dyDescent="0.3">
      <c r="A264" s="4">
        <v>260</v>
      </c>
      <c r="B264" s="4" t="s">
        <v>356</v>
      </c>
      <c r="C264" s="4" t="s">
        <v>357</v>
      </c>
      <c r="D264" s="4">
        <v>75000661</v>
      </c>
      <c r="E264" s="4">
        <v>107720141</v>
      </c>
      <c r="F264" s="4">
        <v>650033060</v>
      </c>
      <c r="G264" s="6" t="s">
        <v>960</v>
      </c>
      <c r="H264" s="6" t="s">
        <v>62</v>
      </c>
      <c r="I264" s="6" t="s">
        <v>67</v>
      </c>
      <c r="J264" s="6" t="s">
        <v>359</v>
      </c>
      <c r="K264" s="41" t="s">
        <v>1041</v>
      </c>
      <c r="L264" s="8">
        <v>10000000</v>
      </c>
      <c r="M264" s="8">
        <f t="shared" si="6"/>
        <v>7000000</v>
      </c>
      <c r="N264" s="5" t="s">
        <v>247</v>
      </c>
      <c r="O264" s="42">
        <v>2027</v>
      </c>
      <c r="P264" s="43"/>
      <c r="Q264" s="43"/>
      <c r="R264" s="43"/>
      <c r="S264" s="43"/>
      <c r="T264" s="43"/>
      <c r="U264" s="43"/>
      <c r="V264" s="43"/>
      <c r="W264" s="43"/>
      <c r="X264" s="43"/>
      <c r="Y264" s="4" t="s">
        <v>70</v>
      </c>
      <c r="Z264" s="4" t="s">
        <v>70</v>
      </c>
    </row>
    <row r="265" spans="1:26" ht="27.6" x14ac:dyDescent="0.3">
      <c r="A265" s="4">
        <v>261</v>
      </c>
      <c r="B265" s="4" t="s">
        <v>356</v>
      </c>
      <c r="C265" s="4" t="s">
        <v>357</v>
      </c>
      <c r="D265" s="4">
        <v>75000661</v>
      </c>
      <c r="E265" s="4">
        <v>107720141</v>
      </c>
      <c r="F265" s="4">
        <v>650033060</v>
      </c>
      <c r="G265" s="6" t="s">
        <v>961</v>
      </c>
      <c r="H265" s="6" t="s">
        <v>62</v>
      </c>
      <c r="I265" s="6" t="s">
        <v>67</v>
      </c>
      <c r="J265" s="6" t="s">
        <v>359</v>
      </c>
      <c r="K265" s="41" t="s">
        <v>961</v>
      </c>
      <c r="L265" s="8">
        <v>11000000</v>
      </c>
      <c r="M265" s="8">
        <f t="shared" si="6"/>
        <v>7700000</v>
      </c>
      <c r="N265" s="5" t="s">
        <v>247</v>
      </c>
      <c r="O265" s="42">
        <v>2027</v>
      </c>
      <c r="P265" s="43"/>
      <c r="Q265" s="43"/>
      <c r="R265" s="43"/>
      <c r="S265" s="43"/>
      <c r="T265" s="43"/>
      <c r="U265" s="43"/>
      <c r="V265" s="43"/>
      <c r="W265" s="43"/>
      <c r="X265" s="43"/>
      <c r="Y265" s="4" t="s">
        <v>70</v>
      </c>
      <c r="Z265" s="4" t="s">
        <v>70</v>
      </c>
    </row>
    <row r="266" spans="1:26" ht="55.2" x14ac:dyDescent="0.3">
      <c r="A266" s="4">
        <v>262</v>
      </c>
      <c r="B266" s="4" t="s">
        <v>356</v>
      </c>
      <c r="C266" s="4" t="s">
        <v>357</v>
      </c>
      <c r="D266" s="4">
        <v>75000661</v>
      </c>
      <c r="E266" s="4">
        <v>107720141</v>
      </c>
      <c r="F266" s="4">
        <v>650033060</v>
      </c>
      <c r="G266" s="6" t="s">
        <v>956</v>
      </c>
      <c r="H266" s="6" t="s">
        <v>62</v>
      </c>
      <c r="I266" s="6" t="s">
        <v>67</v>
      </c>
      <c r="J266" s="6" t="s">
        <v>359</v>
      </c>
      <c r="K266" s="41" t="s">
        <v>957</v>
      </c>
      <c r="L266" s="8">
        <v>3000000</v>
      </c>
      <c r="M266" s="8">
        <f t="shared" si="6"/>
        <v>2100000</v>
      </c>
      <c r="N266" s="5" t="s">
        <v>247</v>
      </c>
      <c r="O266" s="42">
        <v>2027</v>
      </c>
      <c r="P266" s="43"/>
      <c r="Q266" s="43"/>
      <c r="R266" s="43"/>
      <c r="S266" s="43"/>
      <c r="T266" s="43"/>
      <c r="U266" s="43"/>
      <c r="V266" s="43"/>
      <c r="W266" s="43"/>
      <c r="X266" s="43"/>
      <c r="Y266" s="4" t="s">
        <v>70</v>
      </c>
      <c r="Z266" s="4" t="s">
        <v>70</v>
      </c>
    </row>
    <row r="267" spans="1:26" ht="41.4" x14ac:dyDescent="0.3">
      <c r="A267" s="4">
        <v>263</v>
      </c>
      <c r="B267" s="4" t="s">
        <v>901</v>
      </c>
      <c r="C267" s="4" t="s">
        <v>902</v>
      </c>
      <c r="D267" s="4">
        <v>8393800</v>
      </c>
      <c r="E267" s="4">
        <v>181105411</v>
      </c>
      <c r="F267" s="4">
        <v>691013446</v>
      </c>
      <c r="G267" s="4" t="s">
        <v>898</v>
      </c>
      <c r="H267" s="4" t="s">
        <v>899</v>
      </c>
      <c r="I267" s="4" t="s">
        <v>67</v>
      </c>
      <c r="J267" s="4" t="s">
        <v>67</v>
      </c>
      <c r="K267" s="39" t="s">
        <v>900</v>
      </c>
      <c r="L267" s="9">
        <v>2000000</v>
      </c>
      <c r="M267" s="9">
        <f t="shared" si="6"/>
        <v>1400000</v>
      </c>
      <c r="N267" s="10">
        <v>2023</v>
      </c>
      <c r="O267" s="10">
        <v>2026</v>
      </c>
      <c r="P267" s="44" t="s">
        <v>78</v>
      </c>
      <c r="Q267" s="44" t="s">
        <v>78</v>
      </c>
      <c r="R267" s="44" t="s">
        <v>78</v>
      </c>
      <c r="S267" s="44" t="s">
        <v>78</v>
      </c>
      <c r="T267" s="44"/>
      <c r="U267" s="44" t="s">
        <v>78</v>
      </c>
      <c r="V267" s="44" t="s">
        <v>78</v>
      </c>
      <c r="W267" s="44" t="s">
        <v>78</v>
      </c>
      <c r="X267" s="44" t="s">
        <v>78</v>
      </c>
      <c r="Y267" s="44" t="s">
        <v>70</v>
      </c>
      <c r="Z267" s="44" t="s">
        <v>70</v>
      </c>
    </row>
    <row r="268" spans="1:26" ht="96.6" x14ac:dyDescent="0.3">
      <c r="A268" s="4">
        <v>264</v>
      </c>
      <c r="B268" s="4" t="s">
        <v>126</v>
      </c>
      <c r="C268" s="4" t="s">
        <v>127</v>
      </c>
      <c r="D268" s="4">
        <v>28133447</v>
      </c>
      <c r="E268" s="4">
        <v>181044706</v>
      </c>
      <c r="F268" s="4">
        <v>691003734</v>
      </c>
      <c r="G268" s="4" t="s">
        <v>908</v>
      </c>
      <c r="H268" s="4" t="s">
        <v>62</v>
      </c>
      <c r="I268" s="4" t="s">
        <v>67</v>
      </c>
      <c r="J268" s="4" t="s">
        <v>67</v>
      </c>
      <c r="K268" s="39" t="s">
        <v>909</v>
      </c>
      <c r="L268" s="9">
        <v>60000000</v>
      </c>
      <c r="M268" s="9">
        <f t="shared" si="6"/>
        <v>42000000</v>
      </c>
      <c r="N268" s="10">
        <v>2021</v>
      </c>
      <c r="O268" s="10">
        <v>2027</v>
      </c>
      <c r="P268" s="4" t="s">
        <v>78</v>
      </c>
      <c r="Q268" s="4" t="s">
        <v>78</v>
      </c>
      <c r="R268" s="4" t="s">
        <v>78</v>
      </c>
      <c r="S268" s="4" t="s">
        <v>78</v>
      </c>
      <c r="T268" s="4"/>
      <c r="U268" s="4"/>
      <c r="V268" s="4" t="s">
        <v>78</v>
      </c>
      <c r="W268" s="4" t="s">
        <v>78</v>
      </c>
      <c r="X268" s="4" t="s">
        <v>78</v>
      </c>
      <c r="Y268" s="4" t="s">
        <v>70</v>
      </c>
      <c r="Z268" s="4" t="s">
        <v>70</v>
      </c>
    </row>
    <row r="269" spans="1:26" ht="96.6" x14ac:dyDescent="0.3">
      <c r="A269" s="4">
        <v>265</v>
      </c>
      <c r="B269" s="6" t="s">
        <v>126</v>
      </c>
      <c r="C269" s="6" t="s">
        <v>127</v>
      </c>
      <c r="D269" s="6">
        <v>28133447</v>
      </c>
      <c r="E269" s="6">
        <v>181044706</v>
      </c>
      <c r="F269" s="6">
        <v>691003734</v>
      </c>
      <c r="G269" s="6" t="s">
        <v>1032</v>
      </c>
      <c r="H269" s="6" t="s">
        <v>62</v>
      </c>
      <c r="I269" s="6" t="s">
        <v>67</v>
      </c>
      <c r="J269" s="6" t="s">
        <v>67</v>
      </c>
      <c r="K269" s="41" t="s">
        <v>1033</v>
      </c>
      <c r="L269" s="8">
        <v>750000</v>
      </c>
      <c r="M269" s="8">
        <f t="shared" ref="M269:M273" si="8">L269/100*70</f>
        <v>525000</v>
      </c>
      <c r="N269" s="5">
        <v>2021</v>
      </c>
      <c r="O269" s="5">
        <v>2027</v>
      </c>
      <c r="P269" s="6"/>
      <c r="Q269" s="6" t="s">
        <v>78</v>
      </c>
      <c r="R269" s="6" t="s">
        <v>78</v>
      </c>
      <c r="S269" s="6" t="s">
        <v>78</v>
      </c>
      <c r="T269" s="6"/>
      <c r="U269" s="6"/>
      <c r="V269" s="6" t="s">
        <v>78</v>
      </c>
      <c r="W269" s="6" t="s">
        <v>78</v>
      </c>
      <c r="X269" s="6" t="s">
        <v>78</v>
      </c>
      <c r="Y269" s="6" t="s">
        <v>70</v>
      </c>
      <c r="Z269" s="6" t="s">
        <v>70</v>
      </c>
    </row>
    <row r="270" spans="1:26" ht="96.6" x14ac:dyDescent="0.3">
      <c r="A270" s="4">
        <v>266</v>
      </c>
      <c r="B270" s="6" t="s">
        <v>126</v>
      </c>
      <c r="C270" s="6" t="s">
        <v>127</v>
      </c>
      <c r="D270" s="6">
        <v>28133447</v>
      </c>
      <c r="E270" s="6">
        <v>181044706</v>
      </c>
      <c r="F270" s="6">
        <v>691003734</v>
      </c>
      <c r="G270" s="6" t="s">
        <v>1034</v>
      </c>
      <c r="H270" s="6" t="s">
        <v>62</v>
      </c>
      <c r="I270" s="6" t="s">
        <v>67</v>
      </c>
      <c r="J270" s="6" t="s">
        <v>67</v>
      </c>
      <c r="K270" s="41" t="s">
        <v>1034</v>
      </c>
      <c r="L270" s="8">
        <v>25000000</v>
      </c>
      <c r="M270" s="8">
        <f t="shared" si="8"/>
        <v>17500000</v>
      </c>
      <c r="N270" s="5">
        <v>2021</v>
      </c>
      <c r="O270" s="5">
        <v>2027</v>
      </c>
      <c r="P270" s="6" t="s">
        <v>78</v>
      </c>
      <c r="Q270" s="6" t="s">
        <v>78</v>
      </c>
      <c r="R270" s="6" t="s">
        <v>78</v>
      </c>
      <c r="S270" s="6" t="s">
        <v>78</v>
      </c>
      <c r="T270" s="6"/>
      <c r="U270" s="6"/>
      <c r="V270" s="6" t="s">
        <v>78</v>
      </c>
      <c r="W270" s="6" t="s">
        <v>78</v>
      </c>
      <c r="X270" s="6" t="s">
        <v>78</v>
      </c>
      <c r="Y270" s="6" t="s">
        <v>70</v>
      </c>
      <c r="Z270" s="6" t="s">
        <v>70</v>
      </c>
    </row>
    <row r="271" spans="1:26" ht="96.6" x14ac:dyDescent="0.3">
      <c r="A271" s="4">
        <v>267</v>
      </c>
      <c r="B271" s="6" t="s">
        <v>126</v>
      </c>
      <c r="C271" s="6" t="s">
        <v>127</v>
      </c>
      <c r="D271" s="6">
        <v>28133447</v>
      </c>
      <c r="E271" s="6">
        <v>181044706</v>
      </c>
      <c r="F271" s="6">
        <v>691003734</v>
      </c>
      <c r="G271" s="6" t="s">
        <v>1035</v>
      </c>
      <c r="H271" s="6" t="s">
        <v>62</v>
      </c>
      <c r="I271" s="6" t="s">
        <v>67</v>
      </c>
      <c r="J271" s="6" t="s">
        <v>67</v>
      </c>
      <c r="K271" s="41" t="s">
        <v>1036</v>
      </c>
      <c r="L271" s="8">
        <v>500000</v>
      </c>
      <c r="M271" s="8">
        <f t="shared" si="8"/>
        <v>350000</v>
      </c>
      <c r="N271" s="5">
        <v>2021</v>
      </c>
      <c r="O271" s="5">
        <v>2027</v>
      </c>
      <c r="P271" s="6" t="s">
        <v>78</v>
      </c>
      <c r="Q271" s="6" t="s">
        <v>78</v>
      </c>
      <c r="R271" s="6" t="s">
        <v>78</v>
      </c>
      <c r="S271" s="6" t="s">
        <v>78</v>
      </c>
      <c r="T271" s="6"/>
      <c r="U271" s="6"/>
      <c r="V271" s="6" t="s">
        <v>78</v>
      </c>
      <c r="W271" s="6"/>
      <c r="X271" s="6" t="s">
        <v>78</v>
      </c>
      <c r="Y271" s="6" t="s">
        <v>70</v>
      </c>
      <c r="Z271" s="6" t="s">
        <v>70</v>
      </c>
    </row>
    <row r="272" spans="1:26" ht="96.6" x14ac:dyDescent="0.3">
      <c r="A272" s="4">
        <v>268</v>
      </c>
      <c r="B272" s="6" t="s">
        <v>126</v>
      </c>
      <c r="C272" s="6" t="s">
        <v>127</v>
      </c>
      <c r="D272" s="6">
        <v>28133447</v>
      </c>
      <c r="E272" s="6">
        <v>181044706</v>
      </c>
      <c r="F272" s="6">
        <v>691003734</v>
      </c>
      <c r="G272" s="6" t="s">
        <v>1037</v>
      </c>
      <c r="H272" s="6" t="s">
        <v>62</v>
      </c>
      <c r="I272" s="6" t="s">
        <v>67</v>
      </c>
      <c r="J272" s="6" t="s">
        <v>67</v>
      </c>
      <c r="K272" s="41" t="s">
        <v>1038</v>
      </c>
      <c r="L272" s="8">
        <v>300000</v>
      </c>
      <c r="M272" s="8">
        <f t="shared" si="8"/>
        <v>210000</v>
      </c>
      <c r="N272" s="5">
        <v>2021</v>
      </c>
      <c r="O272" s="5">
        <v>2027</v>
      </c>
      <c r="P272" s="6" t="s">
        <v>78</v>
      </c>
      <c r="Q272" s="6" t="s">
        <v>78</v>
      </c>
      <c r="R272" s="6" t="s">
        <v>78</v>
      </c>
      <c r="S272" s="6" t="s">
        <v>78</v>
      </c>
      <c r="T272" s="6"/>
      <c r="U272" s="6"/>
      <c r="V272" s="6" t="s">
        <v>78</v>
      </c>
      <c r="W272" s="6" t="s">
        <v>78</v>
      </c>
      <c r="X272" s="6" t="s">
        <v>78</v>
      </c>
      <c r="Y272" s="6" t="s">
        <v>70</v>
      </c>
      <c r="Z272" s="6" t="s">
        <v>70</v>
      </c>
    </row>
    <row r="273" spans="1:26" ht="96.6" x14ac:dyDescent="0.3">
      <c r="A273" s="4">
        <v>269</v>
      </c>
      <c r="B273" s="6" t="s">
        <v>126</v>
      </c>
      <c r="C273" s="6" t="s">
        <v>127</v>
      </c>
      <c r="D273" s="6">
        <v>28133447</v>
      </c>
      <c r="E273" s="6">
        <v>181044706</v>
      </c>
      <c r="F273" s="6">
        <v>691003734</v>
      </c>
      <c r="G273" s="6" t="s">
        <v>1039</v>
      </c>
      <c r="H273" s="6" t="s">
        <v>62</v>
      </c>
      <c r="I273" s="6" t="s">
        <v>67</v>
      </c>
      <c r="J273" s="6" t="s">
        <v>67</v>
      </c>
      <c r="K273" s="41" t="s">
        <v>1040</v>
      </c>
      <c r="L273" s="8">
        <v>500000</v>
      </c>
      <c r="M273" s="8">
        <f t="shared" si="8"/>
        <v>350000</v>
      </c>
      <c r="N273" s="5">
        <v>2021</v>
      </c>
      <c r="O273" s="5">
        <v>2027</v>
      </c>
      <c r="P273" s="6"/>
      <c r="Q273" s="6" t="s">
        <v>78</v>
      </c>
      <c r="R273" s="6" t="s">
        <v>78</v>
      </c>
      <c r="S273" s="6" t="s">
        <v>78</v>
      </c>
      <c r="T273" s="6"/>
      <c r="U273" s="6"/>
      <c r="V273" s="6" t="s">
        <v>78</v>
      </c>
      <c r="W273" s="6"/>
      <c r="X273" s="6" t="s">
        <v>78</v>
      </c>
      <c r="Y273" s="6" t="s">
        <v>70</v>
      </c>
      <c r="Z273" s="6" t="s">
        <v>70</v>
      </c>
    </row>
    <row r="274" spans="1:26" ht="268.2" customHeight="1" x14ac:dyDescent="0.3">
      <c r="A274" s="4">
        <v>270</v>
      </c>
      <c r="B274" s="17" t="s">
        <v>967</v>
      </c>
      <c r="C274" s="17" t="s">
        <v>968</v>
      </c>
      <c r="D274" s="17">
        <v>70991189</v>
      </c>
      <c r="E274" s="17">
        <v>107720205</v>
      </c>
      <c r="F274" s="17">
        <v>650038151</v>
      </c>
      <c r="G274" s="17" t="s">
        <v>969</v>
      </c>
      <c r="H274" s="17" t="s">
        <v>62</v>
      </c>
      <c r="I274" s="17" t="s">
        <v>67</v>
      </c>
      <c r="J274" s="17" t="s">
        <v>970</v>
      </c>
      <c r="K274" s="64" t="s">
        <v>973</v>
      </c>
      <c r="L274" s="19">
        <v>41000000</v>
      </c>
      <c r="M274" s="19">
        <f>L274/100*70</f>
        <v>28700000</v>
      </c>
      <c r="N274" s="20">
        <v>2024</v>
      </c>
      <c r="O274" s="20">
        <v>2026</v>
      </c>
      <c r="P274" s="17" t="s">
        <v>78</v>
      </c>
      <c r="Q274" s="17" t="s">
        <v>78</v>
      </c>
      <c r="R274" s="17" t="s">
        <v>78</v>
      </c>
      <c r="S274" s="17" t="s">
        <v>78</v>
      </c>
      <c r="T274" s="17" t="s">
        <v>78</v>
      </c>
      <c r="U274" s="17"/>
      <c r="V274" s="17" t="s">
        <v>971</v>
      </c>
      <c r="W274" s="17" t="s">
        <v>78</v>
      </c>
      <c r="X274" s="17" t="s">
        <v>78</v>
      </c>
      <c r="Y274" s="17" t="s">
        <v>972</v>
      </c>
      <c r="Z274" s="17" t="s">
        <v>70</v>
      </c>
    </row>
    <row r="275" spans="1:26" ht="55.2" x14ac:dyDescent="0.3">
      <c r="A275" s="4">
        <v>271</v>
      </c>
      <c r="B275" s="6" t="s">
        <v>967</v>
      </c>
      <c r="C275" s="6" t="s">
        <v>968</v>
      </c>
      <c r="D275" s="6">
        <v>70991189</v>
      </c>
      <c r="E275" s="6">
        <v>107720205</v>
      </c>
      <c r="F275" s="6">
        <v>650038151</v>
      </c>
      <c r="G275" s="124" t="s">
        <v>1324</v>
      </c>
      <c r="H275" s="6" t="s">
        <v>62</v>
      </c>
      <c r="I275" s="6" t="s">
        <v>67</v>
      </c>
      <c r="J275" s="6" t="s">
        <v>970</v>
      </c>
      <c r="K275" s="41" t="s">
        <v>1103</v>
      </c>
      <c r="L275" s="8">
        <v>13500000</v>
      </c>
      <c r="M275" s="8">
        <f>L275/100*70</f>
        <v>9450000</v>
      </c>
      <c r="N275" s="5">
        <v>2024</v>
      </c>
      <c r="O275" s="5">
        <v>2026</v>
      </c>
      <c r="P275" s="6" t="s">
        <v>78</v>
      </c>
      <c r="Q275" s="6" t="s">
        <v>78</v>
      </c>
      <c r="R275" s="6" t="s">
        <v>78</v>
      </c>
      <c r="S275" s="6" t="s">
        <v>78</v>
      </c>
      <c r="T275" s="6" t="s">
        <v>78</v>
      </c>
      <c r="U275" s="6" t="s">
        <v>78</v>
      </c>
      <c r="V275" s="6" t="s">
        <v>78</v>
      </c>
      <c r="W275" s="6" t="s">
        <v>78</v>
      </c>
      <c r="X275" s="6" t="s">
        <v>78</v>
      </c>
      <c r="Y275" s="6" t="s">
        <v>972</v>
      </c>
      <c r="Z275" s="6" t="s">
        <v>80</v>
      </c>
    </row>
    <row r="276" spans="1:26" ht="41.4" x14ac:dyDescent="0.3">
      <c r="A276" s="4">
        <v>272</v>
      </c>
      <c r="B276" s="124" t="s">
        <v>967</v>
      </c>
      <c r="C276" s="124" t="s">
        <v>968</v>
      </c>
      <c r="D276" s="124">
        <v>70991189</v>
      </c>
      <c r="E276" s="124">
        <v>107720205</v>
      </c>
      <c r="F276" s="124">
        <v>650038151</v>
      </c>
      <c r="G276" s="124" t="s">
        <v>1325</v>
      </c>
      <c r="H276" s="124" t="s">
        <v>62</v>
      </c>
      <c r="I276" s="124" t="s">
        <v>67</v>
      </c>
      <c r="J276" s="124" t="s">
        <v>970</v>
      </c>
      <c r="K276" s="159" t="s">
        <v>1326</v>
      </c>
      <c r="L276" s="120">
        <v>800000</v>
      </c>
      <c r="M276" s="120">
        <f t="shared" ref="M276" si="9">L276/100*70</f>
        <v>560000</v>
      </c>
      <c r="N276" s="121">
        <v>2024</v>
      </c>
      <c r="O276" s="121">
        <v>2026</v>
      </c>
      <c r="P276" s="124" t="s">
        <v>78</v>
      </c>
      <c r="Q276" s="124"/>
      <c r="R276" s="124" t="s">
        <v>78</v>
      </c>
      <c r="S276" s="124" t="s">
        <v>78</v>
      </c>
      <c r="T276" s="124" t="s">
        <v>78</v>
      </c>
      <c r="U276" s="124"/>
      <c r="V276" s="124" t="s">
        <v>78</v>
      </c>
      <c r="W276" s="124" t="s">
        <v>78</v>
      </c>
      <c r="X276" s="124" t="s">
        <v>78</v>
      </c>
      <c r="Y276" s="124" t="s">
        <v>972</v>
      </c>
      <c r="Z276" s="124" t="s">
        <v>80</v>
      </c>
    </row>
    <row r="277" spans="1:26" ht="41.4" x14ac:dyDescent="0.3">
      <c r="A277" s="4">
        <v>273</v>
      </c>
      <c r="B277" s="6" t="s">
        <v>967</v>
      </c>
      <c r="C277" s="6" t="s">
        <v>968</v>
      </c>
      <c r="D277" s="6">
        <v>70991189</v>
      </c>
      <c r="E277" s="6">
        <v>107720205</v>
      </c>
      <c r="F277" s="6">
        <v>650038151</v>
      </c>
      <c r="G277" s="6" t="s">
        <v>1104</v>
      </c>
      <c r="H277" s="6" t="s">
        <v>62</v>
      </c>
      <c r="I277" s="6" t="s">
        <v>67</v>
      </c>
      <c r="J277" s="6" t="s">
        <v>970</v>
      </c>
      <c r="K277" s="27" t="s">
        <v>1105</v>
      </c>
      <c r="L277" s="28">
        <v>5000000</v>
      </c>
      <c r="M277" s="28">
        <f t="shared" ref="M277:M292" si="10">L277/100*70</f>
        <v>3500000</v>
      </c>
      <c r="N277" s="29">
        <v>2024</v>
      </c>
      <c r="O277" s="29">
        <v>2026</v>
      </c>
      <c r="P277" s="6" t="s">
        <v>971</v>
      </c>
      <c r="Q277" s="6" t="s">
        <v>971</v>
      </c>
      <c r="R277" s="6"/>
      <c r="S277" s="6" t="s">
        <v>971</v>
      </c>
      <c r="T277" s="124" t="s">
        <v>78</v>
      </c>
      <c r="U277" s="29"/>
      <c r="V277" s="29"/>
      <c r="W277" s="29"/>
      <c r="X277" s="29"/>
      <c r="Y277" s="6" t="s">
        <v>972</v>
      </c>
      <c r="Z277" s="6" t="s">
        <v>80</v>
      </c>
    </row>
    <row r="278" spans="1:26" ht="55.2" x14ac:dyDescent="0.3">
      <c r="A278" s="4">
        <v>274</v>
      </c>
      <c r="B278" s="6" t="s">
        <v>967</v>
      </c>
      <c r="C278" s="6" t="s">
        <v>968</v>
      </c>
      <c r="D278" s="6">
        <v>70991189</v>
      </c>
      <c r="E278" s="6">
        <v>107720205</v>
      </c>
      <c r="F278" s="6">
        <v>650038151</v>
      </c>
      <c r="G278" s="6" t="s">
        <v>1106</v>
      </c>
      <c r="H278" s="6" t="s">
        <v>62</v>
      </c>
      <c r="I278" s="6" t="s">
        <v>67</v>
      </c>
      <c r="J278" s="6" t="s">
        <v>970</v>
      </c>
      <c r="K278" s="160" t="s">
        <v>1327</v>
      </c>
      <c r="L278" s="28">
        <v>8000000</v>
      </c>
      <c r="M278" s="28">
        <f t="shared" si="10"/>
        <v>5600000</v>
      </c>
      <c r="N278" s="29">
        <v>2024</v>
      </c>
      <c r="O278" s="29">
        <v>2026</v>
      </c>
      <c r="P278" s="6"/>
      <c r="Q278" s="6"/>
      <c r="R278" s="6"/>
      <c r="S278" s="6"/>
      <c r="T278" s="6" t="s">
        <v>78</v>
      </c>
      <c r="U278" s="29"/>
      <c r="V278" s="29"/>
      <c r="W278" s="29"/>
      <c r="X278" s="29"/>
      <c r="Y278" s="6" t="s">
        <v>972</v>
      </c>
      <c r="Z278" s="6" t="s">
        <v>80</v>
      </c>
    </row>
    <row r="279" spans="1:26" ht="41.4" x14ac:dyDescent="0.3">
      <c r="A279" s="4">
        <v>275</v>
      </c>
      <c r="B279" s="6" t="s">
        <v>967</v>
      </c>
      <c r="C279" s="6" t="s">
        <v>968</v>
      </c>
      <c r="D279" s="6">
        <v>70991189</v>
      </c>
      <c r="E279" s="6">
        <v>107720205</v>
      </c>
      <c r="F279" s="6">
        <v>650038151</v>
      </c>
      <c r="G279" s="6" t="s">
        <v>1107</v>
      </c>
      <c r="H279" s="6" t="s">
        <v>62</v>
      </c>
      <c r="I279" s="6" t="s">
        <v>67</v>
      </c>
      <c r="J279" s="6" t="s">
        <v>970</v>
      </c>
      <c r="K279" s="156" t="s">
        <v>1328</v>
      </c>
      <c r="L279" s="28">
        <v>3000000</v>
      </c>
      <c r="M279" s="28">
        <f t="shared" si="10"/>
        <v>2100000</v>
      </c>
      <c r="N279" s="29">
        <v>2024</v>
      </c>
      <c r="O279" s="29">
        <v>2026</v>
      </c>
      <c r="P279" s="6"/>
      <c r="Q279" s="6"/>
      <c r="R279" s="6"/>
      <c r="S279" s="6"/>
      <c r="T279" s="124" t="s">
        <v>78</v>
      </c>
      <c r="U279" s="29" t="s">
        <v>78</v>
      </c>
      <c r="V279" s="29"/>
      <c r="W279" s="29" t="s">
        <v>971</v>
      </c>
      <c r="X279" s="29" t="s">
        <v>78</v>
      </c>
      <c r="Y279" s="6" t="s">
        <v>972</v>
      </c>
      <c r="Z279" s="6" t="s">
        <v>80</v>
      </c>
    </row>
    <row r="280" spans="1:26" ht="41.4" x14ac:dyDescent="0.3">
      <c r="A280" s="4">
        <v>276</v>
      </c>
      <c r="B280" s="124" t="s">
        <v>967</v>
      </c>
      <c r="C280" s="124" t="s">
        <v>968</v>
      </c>
      <c r="D280" s="124">
        <v>70991189</v>
      </c>
      <c r="E280" s="124">
        <v>107720205</v>
      </c>
      <c r="F280" s="124">
        <v>650038151</v>
      </c>
      <c r="G280" s="124" t="s">
        <v>1329</v>
      </c>
      <c r="H280" s="124" t="s">
        <v>62</v>
      </c>
      <c r="I280" s="124" t="s">
        <v>67</v>
      </c>
      <c r="J280" s="124" t="s">
        <v>970</v>
      </c>
      <c r="K280" s="156" t="s">
        <v>1329</v>
      </c>
      <c r="L280" s="157">
        <v>600000</v>
      </c>
      <c r="M280" s="157">
        <f>L280/100*70</f>
        <v>420000</v>
      </c>
      <c r="N280" s="158">
        <v>2024</v>
      </c>
      <c r="O280" s="158">
        <v>2026</v>
      </c>
      <c r="P280" s="124"/>
      <c r="Q280" s="124"/>
      <c r="R280" s="124"/>
      <c r="S280" s="124"/>
      <c r="T280" s="124" t="s">
        <v>78</v>
      </c>
      <c r="U280" s="158" t="s">
        <v>78</v>
      </c>
      <c r="V280" s="158"/>
      <c r="W280" s="158" t="s">
        <v>971</v>
      </c>
      <c r="X280" s="158" t="s">
        <v>78</v>
      </c>
      <c r="Y280" s="124" t="s">
        <v>972</v>
      </c>
      <c r="Z280" s="124" t="s">
        <v>80</v>
      </c>
    </row>
    <row r="281" spans="1:26" ht="41.4" x14ac:dyDescent="0.3">
      <c r="A281" s="4">
        <v>277</v>
      </c>
      <c r="B281" s="6" t="s">
        <v>967</v>
      </c>
      <c r="C281" s="6" t="s">
        <v>968</v>
      </c>
      <c r="D281" s="6">
        <v>70991189</v>
      </c>
      <c r="E281" s="6">
        <v>107720205</v>
      </c>
      <c r="F281" s="6">
        <v>650038151</v>
      </c>
      <c r="G281" s="6" t="s">
        <v>1108</v>
      </c>
      <c r="H281" s="6" t="s">
        <v>62</v>
      </c>
      <c r="I281" s="6" t="s">
        <v>67</v>
      </c>
      <c r="J281" s="6" t="s">
        <v>970</v>
      </c>
      <c r="K281" s="27" t="s">
        <v>1109</v>
      </c>
      <c r="L281" s="28">
        <v>5000000</v>
      </c>
      <c r="M281" s="28">
        <f t="shared" si="10"/>
        <v>3500000</v>
      </c>
      <c r="N281" s="29">
        <v>2024</v>
      </c>
      <c r="O281" s="29">
        <v>2026</v>
      </c>
      <c r="P281" s="6"/>
      <c r="Q281" s="6"/>
      <c r="R281" s="6"/>
      <c r="S281" s="6" t="s">
        <v>78</v>
      </c>
      <c r="T281" s="6" t="s">
        <v>78</v>
      </c>
      <c r="U281" s="29"/>
      <c r="V281" s="29"/>
      <c r="W281" s="29" t="s">
        <v>78</v>
      </c>
      <c r="X281" s="29" t="s">
        <v>78</v>
      </c>
      <c r="Y281" s="6" t="s">
        <v>972</v>
      </c>
      <c r="Z281" s="6" t="s">
        <v>80</v>
      </c>
    </row>
    <row r="282" spans="1:26" ht="41.4" x14ac:dyDescent="0.3">
      <c r="A282" s="4">
        <v>278</v>
      </c>
      <c r="B282" s="6" t="s">
        <v>967</v>
      </c>
      <c r="C282" s="6" t="s">
        <v>968</v>
      </c>
      <c r="D282" s="6">
        <v>70991189</v>
      </c>
      <c r="E282" s="6">
        <v>107720205</v>
      </c>
      <c r="F282" s="6">
        <v>650038151</v>
      </c>
      <c r="G282" s="6" t="s">
        <v>1110</v>
      </c>
      <c r="H282" s="6" t="s">
        <v>62</v>
      </c>
      <c r="I282" s="6" t="s">
        <v>67</v>
      </c>
      <c r="J282" s="6" t="s">
        <v>970</v>
      </c>
      <c r="K282" s="156" t="s">
        <v>1330</v>
      </c>
      <c r="L282" s="28">
        <v>5000000</v>
      </c>
      <c r="M282" s="28">
        <f t="shared" si="10"/>
        <v>3500000</v>
      </c>
      <c r="N282" s="29">
        <v>2024</v>
      </c>
      <c r="O282" s="29">
        <v>2026</v>
      </c>
      <c r="P282" s="6" t="s">
        <v>78</v>
      </c>
      <c r="Q282" s="6" t="s">
        <v>78</v>
      </c>
      <c r="R282" s="6" t="s">
        <v>78</v>
      </c>
      <c r="S282" s="6" t="s">
        <v>78</v>
      </c>
      <c r="T282" s="6" t="s">
        <v>78</v>
      </c>
      <c r="U282" s="29" t="s">
        <v>78</v>
      </c>
      <c r="V282" s="29" t="s">
        <v>78</v>
      </c>
      <c r="W282" s="29" t="s">
        <v>78</v>
      </c>
      <c r="X282" s="29" t="s">
        <v>78</v>
      </c>
      <c r="Y282" s="6" t="s">
        <v>972</v>
      </c>
      <c r="Z282" s="6" t="s">
        <v>80</v>
      </c>
    </row>
    <row r="283" spans="1:26" ht="55.2" x14ac:dyDescent="0.3">
      <c r="A283" s="4">
        <v>279</v>
      </c>
      <c r="B283" s="124" t="s">
        <v>967</v>
      </c>
      <c r="C283" s="124" t="s">
        <v>968</v>
      </c>
      <c r="D283" s="124">
        <v>70991189</v>
      </c>
      <c r="E283" s="124">
        <v>107720205</v>
      </c>
      <c r="F283" s="124">
        <v>650038151</v>
      </c>
      <c r="G283" s="124" t="s">
        <v>1331</v>
      </c>
      <c r="H283" s="124" t="s">
        <v>62</v>
      </c>
      <c r="I283" s="124" t="s">
        <v>67</v>
      </c>
      <c r="J283" s="124" t="s">
        <v>970</v>
      </c>
      <c r="K283" s="159" t="s">
        <v>1332</v>
      </c>
      <c r="L283" s="157">
        <v>1000000</v>
      </c>
      <c r="M283" s="158">
        <f t="shared" si="10"/>
        <v>700000</v>
      </c>
      <c r="N283" s="158">
        <v>2024</v>
      </c>
      <c r="O283" s="124">
        <v>2026</v>
      </c>
      <c r="P283" s="124" t="s">
        <v>78</v>
      </c>
      <c r="Q283" s="124" t="s">
        <v>78</v>
      </c>
      <c r="R283" s="124" t="s">
        <v>78</v>
      </c>
      <c r="S283" s="124" t="s">
        <v>78</v>
      </c>
      <c r="T283" s="158" t="s">
        <v>78</v>
      </c>
      <c r="U283" s="158"/>
      <c r="V283" s="158"/>
      <c r="W283" s="158"/>
      <c r="X283" s="124" t="s">
        <v>78</v>
      </c>
      <c r="Y283" s="124" t="s">
        <v>972</v>
      </c>
      <c r="Z283" s="124" t="s">
        <v>80</v>
      </c>
    </row>
    <row r="284" spans="1:26" ht="69" x14ac:dyDescent="0.3">
      <c r="A284" s="4">
        <v>280</v>
      </c>
      <c r="B284" s="6" t="s">
        <v>967</v>
      </c>
      <c r="C284" s="6" t="s">
        <v>968</v>
      </c>
      <c r="D284" s="6">
        <v>70991189</v>
      </c>
      <c r="E284" s="6">
        <v>107720205</v>
      </c>
      <c r="F284" s="6">
        <v>650038151</v>
      </c>
      <c r="G284" s="6" t="s">
        <v>1111</v>
      </c>
      <c r="H284" s="6" t="s">
        <v>62</v>
      </c>
      <c r="I284" s="6" t="s">
        <v>67</v>
      </c>
      <c r="J284" s="6" t="s">
        <v>970</v>
      </c>
      <c r="K284" s="27" t="s">
        <v>1112</v>
      </c>
      <c r="L284" s="28">
        <v>3500000</v>
      </c>
      <c r="M284" s="28">
        <f t="shared" si="10"/>
        <v>2450000</v>
      </c>
      <c r="N284" s="29">
        <v>2024</v>
      </c>
      <c r="O284" s="29">
        <v>2026</v>
      </c>
      <c r="P284" s="6" t="s">
        <v>971</v>
      </c>
      <c r="Q284" s="6" t="s">
        <v>971</v>
      </c>
      <c r="R284" s="6" t="s">
        <v>971</v>
      </c>
      <c r="S284" s="6" t="s">
        <v>971</v>
      </c>
      <c r="T284" s="158" t="s">
        <v>78</v>
      </c>
      <c r="U284" s="29" t="s">
        <v>78</v>
      </c>
      <c r="V284" s="29" t="s">
        <v>78</v>
      </c>
      <c r="W284" s="29" t="s">
        <v>971</v>
      </c>
      <c r="X284" s="29" t="s">
        <v>971</v>
      </c>
      <c r="Y284" s="6" t="s">
        <v>972</v>
      </c>
      <c r="Z284" s="6" t="s">
        <v>80</v>
      </c>
    </row>
    <row r="285" spans="1:26" ht="41.4" x14ac:dyDescent="0.3">
      <c r="A285" s="4">
        <v>281</v>
      </c>
      <c r="B285" s="6" t="s">
        <v>967</v>
      </c>
      <c r="C285" s="6" t="s">
        <v>968</v>
      </c>
      <c r="D285" s="6">
        <v>70991189</v>
      </c>
      <c r="E285" s="6">
        <v>107720205</v>
      </c>
      <c r="F285" s="6">
        <v>650038151</v>
      </c>
      <c r="G285" s="6" t="s">
        <v>1113</v>
      </c>
      <c r="H285" s="6" t="s">
        <v>62</v>
      </c>
      <c r="I285" s="6" t="s">
        <v>67</v>
      </c>
      <c r="J285" s="6" t="s">
        <v>970</v>
      </c>
      <c r="K285" s="27" t="s">
        <v>1114</v>
      </c>
      <c r="L285" s="28">
        <v>3000000</v>
      </c>
      <c r="M285" s="28">
        <f t="shared" si="10"/>
        <v>2100000</v>
      </c>
      <c r="N285" s="29">
        <v>2024</v>
      </c>
      <c r="O285" s="29">
        <v>2026</v>
      </c>
      <c r="P285" s="6" t="s">
        <v>971</v>
      </c>
      <c r="Q285" s="6" t="s">
        <v>78</v>
      </c>
      <c r="R285" s="6" t="s">
        <v>78</v>
      </c>
      <c r="S285" s="6" t="s">
        <v>971</v>
      </c>
      <c r="T285" s="158" t="s">
        <v>78</v>
      </c>
      <c r="U285" s="29" t="s">
        <v>971</v>
      </c>
      <c r="V285" s="29" t="s">
        <v>78</v>
      </c>
      <c r="W285" s="29" t="s">
        <v>78</v>
      </c>
      <c r="X285" s="29" t="s">
        <v>78</v>
      </c>
      <c r="Y285" s="6" t="s">
        <v>972</v>
      </c>
      <c r="Z285" s="6" t="s">
        <v>80</v>
      </c>
    </row>
    <row r="286" spans="1:26" ht="41.4" x14ac:dyDescent="0.3">
      <c r="A286" s="4">
        <v>282</v>
      </c>
      <c r="B286" s="6" t="s">
        <v>967</v>
      </c>
      <c r="C286" s="6" t="s">
        <v>968</v>
      </c>
      <c r="D286" s="6">
        <v>70991189</v>
      </c>
      <c r="E286" s="6">
        <v>107720205</v>
      </c>
      <c r="F286" s="6">
        <v>650038151</v>
      </c>
      <c r="G286" s="6" t="s">
        <v>1115</v>
      </c>
      <c r="H286" s="6" t="s">
        <v>62</v>
      </c>
      <c r="I286" s="6" t="s">
        <v>67</v>
      </c>
      <c r="J286" s="6" t="s">
        <v>970</v>
      </c>
      <c r="K286" s="27" t="s">
        <v>1116</v>
      </c>
      <c r="L286" s="28">
        <v>1000000</v>
      </c>
      <c r="M286" s="28">
        <f t="shared" si="10"/>
        <v>700000</v>
      </c>
      <c r="N286" s="29">
        <v>2024</v>
      </c>
      <c r="O286" s="29">
        <v>2026</v>
      </c>
      <c r="P286" s="6" t="s">
        <v>971</v>
      </c>
      <c r="Q286" s="6"/>
      <c r="R286" s="6"/>
      <c r="S286" s="6" t="s">
        <v>971</v>
      </c>
      <c r="T286" s="158" t="s">
        <v>78</v>
      </c>
      <c r="U286" s="29" t="s">
        <v>971</v>
      </c>
      <c r="V286" s="29"/>
      <c r="W286" s="29"/>
      <c r="X286" s="29"/>
      <c r="Y286" s="6" t="s">
        <v>972</v>
      </c>
      <c r="Z286" s="6" t="s">
        <v>80</v>
      </c>
    </row>
    <row r="287" spans="1:26" ht="109.8" customHeight="1" x14ac:dyDescent="0.3">
      <c r="A287" s="4">
        <v>283</v>
      </c>
      <c r="B287" s="6" t="s">
        <v>1266</v>
      </c>
      <c r="C287" s="6" t="s">
        <v>1263</v>
      </c>
      <c r="D287" s="6">
        <v>75000326</v>
      </c>
      <c r="E287" s="6">
        <v>102023522</v>
      </c>
      <c r="F287" s="6">
        <v>650024770</v>
      </c>
      <c r="G287" s="6" t="s">
        <v>1264</v>
      </c>
      <c r="H287" s="6" t="s">
        <v>62</v>
      </c>
      <c r="I287" s="6" t="s">
        <v>67</v>
      </c>
      <c r="J287" s="6" t="s">
        <v>1270</v>
      </c>
      <c r="K287" s="27" t="s">
        <v>1265</v>
      </c>
      <c r="L287" s="28">
        <v>950000</v>
      </c>
      <c r="M287" s="28">
        <f t="shared" si="10"/>
        <v>665000</v>
      </c>
      <c r="N287" s="29">
        <v>2024</v>
      </c>
      <c r="O287" s="29">
        <v>2027</v>
      </c>
      <c r="P287" s="6"/>
      <c r="Q287" s="6" t="s">
        <v>78</v>
      </c>
      <c r="R287" s="6"/>
      <c r="S287" s="6"/>
      <c r="T287" s="6"/>
      <c r="U287" s="29"/>
      <c r="V287" s="29" t="s">
        <v>78</v>
      </c>
      <c r="W287" s="29" t="s">
        <v>78</v>
      </c>
      <c r="X287" s="29"/>
      <c r="Y287" s="6" t="s">
        <v>70</v>
      </c>
      <c r="Z287" s="6" t="s">
        <v>70</v>
      </c>
    </row>
    <row r="288" spans="1:26" ht="49.8" customHeight="1" x14ac:dyDescent="0.3">
      <c r="A288" s="4">
        <v>284</v>
      </c>
      <c r="B288" s="6" t="s">
        <v>1266</v>
      </c>
      <c r="C288" s="6" t="s">
        <v>1263</v>
      </c>
      <c r="D288" s="6">
        <v>75000326</v>
      </c>
      <c r="E288" s="6">
        <v>102023522</v>
      </c>
      <c r="F288" s="6">
        <v>650024770</v>
      </c>
      <c r="G288" s="6" t="s">
        <v>1271</v>
      </c>
      <c r="H288" s="6" t="s">
        <v>62</v>
      </c>
      <c r="I288" s="6" t="s">
        <v>67</v>
      </c>
      <c r="J288" s="6" t="s">
        <v>1270</v>
      </c>
      <c r="K288" s="27" t="s">
        <v>1272</v>
      </c>
      <c r="L288" s="28">
        <v>1300000</v>
      </c>
      <c r="M288" s="28">
        <f t="shared" si="10"/>
        <v>910000</v>
      </c>
      <c r="N288" s="29">
        <v>2024</v>
      </c>
      <c r="O288" s="29">
        <v>2026</v>
      </c>
      <c r="P288" s="6" t="s">
        <v>78</v>
      </c>
      <c r="Q288" s="6" t="s">
        <v>78</v>
      </c>
      <c r="R288" s="6" t="s">
        <v>78</v>
      </c>
      <c r="S288" s="6" t="s">
        <v>78</v>
      </c>
      <c r="T288" s="6"/>
      <c r="U288" s="29"/>
      <c r="V288" s="29"/>
      <c r="W288" s="29"/>
      <c r="X288" s="29" t="s">
        <v>78</v>
      </c>
      <c r="Y288" s="6" t="s">
        <v>70</v>
      </c>
      <c r="Z288" s="6" t="s">
        <v>70</v>
      </c>
    </row>
    <row r="289" spans="1:26" ht="124.2" x14ac:dyDescent="0.3">
      <c r="A289" s="4">
        <v>285</v>
      </c>
      <c r="B289" s="6" t="s">
        <v>1266</v>
      </c>
      <c r="C289" s="6" t="s">
        <v>1263</v>
      </c>
      <c r="D289" s="6">
        <v>75000326</v>
      </c>
      <c r="E289" s="6">
        <v>102023522</v>
      </c>
      <c r="F289" s="6">
        <v>650024770</v>
      </c>
      <c r="G289" s="6" t="s">
        <v>420</v>
      </c>
      <c r="H289" s="6" t="s">
        <v>62</v>
      </c>
      <c r="I289" s="6" t="s">
        <v>67</v>
      </c>
      <c r="J289" s="6" t="s">
        <v>1270</v>
      </c>
      <c r="K289" s="27" t="s">
        <v>1267</v>
      </c>
      <c r="L289" s="28">
        <v>1800000</v>
      </c>
      <c r="M289" s="28">
        <f t="shared" si="10"/>
        <v>1260000</v>
      </c>
      <c r="N289" s="29">
        <v>2024</v>
      </c>
      <c r="O289" s="29">
        <v>2027</v>
      </c>
      <c r="P289" s="6"/>
      <c r="Q289" s="6"/>
      <c r="R289" s="6"/>
      <c r="S289" s="6"/>
      <c r="T289" s="6"/>
      <c r="U289" s="29"/>
      <c r="V289" s="29" t="s">
        <v>78</v>
      </c>
      <c r="W289" s="29" t="s">
        <v>78</v>
      </c>
      <c r="X289" s="29"/>
      <c r="Y289" s="6" t="s">
        <v>70</v>
      </c>
      <c r="Z289" s="6" t="s">
        <v>70</v>
      </c>
    </row>
    <row r="290" spans="1:26" ht="90" customHeight="1" x14ac:dyDescent="0.3">
      <c r="A290" s="4">
        <v>286</v>
      </c>
      <c r="B290" s="6" t="s">
        <v>1266</v>
      </c>
      <c r="C290" s="6" t="s">
        <v>1263</v>
      </c>
      <c r="D290" s="6">
        <v>75000326</v>
      </c>
      <c r="E290" s="6">
        <v>102023522</v>
      </c>
      <c r="F290" s="6">
        <v>650024770</v>
      </c>
      <c r="G290" s="6" t="s">
        <v>1273</v>
      </c>
      <c r="H290" s="6" t="s">
        <v>62</v>
      </c>
      <c r="I290" s="6" t="s">
        <v>67</v>
      </c>
      <c r="J290" s="6" t="s">
        <v>1270</v>
      </c>
      <c r="K290" s="27" t="s">
        <v>1274</v>
      </c>
      <c r="L290" s="28">
        <v>2000000</v>
      </c>
      <c r="M290" s="28">
        <f t="shared" si="10"/>
        <v>1400000</v>
      </c>
      <c r="N290" s="29">
        <v>2024</v>
      </c>
      <c r="O290" s="29">
        <v>2027</v>
      </c>
      <c r="P290" s="6"/>
      <c r="Q290" s="6"/>
      <c r="R290" s="6"/>
      <c r="S290" s="6"/>
      <c r="T290" s="6"/>
      <c r="U290" s="29"/>
      <c r="V290" s="29"/>
      <c r="W290" s="29" t="s">
        <v>78</v>
      </c>
      <c r="X290" s="29"/>
      <c r="Y290" s="6" t="s">
        <v>70</v>
      </c>
      <c r="Z290" s="6" t="s">
        <v>70</v>
      </c>
    </row>
    <row r="291" spans="1:26" ht="142.80000000000001" customHeight="1" x14ac:dyDescent="0.3">
      <c r="A291" s="4">
        <v>287</v>
      </c>
      <c r="B291" s="6" t="s">
        <v>1266</v>
      </c>
      <c r="C291" s="6" t="s">
        <v>1263</v>
      </c>
      <c r="D291" s="6">
        <v>75000326</v>
      </c>
      <c r="E291" s="6">
        <v>102023522</v>
      </c>
      <c r="F291" s="6">
        <v>650024770</v>
      </c>
      <c r="G291" s="6" t="s">
        <v>1268</v>
      </c>
      <c r="H291" s="6" t="s">
        <v>62</v>
      </c>
      <c r="I291" s="6" t="s">
        <v>67</v>
      </c>
      <c r="J291" s="6" t="s">
        <v>1270</v>
      </c>
      <c r="K291" s="27" t="s">
        <v>1269</v>
      </c>
      <c r="L291" s="28">
        <v>2800000</v>
      </c>
      <c r="M291" s="28">
        <f t="shared" si="10"/>
        <v>1960000</v>
      </c>
      <c r="N291" s="29">
        <v>2024</v>
      </c>
      <c r="O291" s="29">
        <v>2027</v>
      </c>
      <c r="P291" s="6"/>
      <c r="Q291" s="6"/>
      <c r="R291" s="6"/>
      <c r="S291" s="6"/>
      <c r="T291" s="6"/>
      <c r="U291" s="29"/>
      <c r="V291" s="29"/>
      <c r="W291" s="29" t="s">
        <v>78</v>
      </c>
      <c r="X291" s="29"/>
      <c r="Y291" s="6" t="s">
        <v>70</v>
      </c>
      <c r="Z291" s="6" t="s">
        <v>70</v>
      </c>
    </row>
    <row r="292" spans="1:26" ht="144.6" customHeight="1" x14ac:dyDescent="0.3">
      <c r="A292" s="4">
        <v>288</v>
      </c>
      <c r="B292" s="124" t="s">
        <v>1430</v>
      </c>
      <c r="C292" s="124" t="s">
        <v>1433</v>
      </c>
      <c r="D292" s="124"/>
      <c r="E292" s="124"/>
      <c r="F292" s="124"/>
      <c r="G292" s="124" t="s">
        <v>1430</v>
      </c>
      <c r="H292" s="124" t="s">
        <v>62</v>
      </c>
      <c r="I292" s="124" t="s">
        <v>67</v>
      </c>
      <c r="J292" s="124" t="s">
        <v>1431</v>
      </c>
      <c r="K292" s="156" t="s">
        <v>1432</v>
      </c>
      <c r="L292" s="157">
        <v>56562886</v>
      </c>
      <c r="M292" s="157">
        <f t="shared" si="10"/>
        <v>39594020.199999996</v>
      </c>
      <c r="N292" s="191" t="s">
        <v>1434</v>
      </c>
      <c r="O292" s="191" t="s">
        <v>1435</v>
      </c>
      <c r="P292" s="124" t="s">
        <v>78</v>
      </c>
      <c r="Q292" s="124" t="s">
        <v>78</v>
      </c>
      <c r="R292" s="124" t="s">
        <v>78</v>
      </c>
      <c r="S292" s="124" t="s">
        <v>78</v>
      </c>
      <c r="T292" s="124"/>
      <c r="U292" s="158" t="s">
        <v>78</v>
      </c>
      <c r="V292" s="158" t="s">
        <v>78</v>
      </c>
      <c r="W292" s="158" t="s">
        <v>78</v>
      </c>
      <c r="X292" s="158" t="s">
        <v>78</v>
      </c>
      <c r="Y292" s="124" t="s">
        <v>1436</v>
      </c>
      <c r="Z292" s="124" t="s">
        <v>70</v>
      </c>
    </row>
    <row r="293" spans="1:26" x14ac:dyDescent="0.3">
      <c r="A293" s="65"/>
      <c r="B293" s="66"/>
      <c r="C293" s="66"/>
      <c r="D293" s="66"/>
      <c r="E293" s="66"/>
      <c r="F293" s="66"/>
      <c r="G293" s="66"/>
      <c r="H293" s="66"/>
      <c r="I293" s="66"/>
      <c r="J293" s="66"/>
      <c r="K293" s="71"/>
      <c r="L293" s="72"/>
      <c r="M293" s="72"/>
      <c r="N293" s="73"/>
      <c r="O293" s="73"/>
      <c r="P293" s="66"/>
      <c r="Q293" s="66"/>
      <c r="R293" s="66"/>
      <c r="S293" s="66"/>
      <c r="T293" s="66"/>
      <c r="U293" s="73"/>
      <c r="V293" s="73"/>
      <c r="W293" s="73"/>
      <c r="X293" s="73"/>
      <c r="Y293" s="66"/>
      <c r="Z293" s="66"/>
    </row>
    <row r="295" spans="1:26" x14ac:dyDescent="0.3">
      <c r="A295" s="67" t="s">
        <v>1440</v>
      </c>
    </row>
    <row r="297" spans="1:26" x14ac:dyDescent="0.3">
      <c r="A297" s="67" t="s">
        <v>1279</v>
      </c>
    </row>
    <row r="299" spans="1:26" x14ac:dyDescent="0.3">
      <c r="A299" s="67" t="s">
        <v>18</v>
      </c>
    </row>
    <row r="300" spans="1:26" x14ac:dyDescent="0.3">
      <c r="A300" s="107" t="s">
        <v>27</v>
      </c>
    </row>
    <row r="301" spans="1:26" x14ac:dyDescent="0.3">
      <c r="A301" s="67" t="s">
        <v>838</v>
      </c>
    </row>
    <row r="302" spans="1:26" x14ac:dyDescent="0.3">
      <c r="A302" s="67" t="s">
        <v>63</v>
      </c>
    </row>
    <row r="304" spans="1:26" x14ac:dyDescent="0.3">
      <c r="A304" s="67" t="s">
        <v>28</v>
      </c>
    </row>
    <row r="306" spans="1:1" x14ac:dyDescent="0.3">
      <c r="A306" s="67" t="s">
        <v>56</v>
      </c>
    </row>
    <row r="307" spans="1:1" x14ac:dyDescent="0.3">
      <c r="A307" s="67" t="s">
        <v>52</v>
      </c>
    </row>
    <row r="308" spans="1:1" x14ac:dyDescent="0.3">
      <c r="A308" s="67" t="s">
        <v>48</v>
      </c>
    </row>
    <row r="309" spans="1:1" x14ac:dyDescent="0.3">
      <c r="A309" s="67" t="s">
        <v>49</v>
      </c>
    </row>
    <row r="310" spans="1:1" x14ac:dyDescent="0.3">
      <c r="A310" s="67" t="s">
        <v>50</v>
      </c>
    </row>
    <row r="311" spans="1:1" x14ac:dyDescent="0.3">
      <c r="A311" s="67" t="s">
        <v>51</v>
      </c>
    </row>
    <row r="312" spans="1:1" x14ac:dyDescent="0.3">
      <c r="A312" s="67" t="s">
        <v>54</v>
      </c>
    </row>
    <row r="313" spans="1:1" x14ac:dyDescent="0.3">
      <c r="A313" s="67" t="s">
        <v>53</v>
      </c>
    </row>
    <row r="314" spans="1:1" x14ac:dyDescent="0.3">
      <c r="A314" s="67" t="s">
        <v>55</v>
      </c>
    </row>
    <row r="315" spans="1:1" x14ac:dyDescent="0.3">
      <c r="A315" s="67" t="s">
        <v>30</v>
      </c>
    </row>
    <row r="317" spans="1:1" x14ac:dyDescent="0.3">
      <c r="A317" s="67" t="s">
        <v>57</v>
      </c>
    </row>
    <row r="318" spans="1:1" x14ac:dyDescent="0.3">
      <c r="A318" s="67" t="s">
        <v>45</v>
      </c>
    </row>
    <row r="320" spans="1:1" x14ac:dyDescent="0.3">
      <c r="A320" s="67" t="s">
        <v>31</v>
      </c>
    </row>
    <row r="321" spans="1:1" x14ac:dyDescent="0.3">
      <c r="A321" s="67" t="s">
        <v>32</v>
      </c>
    </row>
    <row r="322" spans="1:1" x14ac:dyDescent="0.3">
      <c r="A322" s="67" t="s">
        <v>33</v>
      </c>
    </row>
  </sheetData>
  <mergeCells count="32">
    <mergeCell ref="Y2:Z2"/>
    <mergeCell ref="Y3:Y4"/>
    <mergeCell ref="Z3:Z4"/>
    <mergeCell ref="L3:L4"/>
    <mergeCell ref="M3:M4"/>
    <mergeCell ref="N3:N4"/>
    <mergeCell ref="O3:O4"/>
    <mergeCell ref="W3:W4"/>
    <mergeCell ref="P3:S3"/>
    <mergeCell ref="U3:U4"/>
    <mergeCell ref="K2:K4"/>
    <mergeCell ref="B2:F2"/>
    <mergeCell ref="L2:M2"/>
    <mergeCell ref="N2:O2"/>
    <mergeCell ref="H2:H4"/>
    <mergeCell ref="I2:I4"/>
    <mergeCell ref="AA154:AA155"/>
    <mergeCell ref="AA103:AA104"/>
    <mergeCell ref="AA72:AB72"/>
    <mergeCell ref="A1:Z1"/>
    <mergeCell ref="A2:A4"/>
    <mergeCell ref="C3:C4"/>
    <mergeCell ref="D3:D4"/>
    <mergeCell ref="E3:E4"/>
    <mergeCell ref="F3:F4"/>
    <mergeCell ref="G2:G4"/>
    <mergeCell ref="J2:J4"/>
    <mergeCell ref="T3:T4"/>
    <mergeCell ref="V3:V4"/>
    <mergeCell ref="X3:X4"/>
    <mergeCell ref="P2:X2"/>
    <mergeCell ref="B3:B4"/>
  </mergeCells>
  <phoneticPr fontId="9" type="noConversion"/>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5"/>
  <sheetViews>
    <sheetView topLeftCell="D1" zoomScale="80" zoomScaleNormal="80" workbookViewId="0">
      <selection activeCell="I31" sqref="I31"/>
    </sheetView>
  </sheetViews>
  <sheetFormatPr defaultColWidth="8.6640625" defaultRowHeight="14.4" x14ac:dyDescent="0.3"/>
  <cols>
    <col min="1" max="1" width="14.33203125" style="67" hidden="1" customWidth="1"/>
    <col min="2" max="2" width="7.33203125" style="67" customWidth="1"/>
    <col min="3" max="3" width="18.33203125" style="67" customWidth="1"/>
    <col min="4" max="4" width="17.5546875" style="67" customWidth="1"/>
    <col min="5" max="5" width="9.6640625" style="67" customWidth="1"/>
    <col min="6" max="6" width="22.33203125" style="67" customWidth="1"/>
    <col min="7" max="8" width="13.6640625" style="67" customWidth="1"/>
    <col min="9" max="9" width="16.6640625" style="67" customWidth="1"/>
    <col min="10" max="10" width="39.44140625" style="67" customWidth="1"/>
    <col min="11" max="11" width="12.5546875" style="69" customWidth="1"/>
    <col min="12" max="12" width="13" style="69" customWidth="1"/>
    <col min="13" max="13" width="9" style="67" customWidth="1"/>
    <col min="14" max="14" width="8.6640625" style="67"/>
    <col min="15" max="18" width="11.109375" style="67" customWidth="1"/>
    <col min="19" max="19" width="16.109375" style="67" customWidth="1"/>
    <col min="20" max="20" width="10.5546875" style="67" customWidth="1"/>
    <col min="21" max="16384" width="8.6640625" style="67"/>
  </cols>
  <sheetData>
    <row r="1" spans="1:20" ht="21.75" customHeight="1" thickBot="1" x14ac:dyDescent="0.4">
      <c r="A1" s="231" t="s">
        <v>34</v>
      </c>
      <c r="B1" s="232"/>
      <c r="C1" s="232"/>
      <c r="D1" s="232"/>
      <c r="E1" s="232"/>
      <c r="F1" s="232"/>
      <c r="G1" s="232"/>
      <c r="H1" s="232"/>
      <c r="I1" s="232"/>
      <c r="J1" s="232"/>
      <c r="K1" s="232"/>
      <c r="L1" s="232"/>
      <c r="M1" s="232"/>
      <c r="N1" s="232"/>
      <c r="O1" s="232"/>
      <c r="P1" s="232"/>
      <c r="Q1" s="232"/>
      <c r="R1" s="232"/>
      <c r="S1" s="232"/>
      <c r="T1" s="233"/>
    </row>
    <row r="2" spans="1:20" ht="30" customHeight="1" thickBot="1" x14ac:dyDescent="0.35">
      <c r="A2" s="194" t="s">
        <v>35</v>
      </c>
      <c r="B2" s="199" t="s">
        <v>1</v>
      </c>
      <c r="C2" s="236" t="s">
        <v>36</v>
      </c>
      <c r="D2" s="237"/>
      <c r="E2" s="237"/>
      <c r="F2" s="199" t="s">
        <v>3</v>
      </c>
      <c r="G2" s="199" t="s">
        <v>23</v>
      </c>
      <c r="H2" s="199" t="s">
        <v>46</v>
      </c>
      <c r="I2" s="199" t="s">
        <v>5</v>
      </c>
      <c r="J2" s="199" t="s">
        <v>6</v>
      </c>
      <c r="K2" s="220" t="s">
        <v>1006</v>
      </c>
      <c r="L2" s="221"/>
      <c r="M2" s="238" t="s">
        <v>995</v>
      </c>
      <c r="N2" s="239"/>
      <c r="O2" s="244" t="s">
        <v>996</v>
      </c>
      <c r="P2" s="245"/>
      <c r="Q2" s="245"/>
      <c r="R2" s="245"/>
      <c r="S2" s="238" t="s">
        <v>7</v>
      </c>
      <c r="T2" s="239"/>
    </row>
    <row r="3" spans="1:20" ht="22.35" customHeight="1" thickBot="1" x14ac:dyDescent="0.35">
      <c r="A3" s="234"/>
      <c r="B3" s="210"/>
      <c r="C3" s="224" t="s">
        <v>37</v>
      </c>
      <c r="D3" s="230" t="s">
        <v>38</v>
      </c>
      <c r="E3" s="230" t="s">
        <v>39</v>
      </c>
      <c r="F3" s="210"/>
      <c r="G3" s="210"/>
      <c r="H3" s="210"/>
      <c r="I3" s="210"/>
      <c r="J3" s="210"/>
      <c r="K3" s="226" t="s">
        <v>40</v>
      </c>
      <c r="L3" s="226" t="s">
        <v>61</v>
      </c>
      <c r="M3" s="224" t="s">
        <v>14</v>
      </c>
      <c r="N3" s="225" t="s">
        <v>15</v>
      </c>
      <c r="O3" s="215" t="s">
        <v>24</v>
      </c>
      <c r="P3" s="216"/>
      <c r="Q3" s="216"/>
      <c r="R3" s="216"/>
      <c r="S3" s="240" t="s">
        <v>839</v>
      </c>
      <c r="T3" s="242" t="s">
        <v>17</v>
      </c>
    </row>
    <row r="4" spans="1:20" ht="68.25" customHeight="1" thickBot="1" x14ac:dyDescent="0.35">
      <c r="A4" s="235"/>
      <c r="B4" s="200"/>
      <c r="C4" s="219"/>
      <c r="D4" s="212"/>
      <c r="E4" s="212"/>
      <c r="F4" s="200"/>
      <c r="G4" s="200"/>
      <c r="H4" s="200"/>
      <c r="I4" s="200"/>
      <c r="J4" s="200"/>
      <c r="K4" s="227"/>
      <c r="L4" s="227"/>
      <c r="M4" s="219"/>
      <c r="N4" s="214"/>
      <c r="O4" s="184" t="s">
        <v>41</v>
      </c>
      <c r="P4" s="185" t="s">
        <v>1000</v>
      </c>
      <c r="Q4" s="185" t="s">
        <v>1001</v>
      </c>
      <c r="R4" s="186" t="s">
        <v>1007</v>
      </c>
      <c r="S4" s="241"/>
      <c r="T4" s="243"/>
    </row>
    <row r="5" spans="1:20" ht="127.2" customHeight="1" x14ac:dyDescent="0.3">
      <c r="A5" s="67">
        <v>1</v>
      </c>
      <c r="B5" s="44">
        <v>1</v>
      </c>
      <c r="C5" s="44" t="s">
        <v>776</v>
      </c>
      <c r="D5" s="44" t="s">
        <v>777</v>
      </c>
      <c r="E5" s="44">
        <v>62537601</v>
      </c>
      <c r="F5" s="60" t="s">
        <v>950</v>
      </c>
      <c r="G5" s="44" t="s">
        <v>62</v>
      </c>
      <c r="H5" s="60" t="s">
        <v>1044</v>
      </c>
      <c r="I5" s="44" t="s">
        <v>778</v>
      </c>
      <c r="J5" s="61" t="s">
        <v>779</v>
      </c>
      <c r="K5" s="62">
        <v>5600000</v>
      </c>
      <c r="L5" s="50">
        <f>K5/100*70</f>
        <v>3920000</v>
      </c>
      <c r="M5" s="44">
        <v>2022</v>
      </c>
      <c r="N5" s="63">
        <v>2025</v>
      </c>
      <c r="O5" s="44"/>
      <c r="P5" s="63" t="s">
        <v>78</v>
      </c>
      <c r="Q5" s="63" t="s">
        <v>78</v>
      </c>
      <c r="R5" s="44"/>
      <c r="S5" s="44" t="s">
        <v>780</v>
      </c>
      <c r="T5" s="60" t="s">
        <v>1045</v>
      </c>
    </row>
    <row r="6" spans="1:20" ht="210.6" customHeight="1" x14ac:dyDescent="0.3">
      <c r="B6" s="4">
        <v>2</v>
      </c>
      <c r="C6" s="4" t="s">
        <v>809</v>
      </c>
      <c r="D6" s="4" t="s">
        <v>777</v>
      </c>
      <c r="E6" s="10">
        <v>62537601</v>
      </c>
      <c r="F6" s="4" t="s">
        <v>810</v>
      </c>
      <c r="G6" s="4" t="s">
        <v>62</v>
      </c>
      <c r="H6" s="4" t="s">
        <v>67</v>
      </c>
      <c r="I6" s="4" t="s">
        <v>67</v>
      </c>
      <c r="J6" s="7" t="s">
        <v>811</v>
      </c>
      <c r="K6" s="9">
        <v>2009500</v>
      </c>
      <c r="L6" s="9">
        <f t="shared" ref="L6:L22" si="0">K6/100*70</f>
        <v>1406650</v>
      </c>
      <c r="M6" s="10" t="s">
        <v>454</v>
      </c>
      <c r="N6" s="10" t="s">
        <v>315</v>
      </c>
      <c r="O6" s="4"/>
      <c r="P6" s="4" t="s">
        <v>78</v>
      </c>
      <c r="Q6" s="4" t="s">
        <v>78</v>
      </c>
      <c r="R6" s="4" t="s">
        <v>78</v>
      </c>
      <c r="S6" s="4" t="s">
        <v>812</v>
      </c>
      <c r="T6" s="4" t="s">
        <v>813</v>
      </c>
    </row>
    <row r="7" spans="1:20" ht="41.4" x14ac:dyDescent="0.3">
      <c r="A7" s="67">
        <v>2</v>
      </c>
      <c r="B7" s="4">
        <v>3</v>
      </c>
      <c r="C7" s="4" t="s">
        <v>146</v>
      </c>
      <c r="D7" s="4" t="s">
        <v>130</v>
      </c>
      <c r="E7" s="4">
        <v>75000202</v>
      </c>
      <c r="F7" s="4" t="s">
        <v>494</v>
      </c>
      <c r="G7" s="4" t="s">
        <v>62</v>
      </c>
      <c r="H7" s="4" t="s">
        <v>67</v>
      </c>
      <c r="I7" s="4" t="s">
        <v>132</v>
      </c>
      <c r="J7" s="7" t="s">
        <v>495</v>
      </c>
      <c r="K7" s="9">
        <v>3500000</v>
      </c>
      <c r="L7" s="9">
        <f t="shared" si="0"/>
        <v>2450000</v>
      </c>
      <c r="M7" s="4">
        <v>2021</v>
      </c>
      <c r="N7" s="4">
        <v>2027</v>
      </c>
      <c r="O7" s="4"/>
      <c r="P7" s="4" t="s">
        <v>78</v>
      </c>
      <c r="Q7" s="4"/>
      <c r="R7" s="4"/>
      <c r="S7" s="4" t="s">
        <v>70</v>
      </c>
      <c r="T7" s="4" t="s">
        <v>70</v>
      </c>
    </row>
    <row r="8" spans="1:20" ht="41.4" x14ac:dyDescent="0.3">
      <c r="A8" s="67">
        <v>3</v>
      </c>
      <c r="B8" s="4">
        <v>4</v>
      </c>
      <c r="C8" s="4" t="s">
        <v>146</v>
      </c>
      <c r="D8" s="4" t="s">
        <v>130</v>
      </c>
      <c r="E8" s="4">
        <v>75000202</v>
      </c>
      <c r="F8" s="4" t="s">
        <v>496</v>
      </c>
      <c r="G8" s="4" t="s">
        <v>62</v>
      </c>
      <c r="H8" s="4" t="s">
        <v>67</v>
      </c>
      <c r="I8" s="4" t="s">
        <v>132</v>
      </c>
      <c r="J8" s="7" t="s">
        <v>497</v>
      </c>
      <c r="K8" s="9">
        <v>3000000</v>
      </c>
      <c r="L8" s="9">
        <f t="shared" si="0"/>
        <v>2100000</v>
      </c>
      <c r="M8" s="4">
        <v>2021</v>
      </c>
      <c r="N8" s="4">
        <v>2027</v>
      </c>
      <c r="O8" s="4"/>
      <c r="P8" s="4" t="s">
        <v>78</v>
      </c>
      <c r="Q8" s="4"/>
      <c r="R8" s="4"/>
      <c r="S8" s="4" t="s">
        <v>70</v>
      </c>
      <c r="T8" s="4" t="s">
        <v>70</v>
      </c>
    </row>
    <row r="9" spans="1:20" ht="41.4" x14ac:dyDescent="0.3">
      <c r="B9" s="4">
        <v>5</v>
      </c>
      <c r="C9" s="4" t="s">
        <v>146</v>
      </c>
      <c r="D9" s="4" t="s">
        <v>130</v>
      </c>
      <c r="E9" s="4">
        <v>75000202</v>
      </c>
      <c r="F9" s="4" t="s">
        <v>498</v>
      </c>
      <c r="G9" s="4" t="s">
        <v>62</v>
      </c>
      <c r="H9" s="4" t="s">
        <v>67</v>
      </c>
      <c r="I9" s="4" t="s">
        <v>132</v>
      </c>
      <c r="J9" s="7" t="s">
        <v>499</v>
      </c>
      <c r="K9" s="9">
        <v>3000000</v>
      </c>
      <c r="L9" s="9">
        <f t="shared" si="0"/>
        <v>2100000</v>
      </c>
      <c r="M9" s="4">
        <v>2021</v>
      </c>
      <c r="N9" s="4">
        <v>2027</v>
      </c>
      <c r="O9" s="4"/>
      <c r="P9" s="4"/>
      <c r="Q9" s="4" t="s">
        <v>78</v>
      </c>
      <c r="R9" s="4"/>
      <c r="S9" s="4" t="s">
        <v>70</v>
      </c>
      <c r="T9" s="4" t="s">
        <v>70</v>
      </c>
    </row>
    <row r="10" spans="1:20" ht="75" customHeight="1" x14ac:dyDescent="0.3">
      <c r="B10" s="4">
        <v>6</v>
      </c>
      <c r="C10" s="4" t="s">
        <v>781</v>
      </c>
      <c r="D10" s="4" t="s">
        <v>781</v>
      </c>
      <c r="E10" s="4">
        <v>581798</v>
      </c>
      <c r="F10" s="4" t="s">
        <v>782</v>
      </c>
      <c r="G10" s="4" t="s">
        <v>62</v>
      </c>
      <c r="H10" s="4" t="s">
        <v>67</v>
      </c>
      <c r="I10" s="4" t="s">
        <v>783</v>
      </c>
      <c r="J10" s="12" t="s">
        <v>784</v>
      </c>
      <c r="K10" s="9">
        <v>5000000</v>
      </c>
      <c r="L10" s="9">
        <f t="shared" si="0"/>
        <v>3500000</v>
      </c>
      <c r="M10" s="4">
        <v>2024</v>
      </c>
      <c r="N10" s="4">
        <v>2027</v>
      </c>
      <c r="O10" s="4"/>
      <c r="P10" s="4"/>
      <c r="Q10" s="4" t="s">
        <v>78</v>
      </c>
      <c r="R10" s="4"/>
      <c r="S10" s="4" t="s">
        <v>70</v>
      </c>
      <c r="T10" s="4" t="s">
        <v>70</v>
      </c>
    </row>
    <row r="11" spans="1:20" ht="124.2" customHeight="1" x14ac:dyDescent="0.3">
      <c r="B11" s="4">
        <v>7</v>
      </c>
      <c r="C11" s="4" t="s">
        <v>785</v>
      </c>
      <c r="D11" s="4" t="s">
        <v>292</v>
      </c>
      <c r="E11" s="10" t="s">
        <v>786</v>
      </c>
      <c r="F11" s="4" t="s">
        <v>822</v>
      </c>
      <c r="G11" s="4" t="s">
        <v>62</v>
      </c>
      <c r="H11" s="4" t="s">
        <v>67</v>
      </c>
      <c r="I11" s="4" t="s">
        <v>293</v>
      </c>
      <c r="J11" s="12" t="s">
        <v>787</v>
      </c>
      <c r="K11" s="9">
        <v>3400000</v>
      </c>
      <c r="L11" s="9">
        <f t="shared" si="0"/>
        <v>2380000</v>
      </c>
      <c r="M11" s="10" t="s">
        <v>730</v>
      </c>
      <c r="N11" s="10" t="s">
        <v>788</v>
      </c>
      <c r="O11" s="4" t="s">
        <v>78</v>
      </c>
      <c r="P11" s="4" t="s">
        <v>78</v>
      </c>
      <c r="Q11" s="4" t="s">
        <v>78</v>
      </c>
      <c r="R11" s="4" t="s">
        <v>78</v>
      </c>
      <c r="S11" s="4" t="s">
        <v>299</v>
      </c>
      <c r="T11" s="4" t="s">
        <v>300</v>
      </c>
    </row>
    <row r="12" spans="1:20" ht="45" customHeight="1" x14ac:dyDescent="0.3">
      <c r="B12" s="4">
        <v>8</v>
      </c>
      <c r="C12" s="4" t="s">
        <v>785</v>
      </c>
      <c r="D12" s="4" t="s">
        <v>292</v>
      </c>
      <c r="E12" s="10" t="s">
        <v>786</v>
      </c>
      <c r="F12" s="4" t="s">
        <v>789</v>
      </c>
      <c r="G12" s="4" t="s">
        <v>62</v>
      </c>
      <c r="H12" s="4" t="s">
        <v>67</v>
      </c>
      <c r="I12" s="4" t="s">
        <v>293</v>
      </c>
      <c r="J12" s="7" t="s">
        <v>790</v>
      </c>
      <c r="K12" s="9">
        <v>90000000</v>
      </c>
      <c r="L12" s="9">
        <f t="shared" si="0"/>
        <v>63000000</v>
      </c>
      <c r="M12" s="10" t="s">
        <v>791</v>
      </c>
      <c r="N12" s="10" t="s">
        <v>208</v>
      </c>
      <c r="O12" s="4"/>
      <c r="P12" s="4"/>
      <c r="Q12" s="4"/>
      <c r="R12" s="4"/>
      <c r="S12" s="4" t="s">
        <v>792</v>
      </c>
      <c r="T12" s="4" t="s">
        <v>544</v>
      </c>
    </row>
    <row r="13" spans="1:20" ht="55.2" x14ac:dyDescent="0.3">
      <c r="B13" s="4">
        <v>9</v>
      </c>
      <c r="C13" s="4" t="s">
        <v>719</v>
      </c>
      <c r="D13" s="4" t="s">
        <v>292</v>
      </c>
      <c r="E13" s="10" t="s">
        <v>720</v>
      </c>
      <c r="F13" s="4" t="s">
        <v>793</v>
      </c>
      <c r="G13" s="4" t="s">
        <v>62</v>
      </c>
      <c r="H13" s="4" t="s">
        <v>67</v>
      </c>
      <c r="I13" s="4" t="s">
        <v>293</v>
      </c>
      <c r="J13" s="7" t="s">
        <v>794</v>
      </c>
      <c r="K13" s="9">
        <v>500000</v>
      </c>
      <c r="L13" s="9">
        <f t="shared" si="0"/>
        <v>350000</v>
      </c>
      <c r="M13" s="10" t="s">
        <v>795</v>
      </c>
      <c r="N13" s="10" t="s">
        <v>208</v>
      </c>
      <c r="O13" s="4"/>
      <c r="P13" s="4"/>
      <c r="Q13" s="4"/>
      <c r="R13" s="4"/>
      <c r="S13" s="4" t="s">
        <v>308</v>
      </c>
      <c r="T13" s="4" t="s">
        <v>300</v>
      </c>
    </row>
    <row r="14" spans="1:20" ht="55.2" x14ac:dyDescent="0.3">
      <c r="B14" s="4">
        <v>10</v>
      </c>
      <c r="C14" s="4" t="s">
        <v>188</v>
      </c>
      <c r="D14" s="4" t="s">
        <v>188</v>
      </c>
      <c r="E14" s="10" t="s">
        <v>190</v>
      </c>
      <c r="F14" s="4" t="s">
        <v>796</v>
      </c>
      <c r="G14" s="4" t="s">
        <v>62</v>
      </c>
      <c r="H14" s="4" t="s">
        <v>67</v>
      </c>
      <c r="I14" s="4" t="s">
        <v>67</v>
      </c>
      <c r="J14" s="7" t="s">
        <v>797</v>
      </c>
      <c r="K14" s="9">
        <v>68500000</v>
      </c>
      <c r="L14" s="9">
        <f t="shared" si="0"/>
        <v>47950000</v>
      </c>
      <c r="M14" s="10">
        <v>2022</v>
      </c>
      <c r="N14" s="10">
        <v>2027</v>
      </c>
      <c r="O14" s="4" t="s">
        <v>78</v>
      </c>
      <c r="P14" s="4"/>
      <c r="Q14" s="4"/>
      <c r="R14" s="4" t="s">
        <v>78</v>
      </c>
      <c r="S14" s="4" t="s">
        <v>798</v>
      </c>
      <c r="T14" s="4" t="s">
        <v>70</v>
      </c>
    </row>
    <row r="15" spans="1:20" ht="55.2" x14ac:dyDescent="0.3">
      <c r="B15" s="4">
        <v>11</v>
      </c>
      <c r="C15" s="4" t="s">
        <v>188</v>
      </c>
      <c r="D15" s="4" t="s">
        <v>188</v>
      </c>
      <c r="E15" s="10" t="s">
        <v>190</v>
      </c>
      <c r="F15" s="4" t="s">
        <v>634</v>
      </c>
      <c r="G15" s="4" t="s">
        <v>62</v>
      </c>
      <c r="H15" s="4" t="s">
        <v>67</v>
      </c>
      <c r="I15" s="4" t="s">
        <v>67</v>
      </c>
      <c r="J15" s="7" t="s">
        <v>799</v>
      </c>
      <c r="K15" s="9">
        <v>25700000</v>
      </c>
      <c r="L15" s="9">
        <f t="shared" si="0"/>
        <v>17990000</v>
      </c>
      <c r="M15" s="10">
        <v>2022</v>
      </c>
      <c r="N15" s="10">
        <v>2027</v>
      </c>
      <c r="O15" s="4" t="s">
        <v>78</v>
      </c>
      <c r="P15" s="4" t="s">
        <v>78</v>
      </c>
      <c r="Q15" s="4" t="s">
        <v>78</v>
      </c>
      <c r="R15" s="4" t="s">
        <v>78</v>
      </c>
      <c r="S15" s="4" t="s">
        <v>798</v>
      </c>
      <c r="T15" s="4" t="s">
        <v>70</v>
      </c>
    </row>
    <row r="16" spans="1:20" ht="49.8" customHeight="1" x14ac:dyDescent="0.3">
      <c r="B16" s="4">
        <v>12</v>
      </c>
      <c r="C16" s="4" t="s">
        <v>800</v>
      </c>
      <c r="D16" s="4" t="s">
        <v>800</v>
      </c>
      <c r="E16" s="10" t="s">
        <v>801</v>
      </c>
      <c r="F16" s="4" t="s">
        <v>802</v>
      </c>
      <c r="G16" s="4" t="s">
        <v>62</v>
      </c>
      <c r="H16" s="4" t="s">
        <v>67</v>
      </c>
      <c r="I16" s="4" t="s">
        <v>988</v>
      </c>
      <c r="J16" s="7" t="s">
        <v>803</v>
      </c>
      <c r="K16" s="9">
        <v>2500000</v>
      </c>
      <c r="L16" s="9">
        <f t="shared" si="0"/>
        <v>1750000</v>
      </c>
      <c r="M16" s="10">
        <v>2022</v>
      </c>
      <c r="N16" s="10">
        <v>2023</v>
      </c>
      <c r="O16" s="4" t="s">
        <v>78</v>
      </c>
      <c r="P16" s="4" t="s">
        <v>78</v>
      </c>
      <c r="Q16" s="4" t="s">
        <v>78</v>
      </c>
      <c r="R16" s="4" t="s">
        <v>78</v>
      </c>
      <c r="S16" s="4" t="s">
        <v>70</v>
      </c>
      <c r="T16" s="4" t="s">
        <v>70</v>
      </c>
    </row>
    <row r="17" spans="1:20" ht="55.2" x14ac:dyDescent="0.3">
      <c r="A17" s="67" t="s">
        <v>42</v>
      </c>
      <c r="B17" s="4">
        <v>13</v>
      </c>
      <c r="C17" s="4" t="s">
        <v>804</v>
      </c>
      <c r="D17" s="4" t="s">
        <v>804</v>
      </c>
      <c r="E17" s="10">
        <v>26644339</v>
      </c>
      <c r="F17" s="4" t="s">
        <v>805</v>
      </c>
      <c r="G17" s="4" t="s">
        <v>62</v>
      </c>
      <c r="H17" s="4" t="s">
        <v>67</v>
      </c>
      <c r="I17" s="4" t="s">
        <v>205</v>
      </c>
      <c r="J17" s="7" t="s">
        <v>806</v>
      </c>
      <c r="K17" s="9">
        <v>2800000</v>
      </c>
      <c r="L17" s="9">
        <f t="shared" si="0"/>
        <v>1960000</v>
      </c>
      <c r="M17" s="10" t="s">
        <v>730</v>
      </c>
      <c r="N17" s="10" t="s">
        <v>807</v>
      </c>
      <c r="O17" s="4"/>
      <c r="P17" s="4" t="s">
        <v>78</v>
      </c>
      <c r="Q17" s="4" t="s">
        <v>78</v>
      </c>
      <c r="R17" s="4" t="s">
        <v>78</v>
      </c>
      <c r="S17" s="4" t="s">
        <v>808</v>
      </c>
      <c r="T17" s="4" t="s">
        <v>300</v>
      </c>
    </row>
    <row r="18" spans="1:20" ht="60.6" customHeight="1" x14ac:dyDescent="0.3">
      <c r="B18" s="4">
        <v>14</v>
      </c>
      <c r="C18" s="4" t="s">
        <v>450</v>
      </c>
      <c r="D18" s="4" t="s">
        <v>451</v>
      </c>
      <c r="E18" s="10">
        <v>244899</v>
      </c>
      <c r="F18" s="4" t="s">
        <v>458</v>
      </c>
      <c r="G18" s="4" t="s">
        <v>62</v>
      </c>
      <c r="H18" s="4" t="s">
        <v>67</v>
      </c>
      <c r="I18" s="4" t="s">
        <v>453</v>
      </c>
      <c r="J18" s="7" t="s">
        <v>459</v>
      </c>
      <c r="K18" s="9">
        <v>10000000</v>
      </c>
      <c r="L18" s="9">
        <f t="shared" si="0"/>
        <v>7000000</v>
      </c>
      <c r="M18" s="10">
        <v>2022</v>
      </c>
      <c r="N18" s="10">
        <v>2027</v>
      </c>
      <c r="O18" s="4" t="s">
        <v>78</v>
      </c>
      <c r="P18" s="4" t="s">
        <v>78</v>
      </c>
      <c r="Q18" s="4" t="s">
        <v>78</v>
      </c>
      <c r="R18" s="4" t="s">
        <v>78</v>
      </c>
      <c r="S18" s="4" t="s">
        <v>460</v>
      </c>
      <c r="T18" s="4" t="s">
        <v>70</v>
      </c>
    </row>
    <row r="19" spans="1:20" ht="108.6" customHeight="1" x14ac:dyDescent="0.3">
      <c r="B19" s="4">
        <v>15</v>
      </c>
      <c r="C19" s="4" t="s">
        <v>814</v>
      </c>
      <c r="D19" s="4" t="s">
        <v>815</v>
      </c>
      <c r="E19" s="10">
        <v>60077638</v>
      </c>
      <c r="F19" s="4" t="s">
        <v>816</v>
      </c>
      <c r="G19" s="4" t="s">
        <v>62</v>
      </c>
      <c r="H19" s="4" t="s">
        <v>67</v>
      </c>
      <c r="I19" s="4" t="s">
        <v>67</v>
      </c>
      <c r="J19" s="7" t="s">
        <v>817</v>
      </c>
      <c r="K19" s="9">
        <v>9900000</v>
      </c>
      <c r="L19" s="9">
        <f t="shared" si="0"/>
        <v>6930000</v>
      </c>
      <c r="M19" s="4" t="s">
        <v>163</v>
      </c>
      <c r="N19" s="10" t="s">
        <v>153</v>
      </c>
      <c r="O19" s="4"/>
      <c r="P19" s="4" t="s">
        <v>78</v>
      </c>
      <c r="Q19" s="4" t="s">
        <v>78</v>
      </c>
      <c r="R19" s="4" t="s">
        <v>78</v>
      </c>
      <c r="S19" s="4" t="s">
        <v>380</v>
      </c>
      <c r="T19" s="4" t="s">
        <v>70</v>
      </c>
    </row>
    <row r="20" spans="1:20" ht="110.4" customHeight="1" x14ac:dyDescent="0.3">
      <c r="B20" s="4">
        <v>16</v>
      </c>
      <c r="C20" s="4" t="s">
        <v>814</v>
      </c>
      <c r="D20" s="4" t="s">
        <v>815</v>
      </c>
      <c r="E20" s="10" t="s">
        <v>818</v>
      </c>
      <c r="F20" s="4" t="s">
        <v>819</v>
      </c>
      <c r="G20" s="4" t="s">
        <v>62</v>
      </c>
      <c r="H20" s="4" t="s">
        <v>67</v>
      </c>
      <c r="I20" s="4" t="s">
        <v>820</v>
      </c>
      <c r="J20" s="7" t="s">
        <v>821</v>
      </c>
      <c r="K20" s="9">
        <v>5500000</v>
      </c>
      <c r="L20" s="9">
        <f t="shared" si="0"/>
        <v>3850000</v>
      </c>
      <c r="M20" s="4" t="s">
        <v>163</v>
      </c>
      <c r="N20" s="10" t="s">
        <v>153</v>
      </c>
      <c r="O20" s="4" t="s">
        <v>78</v>
      </c>
      <c r="P20" s="4" t="s">
        <v>78</v>
      </c>
      <c r="Q20" s="4" t="s">
        <v>78</v>
      </c>
      <c r="R20" s="4" t="s">
        <v>78</v>
      </c>
      <c r="S20" s="4" t="s">
        <v>380</v>
      </c>
      <c r="T20" s="4" t="s">
        <v>70</v>
      </c>
    </row>
    <row r="21" spans="1:20" ht="141" customHeight="1" x14ac:dyDescent="0.3">
      <c r="B21" s="4">
        <v>17</v>
      </c>
      <c r="C21" s="4" t="s">
        <v>847</v>
      </c>
      <c r="D21" s="4" t="s">
        <v>155</v>
      </c>
      <c r="E21" s="5" t="s">
        <v>991</v>
      </c>
      <c r="F21" s="4" t="s">
        <v>848</v>
      </c>
      <c r="G21" s="6" t="s">
        <v>62</v>
      </c>
      <c r="H21" s="4" t="s">
        <v>67</v>
      </c>
      <c r="I21" s="4" t="s">
        <v>67</v>
      </c>
      <c r="J21" s="7" t="s">
        <v>849</v>
      </c>
      <c r="K21" s="8">
        <v>6000000</v>
      </c>
      <c r="L21" s="9">
        <f t="shared" si="0"/>
        <v>4200000</v>
      </c>
      <c r="M21" s="10" t="s">
        <v>314</v>
      </c>
      <c r="N21" s="10" t="s">
        <v>733</v>
      </c>
      <c r="O21" s="11"/>
      <c r="P21" s="11"/>
      <c r="Q21" s="11"/>
      <c r="R21" s="11"/>
      <c r="S21" s="70" t="s">
        <v>850</v>
      </c>
      <c r="T21" s="6" t="s">
        <v>70</v>
      </c>
    </row>
    <row r="22" spans="1:20" ht="55.2" x14ac:dyDescent="0.3">
      <c r="B22" s="4">
        <v>18</v>
      </c>
      <c r="C22" s="4" t="s">
        <v>987</v>
      </c>
      <c r="D22" s="4" t="s">
        <v>987</v>
      </c>
      <c r="E22" s="5" t="s">
        <v>990</v>
      </c>
      <c r="F22" s="4" t="s">
        <v>989</v>
      </c>
      <c r="G22" s="6" t="s">
        <v>62</v>
      </c>
      <c r="H22" s="4" t="s">
        <v>67</v>
      </c>
      <c r="I22" s="4" t="s">
        <v>986</v>
      </c>
      <c r="J22" s="7" t="s">
        <v>784</v>
      </c>
      <c r="K22" s="8">
        <v>5000000</v>
      </c>
      <c r="L22" s="9">
        <f t="shared" si="0"/>
        <v>3500000</v>
      </c>
      <c r="M22" s="10" t="s">
        <v>247</v>
      </c>
      <c r="N22" s="10" t="s">
        <v>231</v>
      </c>
      <c r="O22" s="11"/>
      <c r="P22" s="4" t="s">
        <v>78</v>
      </c>
      <c r="Q22" s="11"/>
      <c r="R22" s="11"/>
      <c r="S22" s="6" t="s">
        <v>70</v>
      </c>
      <c r="T22" s="6" t="s">
        <v>70</v>
      </c>
    </row>
    <row r="23" spans="1:20" ht="41.4" x14ac:dyDescent="0.3">
      <c r="B23" s="4">
        <v>19</v>
      </c>
      <c r="C23" s="4" t="s">
        <v>1070</v>
      </c>
      <c r="D23" s="4" t="s">
        <v>1070</v>
      </c>
      <c r="E23" s="4">
        <v>25161008</v>
      </c>
      <c r="F23" s="4" t="s">
        <v>1071</v>
      </c>
      <c r="G23" s="5" t="s">
        <v>62</v>
      </c>
      <c r="H23" s="4" t="s">
        <v>67</v>
      </c>
      <c r="I23" s="6" t="s">
        <v>67</v>
      </c>
      <c r="J23" s="7" t="s">
        <v>1072</v>
      </c>
      <c r="K23" s="8">
        <v>3000000</v>
      </c>
      <c r="L23" s="8">
        <f>K23/100*70</f>
        <v>2100000</v>
      </c>
      <c r="M23" s="10">
        <v>2024</v>
      </c>
      <c r="N23" s="10">
        <v>2025</v>
      </c>
      <c r="O23" s="10"/>
      <c r="P23" s="10"/>
      <c r="Q23" s="11"/>
      <c r="R23" s="4"/>
      <c r="S23" s="6" t="s">
        <v>70</v>
      </c>
      <c r="T23" s="6" t="s">
        <v>300</v>
      </c>
    </row>
    <row r="24" spans="1:20" ht="41.4" x14ac:dyDescent="0.3">
      <c r="B24" s="4">
        <v>20</v>
      </c>
      <c r="C24" s="4" t="s">
        <v>1070</v>
      </c>
      <c r="D24" s="4" t="s">
        <v>1070</v>
      </c>
      <c r="E24" s="4">
        <v>25161008</v>
      </c>
      <c r="F24" s="4" t="s">
        <v>1073</v>
      </c>
      <c r="G24" s="5" t="s">
        <v>62</v>
      </c>
      <c r="H24" s="4" t="s">
        <v>67</v>
      </c>
      <c r="I24" s="6" t="s">
        <v>67</v>
      </c>
      <c r="J24" s="7" t="s">
        <v>1074</v>
      </c>
      <c r="K24" s="8">
        <v>300000</v>
      </c>
      <c r="L24" s="8">
        <f t="shared" ref="L24:L25" si="1">K24/100*70</f>
        <v>210000</v>
      </c>
      <c r="M24" s="10">
        <v>2024</v>
      </c>
      <c r="N24" s="10">
        <v>2025</v>
      </c>
      <c r="O24" s="10"/>
      <c r="P24" s="10"/>
      <c r="Q24" s="11"/>
      <c r="R24" s="4" t="s">
        <v>78</v>
      </c>
      <c r="S24" s="6" t="s">
        <v>70</v>
      </c>
      <c r="T24" s="6" t="s">
        <v>300</v>
      </c>
    </row>
    <row r="25" spans="1:20" ht="41.4" x14ac:dyDescent="0.3">
      <c r="B25" s="4">
        <v>21</v>
      </c>
      <c r="C25" s="4" t="s">
        <v>1070</v>
      </c>
      <c r="D25" s="4" t="s">
        <v>1070</v>
      </c>
      <c r="E25" s="4">
        <v>25161008</v>
      </c>
      <c r="F25" s="4" t="s">
        <v>1275</v>
      </c>
      <c r="G25" s="4" t="s">
        <v>62</v>
      </c>
      <c r="H25" s="5" t="s">
        <v>67</v>
      </c>
      <c r="I25" s="4" t="s">
        <v>67</v>
      </c>
      <c r="J25" s="21" t="s">
        <v>1276</v>
      </c>
      <c r="K25" s="8">
        <v>4000000</v>
      </c>
      <c r="L25" s="8">
        <f t="shared" si="1"/>
        <v>2800000</v>
      </c>
      <c r="M25" s="10">
        <v>2023</v>
      </c>
      <c r="N25" s="10">
        <v>2024</v>
      </c>
      <c r="O25" s="9"/>
      <c r="P25" s="10"/>
      <c r="Q25" s="10"/>
      <c r="R25" s="6" t="s">
        <v>78</v>
      </c>
      <c r="S25" s="4" t="s">
        <v>70</v>
      </c>
      <c r="T25" s="6" t="s">
        <v>300</v>
      </c>
    </row>
    <row r="28" spans="1:20" x14ac:dyDescent="0.3">
      <c r="B28" s="67" t="s">
        <v>1440</v>
      </c>
    </row>
    <row r="29" spans="1:20" x14ac:dyDescent="0.3">
      <c r="A29" s="67" t="s">
        <v>29</v>
      </c>
    </row>
    <row r="30" spans="1:20" x14ac:dyDescent="0.3">
      <c r="A30" s="67" t="s">
        <v>30</v>
      </c>
      <c r="B30" s="67" t="s">
        <v>1279</v>
      </c>
    </row>
    <row r="32" spans="1:20" x14ac:dyDescent="0.3">
      <c r="B32" s="67" t="s">
        <v>43</v>
      </c>
    </row>
    <row r="33" spans="2:2" x14ac:dyDescent="0.3">
      <c r="B33" s="67" t="s">
        <v>44</v>
      </c>
    </row>
    <row r="34" spans="2:2" x14ac:dyDescent="0.3">
      <c r="B34" s="67" t="s">
        <v>838</v>
      </c>
    </row>
    <row r="35" spans="2:2" x14ac:dyDescent="0.3">
      <c r="B35" s="67" t="s">
        <v>63</v>
      </c>
    </row>
    <row r="37" spans="2:2" x14ac:dyDescent="0.3">
      <c r="B37" s="67" t="s">
        <v>28</v>
      </c>
    </row>
    <row r="39" spans="2:2" x14ac:dyDescent="0.3">
      <c r="B39" s="67" t="s">
        <v>59</v>
      </c>
    </row>
    <row r="40" spans="2:2" x14ac:dyDescent="0.3">
      <c r="B40" s="67" t="s">
        <v>52</v>
      </c>
    </row>
    <row r="41" spans="2:2" x14ac:dyDescent="0.3">
      <c r="B41" s="67" t="s">
        <v>48</v>
      </c>
    </row>
    <row r="42" spans="2:2" ht="15.9" customHeight="1" x14ac:dyDescent="0.3">
      <c r="B42" s="67" t="s">
        <v>49</v>
      </c>
    </row>
    <row r="43" spans="2:2" x14ac:dyDescent="0.3">
      <c r="B43" s="67" t="s">
        <v>50</v>
      </c>
    </row>
    <row r="44" spans="2:2" x14ac:dyDescent="0.3">
      <c r="B44" s="67" t="s">
        <v>51</v>
      </c>
    </row>
    <row r="45" spans="2:2" x14ac:dyDescent="0.3">
      <c r="B45" s="67" t="s">
        <v>54</v>
      </c>
    </row>
    <row r="47" spans="2:2" x14ac:dyDescent="0.3">
      <c r="B47" s="67" t="s">
        <v>58</v>
      </c>
    </row>
    <row r="48" spans="2:2" x14ac:dyDescent="0.3">
      <c r="B48" s="67" t="s">
        <v>30</v>
      </c>
    </row>
    <row r="50" spans="2:2" x14ac:dyDescent="0.3">
      <c r="B50" s="67" t="s">
        <v>57</v>
      </c>
    </row>
    <row r="51" spans="2:2" x14ac:dyDescent="0.3">
      <c r="B51" s="67" t="s">
        <v>45</v>
      </c>
    </row>
    <row r="53" spans="2:2" x14ac:dyDescent="0.3">
      <c r="B53" s="67" t="s">
        <v>31</v>
      </c>
    </row>
    <row r="54" spans="2:2" x14ac:dyDescent="0.3">
      <c r="B54" s="67" t="s">
        <v>32</v>
      </c>
    </row>
    <row r="55" spans="2:2" x14ac:dyDescent="0.3">
      <c r="B55" s="67" t="s">
        <v>33</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475C52-C20B-4778-B923-B6C837C3C5C9}">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60e6ab6f-f2e4-45f1-83a2-7fb254344455"/>
    <ds:schemaRef ds:uri="dd09db49-6223-4168-b74d-9be792e2960d"/>
    <ds:schemaRef ds:uri="http://www.w3.org/XML/1998/namespace"/>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Jaroslava Janáčová</cp:lastModifiedBy>
  <cp:revision/>
  <cp:lastPrinted>2022-07-10T19:55:49Z</cp:lastPrinted>
  <dcterms:created xsi:type="dcterms:W3CDTF">2020-07-22T07:46:04Z</dcterms:created>
  <dcterms:modified xsi:type="dcterms:W3CDTF">2024-07-15T07:49:19Z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