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6-06-30\"/>
    </mc:Choice>
  </mc:AlternateContent>
  <xr:revisionPtr revIDLastSave="0" documentId="13_ncr:1_{6FAEC2B9-385C-4C92-A451-DBD8D4EC521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Q2026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74" l="1"/>
  <c r="F20" i="74"/>
  <c r="G20" i="74"/>
  <c r="H20" i="74"/>
  <c r="I20" i="74"/>
  <c r="J20" i="74"/>
  <c r="K20" i="74"/>
  <c r="D20" i="74"/>
</calcChain>
</file>

<file path=xl/sharedStrings.xml><?xml version="1.0" encoding="utf-8"?>
<sst xmlns="http://schemas.openxmlformats.org/spreadsheetml/2006/main" count="34" uniqueCount="27">
  <si>
    <t>Počet HÚ celkem (ks)</t>
  </si>
  <si>
    <t>Smluvní jistina celkem (tis. Kč)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</si>
  <si>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</si>
  <si>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</si>
  <si>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Pozn.: od roku 2021 jsou 2 hypoteční ústavy spojené</t>
  </si>
  <si>
    <t>Pozn.: od roku 2022 ukončila jedna z bank činnost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</si>
  <si>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</si>
  <si>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</si>
  <si>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</si>
  <si>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</si>
  <si>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</si>
  <si>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</si>
  <si>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</si>
  <si>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</si>
  <si>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</si>
  <si>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</si>
  <si>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</si>
  <si>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</si>
  <si>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</si>
  <si>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</si>
  <si>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</si>
  <si>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</si>
  <si>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</si>
  <si>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</si>
  <si>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</si>
  <si>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</si>
  <si>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Stav hypotečních úvěrů v krajích za leden až červen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</si>
</sst>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2</xdr:col>
      <xdr:colOff>1641090</xdr:colOff>
      <xdr:row>2</xdr:row>
      <xdr:rowOff>38548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FB7E882-9E72-1D87-5F4B-E2F4EF428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0"/>
  <sheetViews>
    <sheetView tabSelected="1" view="pageBreakPreview" zoomScaleNormal="85" zoomScaleSheetLayoutView="100" workbookViewId="0">
      <selection activeCell="K23" sqref="K23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6.375" style="1" bestFit="1" customWidth="1"/>
    <col min="6" max="6" width="12.875" style="1" customWidth="1"/>
    <col min="7" max="7" width="16.375" style="1" bestFit="1" customWidth="1"/>
    <col min="8" max="8" width="13.5" style="1" customWidth="1"/>
    <col min="9" max="9" width="16.375" style="1" bestFit="1" customWidth="1"/>
    <col min="10" max="10" width="12.125" style="1" customWidth="1"/>
    <col min="11" max="11" width="16.375" style="1" customWidth="1"/>
    <col min="12" max="12" width="12" style="1" customWidth="1"/>
    <col min="13" max="13" width="13.125" style="1" customWidth="1"/>
    <col min="14" max="14" width="12.875" style="1" customWidth="1"/>
    <col min="15" max="15" width="15" style="1" customWidth="1"/>
    <col min="16" max="16" width="12.5" style="1" customWidth="1"/>
    <col min="17" max="17" width="14.625" style="1" customWidth="1"/>
    <col min="18" max="18" width="20.5" style="1" customWidth="1"/>
    <col min="19" max="19" width="10.125" style="1" bestFit="1" customWidth="1"/>
    <col min="20" max="16384" width="9" style="1"/>
  </cols>
  <sheetData>
    <row r="1" spans="1:17" ht="75.75" customHeight="1" x14ac:dyDescent="0.2">
      <c r="A1" s="39"/>
      <c r="B1" s="39"/>
      <c r="C1" s="39"/>
      <c r="D1" s="39"/>
      <c r="P1" s="39"/>
      <c r="Q1" s="39"/>
    </row>
    <row r="2" spans="1:17" ht="39.950000000000003" customHeight="1" x14ac:dyDescent="0.2">
      <c r="C2" s="44" t="s">
        <v>26</v>
      </c>
      <c r="D2" s="45"/>
      <c r="E2" s="45"/>
      <c r="F2" s="45"/>
      <c r="G2" s="45"/>
      <c r="H2" s="45"/>
      <c r="I2" s="45"/>
      <c r="J2" s="45"/>
      <c r="K2" s="45"/>
      <c r="P2" s="7"/>
      <c r="Q2" s="7"/>
    </row>
    <row r="3" spans="1:17" ht="9.9499999999999993" customHeight="1" thickBot="1" x14ac:dyDescent="0.25">
      <c r="C3" s="14"/>
      <c r="D3" s="15"/>
      <c r="E3" s="15"/>
      <c r="F3" s="15"/>
      <c r="G3" s="15"/>
      <c r="H3" s="15"/>
      <c r="I3" s="15"/>
      <c r="J3" s="15"/>
      <c r="K3" s="15"/>
      <c r="P3" s="7"/>
      <c r="Q3" s="7"/>
    </row>
    <row r="4" spans="1:17" ht="33" customHeight="1" x14ac:dyDescent="0.2">
      <c r="C4" s="27" t="s">
        <v>6</v>
      </c>
      <c r="D4" s="40" t="s">
        <v>7</v>
      </c>
      <c r="E4" s="41"/>
      <c r="F4" s="40" t="s">
        <v>8</v>
      </c>
      <c r="G4" s="41"/>
      <c r="H4" s="40" t="s">
        <v>9</v>
      </c>
      <c r="I4" s="42"/>
      <c r="J4" s="43" t="s">
        <v>10</v>
      </c>
      <c r="K4" s="41"/>
      <c r="L4" s="12"/>
      <c r="M4" s="12"/>
      <c r="N4" s="12"/>
      <c r="O4" s="12"/>
      <c r="P4" s="12"/>
      <c r="Q4" s="12"/>
    </row>
    <row r="5" spans="1:17" ht="39.950000000000003" customHeight="1" thickBot="1" x14ac:dyDescent="0.3">
      <c r="C5" s="34" t="s">
        <v>11</v>
      </c>
      <c r="D5" s="35" t="s">
        <v>0</v>
      </c>
      <c r="E5" s="36" t="s">
        <v>1</v>
      </c>
      <c r="F5" s="35" t="s">
        <v>0</v>
      </c>
      <c r="G5" s="36" t="s">
        <v>1</v>
      </c>
      <c r="H5" s="35" t="s">
        <v>0</v>
      </c>
      <c r="I5" s="37" t="s">
        <v>1</v>
      </c>
      <c r="J5" s="38" t="s">
        <v>0</v>
      </c>
      <c r="K5" s="36" t="s">
        <v>1</v>
      </c>
      <c r="L5" s="13"/>
      <c r="M5" s="13"/>
      <c r="N5" s="13"/>
      <c r="O5" s="13"/>
      <c r="P5" s="13"/>
      <c r="Q5" s="13"/>
    </row>
    <row r="6" spans="1:17" ht="20.100000000000001" customHeight="1" thickTop="1" x14ac:dyDescent="0.2">
      <c r="C6" s="16" t="s">
        <v>12</v>
      </c>
      <c r="D6" s="19">
        <v>14625</v>
      </c>
      <c r="E6" s="18">
        <v>82957794.75435999</v>
      </c>
      <c r="F6" s="19">
        <v>102</v>
      </c>
      <c r="G6" s="18">
        <v>8734313.3311699983</v>
      </c>
      <c r="H6" s="19">
        <v>1</v>
      </c>
      <c r="I6" s="25">
        <v>15000</v>
      </c>
      <c r="J6" s="23">
        <v>14728</v>
      </c>
      <c r="K6" s="18">
        <v>91707108.016530007</v>
      </c>
      <c r="L6" s="3"/>
      <c r="M6" s="3"/>
      <c r="N6" s="3"/>
      <c r="O6" s="3"/>
      <c r="P6" s="3"/>
      <c r="Q6" s="3"/>
    </row>
    <row r="7" spans="1:17" ht="20.100000000000001" customHeight="1" x14ac:dyDescent="0.2">
      <c r="C7" s="16" t="s">
        <v>13</v>
      </c>
      <c r="D7" s="19">
        <v>3979</v>
      </c>
      <c r="E7" s="18">
        <v>16920840.391139999</v>
      </c>
      <c r="F7" s="19">
        <v>13</v>
      </c>
      <c r="G7" s="18">
        <v>158412</v>
      </c>
      <c r="H7" s="19">
        <v>0</v>
      </c>
      <c r="I7" s="25">
        <v>0</v>
      </c>
      <c r="J7" s="23">
        <v>3992</v>
      </c>
      <c r="K7" s="18">
        <v>17079252.725139998</v>
      </c>
      <c r="L7" s="2"/>
      <c r="M7" s="2"/>
      <c r="N7" s="2"/>
      <c r="O7" s="2"/>
      <c r="P7" s="2"/>
      <c r="Q7" s="2"/>
    </row>
    <row r="8" spans="1:17" s="3" customFormat="1" ht="20.100000000000001" customHeight="1" x14ac:dyDescent="0.2">
      <c r="C8" s="16" t="s">
        <v>14</v>
      </c>
      <c r="D8" s="19">
        <v>3164</v>
      </c>
      <c r="E8" s="18">
        <v>13665031.896410001</v>
      </c>
      <c r="F8" s="19">
        <v>36</v>
      </c>
      <c r="G8" s="18">
        <v>1553067.3304961999</v>
      </c>
      <c r="H8" s="19">
        <v>0</v>
      </c>
      <c r="I8" s="25">
        <v>0</v>
      </c>
      <c r="J8" s="23">
        <v>3200</v>
      </c>
      <c r="K8" s="18">
        <v>15218098.760906201</v>
      </c>
      <c r="L8" s="10"/>
      <c r="M8" s="10"/>
      <c r="N8" s="10"/>
      <c r="O8" s="10"/>
      <c r="P8" s="10"/>
      <c r="Q8" s="10"/>
    </row>
    <row r="9" spans="1:17" ht="20.100000000000001" customHeight="1" x14ac:dyDescent="0.2">
      <c r="C9" s="16" t="s">
        <v>15</v>
      </c>
      <c r="D9" s="19">
        <v>3523</v>
      </c>
      <c r="E9" s="18">
        <v>14928695.32432</v>
      </c>
      <c r="F9" s="19">
        <v>15</v>
      </c>
      <c r="G9" s="18">
        <v>386897.489</v>
      </c>
      <c r="H9" s="19">
        <v>0</v>
      </c>
      <c r="I9" s="25">
        <v>0</v>
      </c>
      <c r="J9" s="23">
        <v>3538</v>
      </c>
      <c r="K9" s="18">
        <v>15315593.057319999</v>
      </c>
      <c r="L9" s="4"/>
      <c r="M9" s="4"/>
      <c r="N9" s="4"/>
      <c r="O9" s="4"/>
      <c r="P9" s="4"/>
      <c r="Q9" s="4"/>
    </row>
    <row r="10" spans="1:17" ht="20.100000000000001" customHeight="1" x14ac:dyDescent="0.2">
      <c r="C10" s="16" t="s">
        <v>16</v>
      </c>
      <c r="D10" s="19">
        <v>1009</v>
      </c>
      <c r="E10" s="18">
        <v>3454067.3114299998</v>
      </c>
      <c r="F10" s="19">
        <v>2</v>
      </c>
      <c r="G10" s="18">
        <v>34100</v>
      </c>
      <c r="H10" s="19">
        <v>0</v>
      </c>
      <c r="I10" s="25">
        <v>0</v>
      </c>
      <c r="J10" s="23">
        <v>1011</v>
      </c>
      <c r="K10" s="18">
        <v>3488167.0164299998</v>
      </c>
      <c r="L10" s="4"/>
      <c r="M10" s="4"/>
      <c r="N10" s="4"/>
      <c r="O10" s="4"/>
      <c r="P10" s="4"/>
      <c r="Q10" s="4"/>
    </row>
    <row r="11" spans="1:17" ht="20.100000000000001" customHeight="1" x14ac:dyDescent="0.2">
      <c r="C11" s="16" t="s">
        <v>17</v>
      </c>
      <c r="D11" s="19">
        <v>3171</v>
      </c>
      <c r="E11" s="18">
        <v>12886520.603999998</v>
      </c>
      <c r="F11" s="19">
        <v>1</v>
      </c>
      <c r="G11" s="18">
        <v>7900</v>
      </c>
      <c r="H11" s="19">
        <v>0</v>
      </c>
      <c r="I11" s="25">
        <v>0</v>
      </c>
      <c r="J11" s="23">
        <v>3172</v>
      </c>
      <c r="K11" s="18">
        <v>12894420.618000001</v>
      </c>
      <c r="L11" s="4"/>
      <c r="M11" s="4"/>
      <c r="N11" s="4"/>
      <c r="O11" s="4"/>
      <c r="P11" s="4"/>
      <c r="Q11" s="4"/>
    </row>
    <row r="12" spans="1:17" ht="20.100000000000001" customHeight="1" x14ac:dyDescent="0.25">
      <c r="C12" s="16" t="s">
        <v>18</v>
      </c>
      <c r="D12" s="19">
        <v>2071</v>
      </c>
      <c r="E12" s="18">
        <v>8301661.5667000012</v>
      </c>
      <c r="F12" s="19">
        <v>9</v>
      </c>
      <c r="G12" s="18">
        <v>124770.86600000001</v>
      </c>
      <c r="H12" s="19">
        <v>0</v>
      </c>
      <c r="I12" s="25">
        <v>0</v>
      </c>
      <c r="J12" s="23">
        <v>2080</v>
      </c>
      <c r="K12" s="18">
        <v>8426431.967699999</v>
      </c>
      <c r="L12" s="9"/>
      <c r="M12" s="9"/>
      <c r="N12" s="9"/>
      <c r="O12" s="9"/>
      <c r="P12" s="9"/>
      <c r="Q12" s="9"/>
    </row>
    <row r="13" spans="1:17" ht="20.100000000000001" customHeight="1" x14ac:dyDescent="0.2">
      <c r="C13" s="17" t="s">
        <v>19</v>
      </c>
      <c r="D13" s="19">
        <v>2727</v>
      </c>
      <c r="E13" s="18">
        <v>11171661.007829998</v>
      </c>
      <c r="F13" s="19">
        <v>16</v>
      </c>
      <c r="G13" s="18">
        <v>297071.54000000004</v>
      </c>
      <c r="H13" s="19">
        <v>0</v>
      </c>
      <c r="I13" s="25">
        <v>0</v>
      </c>
      <c r="J13" s="23">
        <v>2743</v>
      </c>
      <c r="K13" s="18">
        <v>11468732.854829999</v>
      </c>
      <c r="L13" s="4"/>
      <c r="M13" s="4"/>
      <c r="N13" s="4"/>
      <c r="O13" s="4"/>
      <c r="P13" s="4"/>
      <c r="Q13" s="4"/>
    </row>
    <row r="14" spans="1:17" ht="20.100000000000001" customHeight="1" x14ac:dyDescent="0.2">
      <c r="C14" s="16" t="s">
        <v>20</v>
      </c>
      <c r="D14" s="19">
        <v>2499</v>
      </c>
      <c r="E14" s="18">
        <v>9723386.8270699997</v>
      </c>
      <c r="F14" s="19">
        <v>7</v>
      </c>
      <c r="G14" s="18">
        <v>67524.584000000003</v>
      </c>
      <c r="H14" s="19">
        <v>0</v>
      </c>
      <c r="I14" s="25">
        <v>0</v>
      </c>
      <c r="J14" s="23">
        <v>2506</v>
      </c>
      <c r="K14" s="18">
        <v>9790911.6200699992</v>
      </c>
      <c r="L14" s="4"/>
      <c r="M14" s="4"/>
      <c r="N14" s="4"/>
      <c r="O14" s="4"/>
      <c r="P14" s="4"/>
      <c r="Q14" s="4"/>
    </row>
    <row r="15" spans="1:17" ht="20.100000000000001" customHeight="1" x14ac:dyDescent="0.2">
      <c r="C15" s="16" t="s">
        <v>21</v>
      </c>
      <c r="D15" s="19">
        <v>2080</v>
      </c>
      <c r="E15" s="18">
        <v>8166232.83287</v>
      </c>
      <c r="F15" s="19">
        <v>2</v>
      </c>
      <c r="G15" s="18">
        <v>15290</v>
      </c>
      <c r="H15" s="19">
        <v>0</v>
      </c>
      <c r="I15" s="25">
        <v>0</v>
      </c>
      <c r="J15" s="23">
        <v>2082</v>
      </c>
      <c r="K15" s="18">
        <v>8181522.7918700008</v>
      </c>
      <c r="L15" s="4"/>
      <c r="M15" s="4"/>
      <c r="N15" s="4"/>
      <c r="O15" s="4"/>
      <c r="P15" s="4"/>
      <c r="Q15" s="4"/>
    </row>
    <row r="16" spans="1:17" ht="20.100000000000001" customHeight="1" x14ac:dyDescent="0.2">
      <c r="C16" s="16" t="s">
        <v>22</v>
      </c>
      <c r="D16" s="19">
        <v>7792</v>
      </c>
      <c r="E16" s="18">
        <v>35738480.841389999</v>
      </c>
      <c r="F16" s="19">
        <v>48</v>
      </c>
      <c r="G16" s="18">
        <v>1405540.79721</v>
      </c>
      <c r="H16" s="19">
        <v>0</v>
      </c>
      <c r="I16" s="25">
        <v>0</v>
      </c>
      <c r="J16" s="23">
        <v>7840</v>
      </c>
      <c r="K16" s="18">
        <v>37144021.480599999</v>
      </c>
      <c r="L16" s="4"/>
      <c r="M16" s="4"/>
      <c r="N16" s="4"/>
      <c r="O16" s="4"/>
      <c r="P16" s="4"/>
      <c r="Q16" s="4"/>
    </row>
    <row r="17" spans="3:20" ht="20.100000000000001" customHeight="1" x14ac:dyDescent="0.25">
      <c r="C17" s="16" t="s">
        <v>23</v>
      </c>
      <c r="D17" s="19">
        <v>2468</v>
      </c>
      <c r="E17" s="18">
        <v>9660436.5323099997</v>
      </c>
      <c r="F17" s="19">
        <v>6</v>
      </c>
      <c r="G17" s="18">
        <v>55730</v>
      </c>
      <c r="H17" s="19">
        <v>0</v>
      </c>
      <c r="I17" s="25">
        <v>0</v>
      </c>
      <c r="J17" s="23">
        <v>2474</v>
      </c>
      <c r="K17" s="18">
        <v>9716166.1503100004</v>
      </c>
      <c r="L17" s="9"/>
      <c r="M17" s="9"/>
      <c r="N17" s="9"/>
      <c r="O17" s="9"/>
      <c r="P17" s="9"/>
      <c r="Q17" s="9"/>
    </row>
    <row r="18" spans="3:20" s="3" customFormat="1" ht="20.100000000000001" customHeight="1" x14ac:dyDescent="0.2">
      <c r="C18" s="16" t="s">
        <v>24</v>
      </c>
      <c r="D18" s="19">
        <v>3955</v>
      </c>
      <c r="E18" s="18">
        <v>15750748.935529999</v>
      </c>
      <c r="F18" s="19">
        <v>10</v>
      </c>
      <c r="G18" s="18">
        <v>85239.475000000006</v>
      </c>
      <c r="H18" s="19">
        <v>0</v>
      </c>
      <c r="I18" s="25">
        <v>0</v>
      </c>
      <c r="J18" s="23">
        <v>3965</v>
      </c>
      <c r="K18" s="18">
        <v>15835988.15653</v>
      </c>
      <c r="L18" s="4"/>
      <c r="M18" s="4"/>
      <c r="N18" s="4"/>
      <c r="O18" s="4"/>
      <c r="P18" s="4"/>
      <c r="Q18" s="4"/>
    </row>
    <row r="19" spans="3:20" ht="20.100000000000001" customHeight="1" thickBot="1" x14ac:dyDescent="0.25">
      <c r="C19" s="20" t="s">
        <v>25</v>
      </c>
      <c r="D19" s="21">
        <v>5027</v>
      </c>
      <c r="E19" s="22">
        <v>19687502.371799998</v>
      </c>
      <c r="F19" s="21">
        <v>33</v>
      </c>
      <c r="G19" s="22">
        <v>2061270.882</v>
      </c>
      <c r="H19" s="21">
        <v>0</v>
      </c>
      <c r="I19" s="26">
        <v>0</v>
      </c>
      <c r="J19" s="24">
        <v>5060</v>
      </c>
      <c r="K19" s="22">
        <v>21748773.023799997</v>
      </c>
      <c r="L19" s="4"/>
      <c r="M19" s="4"/>
      <c r="N19" s="4"/>
      <c r="O19" s="4"/>
      <c r="P19" s="4"/>
      <c r="Q19" s="4"/>
    </row>
    <row r="20" spans="3:20" ht="20.100000000000001" customHeight="1" thickTop="1" thickBot="1" x14ac:dyDescent="0.25">
      <c r="C20" s="28" t="s">
        <v>10</v>
      </c>
      <c r="D20" s="33">
        <f>SUM(D6:D19)</f>
        <v>58090</v>
      </c>
      <c r="E20" s="30">
        <f t="shared" ref="E20:K20" si="0">SUM(E6:E19)</f>
        <v>263013061.19716001</v>
      </c>
      <c r="F20" s="29">
        <f t="shared" si="0"/>
        <v>300</v>
      </c>
      <c r="G20" s="30">
        <f t="shared" si="0"/>
        <v>14987128.294876199</v>
      </c>
      <c r="H20" s="29">
        <f t="shared" si="0"/>
        <v>1</v>
      </c>
      <c r="I20" s="31">
        <f t="shared" si="0"/>
        <v>15000</v>
      </c>
      <c r="J20" s="32">
        <f t="shared" si="0"/>
        <v>58391</v>
      </c>
      <c r="K20" s="30">
        <f t="shared" si="0"/>
        <v>278015188.24003625</v>
      </c>
      <c r="L20" s="4"/>
      <c r="M20" s="4"/>
      <c r="N20" s="4"/>
      <c r="O20" s="4"/>
      <c r="P20" s="4"/>
      <c r="Q20" s="4"/>
    </row>
    <row r="21" spans="3:20" s="3" customFormat="1" ht="24" customHeight="1" x14ac:dyDescent="0.25">
      <c r="C21" s="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3:20" ht="24" customHeight="1" x14ac:dyDescent="0.2"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3:20" ht="24" customHeight="1" x14ac:dyDescent="0.2"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3:20" ht="24" customHeight="1" x14ac:dyDescent="0.25"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3:20" s="3" customFormat="1" ht="24" customHeight="1" x14ac:dyDescent="0.25">
      <c r="C25" s="8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3:20" ht="24" customHeight="1" x14ac:dyDescent="0.2"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3:20" ht="24" customHeight="1" x14ac:dyDescent="0.2"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/>
      <c r="S27" s="5"/>
      <c r="T27" s="5"/>
    </row>
    <row r="28" spans="3:20" ht="24" customHeight="1" x14ac:dyDescent="0.2"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3:20" ht="24" customHeight="1" x14ac:dyDescent="0.25">
      <c r="C29" s="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3:20" s="3" customFormat="1" ht="24" customHeight="1" x14ac:dyDescent="0.25">
      <c r="C30" s="8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3:20" ht="24" customHeight="1" x14ac:dyDescent="0.2"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3:20" ht="24" customHeight="1" x14ac:dyDescent="0.2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"/>
      <c r="S32" s="5"/>
      <c r="T32" s="5"/>
    </row>
    <row r="33" spans="3:20" ht="24" customHeight="1" x14ac:dyDescent="0.2"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3:20" ht="24" customHeight="1" x14ac:dyDescent="0.25"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3:20" s="3" customFormat="1" ht="24" customHeight="1" x14ac:dyDescent="0.25">
      <c r="C35" s="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3:20" ht="24" customHeight="1" x14ac:dyDescent="0.2"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3:20" ht="24" customHeight="1" x14ac:dyDescent="0.2"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5"/>
      <c r="S37" s="5"/>
      <c r="T37" s="5"/>
    </row>
    <row r="38" spans="3:20" ht="24" customHeight="1" x14ac:dyDescent="0.2"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3:20" ht="24" customHeight="1" x14ac:dyDescent="0.25"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3:20" s="3" customFormat="1" ht="24" customHeight="1" x14ac:dyDescent="0.25">
      <c r="C40" s="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3:20" ht="24" customHeight="1" x14ac:dyDescent="0.2"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3:20" ht="24" customHeight="1" x14ac:dyDescent="0.2"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5"/>
      <c r="S42" s="5"/>
      <c r="T42" s="5"/>
    </row>
    <row r="43" spans="3:20" ht="24" customHeight="1" x14ac:dyDescent="0.2"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3:20" ht="24" customHeight="1" x14ac:dyDescent="0.25">
      <c r="C44" s="8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3:20" s="3" customFormat="1" ht="24" customHeight="1" x14ac:dyDescent="0.25">
      <c r="C45" s="8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3:20" ht="24" customHeight="1" x14ac:dyDescent="0.2"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3:20" ht="24" customHeight="1" x14ac:dyDescent="0.2"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5"/>
      <c r="S47" s="5"/>
      <c r="T47" s="5"/>
    </row>
    <row r="48" spans="3:20" ht="24" customHeight="1" x14ac:dyDescent="0.2"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3:20" ht="24" customHeight="1" x14ac:dyDescent="0.25"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3:20" s="3" customFormat="1" ht="24" customHeight="1" x14ac:dyDescent="0.25">
      <c r="C50" s="8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3:20" ht="24" customHeight="1" x14ac:dyDescent="0.2"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3:20" ht="24" customHeight="1" x14ac:dyDescent="0.2"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5"/>
      <c r="S52" s="5"/>
      <c r="T52" s="5"/>
    </row>
    <row r="53" spans="3:20" ht="24" customHeight="1" x14ac:dyDescent="0.2"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3:20" ht="24" customHeight="1" x14ac:dyDescent="0.25"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3:20" s="3" customFormat="1" ht="24" customHeight="1" x14ac:dyDescent="0.25">
      <c r="C55" s="8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3:20" ht="24" customHeight="1" x14ac:dyDescent="0.2"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3:20" ht="24" customHeight="1" x14ac:dyDescent="0.2"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/>
      <c r="S57" s="5"/>
      <c r="T57" s="5"/>
    </row>
    <row r="58" spans="3:20" ht="24" customHeight="1" x14ac:dyDescent="0.2"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3:20" ht="24" customHeight="1" x14ac:dyDescent="0.25"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3:20" s="3" customFormat="1" ht="24" customHeight="1" x14ac:dyDescent="0.25">
      <c r="C60" s="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3:20" ht="24" customHeight="1" x14ac:dyDescent="0.2"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3:20" ht="24" customHeight="1" x14ac:dyDescent="0.2"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5"/>
      <c r="S62" s="5"/>
      <c r="T62" s="5"/>
    </row>
    <row r="63" spans="3:20" ht="24" customHeight="1" x14ac:dyDescent="0.2"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3:20" ht="24" customHeight="1" x14ac:dyDescent="0.25">
      <c r="C64" s="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3:17" ht="24" customHeight="1" x14ac:dyDescent="0.25">
      <c r="C65" s="8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3:17" ht="24" customHeight="1" x14ac:dyDescent="0.2"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3:17" ht="24" customHeight="1" x14ac:dyDescent="0.2"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3:17" ht="24" customHeight="1" x14ac:dyDescent="0.2"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3:17" ht="24" customHeight="1" x14ac:dyDescent="0.25">
      <c r="C69" s="8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3:17" ht="24" customHeight="1" x14ac:dyDescent="0.25">
      <c r="C70" s="8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3:17" ht="24" customHeight="1" x14ac:dyDescent="0.2"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3:17" ht="24" customHeight="1" x14ac:dyDescent="0.2"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3:17" ht="24" customHeight="1" x14ac:dyDescent="0.2"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3:17" ht="24" customHeight="1" x14ac:dyDescent="0.25">
      <c r="C74" s="8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3:17" ht="24" customHeight="1" x14ac:dyDescent="0.25">
      <c r="C75" s="8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3:17" ht="24" customHeight="1" x14ac:dyDescent="0.2"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3:17" ht="24" customHeight="1" x14ac:dyDescent="0.2"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3:17" ht="24" customHeight="1" x14ac:dyDescent="0.2"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3:17" ht="24" customHeight="1" x14ac:dyDescent="0.25">
      <c r="C79" s="8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3:17" ht="24" customHeight="1" x14ac:dyDescent="0.25">
      <c r="C80" s="8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3:17" ht="24" customHeight="1" x14ac:dyDescent="0.2"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3:17" ht="24" customHeight="1" x14ac:dyDescent="0.2"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3:17" ht="24" customHeight="1" x14ac:dyDescent="0.2"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3:17" ht="24" customHeight="1" x14ac:dyDescent="0.25">
      <c r="C84" s="8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3:17" ht="24" customHeight="1" x14ac:dyDescent="0.25">
      <c r="C85" s="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3:17" ht="24" customHeight="1" x14ac:dyDescent="0.2"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3:17" ht="24" customHeight="1" x14ac:dyDescent="0.2"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3:17" ht="24" customHeight="1" x14ac:dyDescent="0.2"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3:17" ht="24" customHeight="1" x14ac:dyDescent="0.25">
      <c r="C89" s="8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3:17" ht="24" customHeight="1" x14ac:dyDescent="0.25">
      <c r="C90" s="8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3:17" ht="24" customHeight="1" x14ac:dyDescent="0.2"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3:17" ht="24" customHeight="1" x14ac:dyDescent="0.2"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3:17" ht="24" customHeight="1" x14ac:dyDescent="0.2"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3:17" ht="24" customHeight="1" x14ac:dyDescent="0.25">
      <c r="C94" s="8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3:17" ht="24" customHeight="1" x14ac:dyDescent="0.25">
      <c r="C95" s="8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3:17" ht="24" customHeight="1" x14ac:dyDescent="0.2"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3:17" ht="24" customHeight="1" x14ac:dyDescent="0.2"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3:17" ht="24" customHeight="1" x14ac:dyDescent="0.2"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3:17" ht="24" customHeight="1" x14ac:dyDescent="0.25">
      <c r="C99" s="8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3:17" ht="24" customHeight="1" x14ac:dyDescent="0.25">
      <c r="C100" s="8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3:17" ht="24" customHeight="1" x14ac:dyDescent="0.2">
      <c r="C101" s="3"/>
      <c r="D101" s="4"/>
      <c r="E101" s="4"/>
      <c r="F101" s="11"/>
      <c r="G101" s="4"/>
      <c r="H101" s="4"/>
      <c r="I101" s="4"/>
      <c r="J101" s="11"/>
      <c r="K101" s="4"/>
      <c r="L101" s="4"/>
      <c r="M101" s="4"/>
      <c r="N101" s="4"/>
      <c r="O101" s="4"/>
      <c r="P101" s="4"/>
      <c r="Q101" s="4"/>
    </row>
    <row r="102" spans="3:17" ht="24" customHeight="1" x14ac:dyDescent="0.2">
      <c r="C102" s="3"/>
      <c r="D102" s="4"/>
      <c r="E102" s="4"/>
      <c r="F102" s="11"/>
      <c r="G102" s="4"/>
      <c r="H102" s="4"/>
      <c r="I102" s="4"/>
      <c r="J102" s="11"/>
      <c r="K102" s="4"/>
      <c r="L102" s="4"/>
      <c r="M102" s="4"/>
      <c r="N102" s="4"/>
      <c r="O102" s="4"/>
      <c r="P102" s="4"/>
      <c r="Q102" s="4"/>
    </row>
    <row r="103" spans="3:17" ht="24" customHeight="1" x14ac:dyDescent="0.2"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3:17" ht="24" customHeight="1" x14ac:dyDescent="0.25">
      <c r="C104" s="8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3:17" ht="24" customHeight="1" x14ac:dyDescent="0.25">
      <c r="C105" s="8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7" spans="3:17" x14ac:dyDescent="0.2">
      <c r="C107" s="6" t="s">
        <v>2</v>
      </c>
    </row>
    <row r="108" spans="3:17" x14ac:dyDescent="0.2">
      <c r="C108" s="6" t="s">
        <v>4</v>
      </c>
    </row>
    <row r="109" spans="3:17" x14ac:dyDescent="0.2">
      <c r="C109" s="6" t="s">
        <v>5</v>
      </c>
    </row>
    <row r="110" spans="3:17" x14ac:dyDescent="0.2">
      <c r="C110" s="6" t="s">
        <v>3</v>
      </c>
    </row>
  </sheetData>
  <mergeCells count="7">
    <mergeCell ref="P1:Q1"/>
    <mergeCell ref="D4:E4"/>
    <mergeCell ref="F4:G4"/>
    <mergeCell ref="H4:I4"/>
    <mergeCell ref="J4:K4"/>
    <mergeCell ref="C2:K2"/>
    <mergeCell ref="A1:D1"/>
  </mergeCells>
  <printOptions horizontalCentered="1"/>
  <pageMargins left="0" right="0" top="0.39370078740157483" bottom="0.39370078740157483" header="0.11811023622047245" footer="0.11811023622047245"/>
  <pageSetup paperSize="9" scale="31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E5A89B27-8141-40BE-8C85-814069FD3CC7}"/>
</file>

<file path=customXml/itemProps2.xml><?xml version="1.0" encoding="utf-8"?>
<ds:datastoreItem xmlns:ds="http://schemas.openxmlformats.org/officeDocument/2006/customXml" ds:itemID="{B627002E-2D2D-4DE1-9EAE-975A24E89EBE}"/>
</file>

<file path=customXml/itemProps3.xml><?xml version="1.0" encoding="utf-8"?>
<ds:datastoreItem xmlns:ds="http://schemas.openxmlformats.org/officeDocument/2006/customXml" ds:itemID="{FE39BDF7-B752-4CFF-B940-050AC6FB82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2Q2026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2023-08-16T14:04:10Z</cp:lastPrinted>
  <dcterms:created xsi:type="dcterms:W3CDTF">2006-01-24T08:05:45Z</dcterms:created>
  <dcterms:modified xsi:type="dcterms:W3CDTF">2026-08-05T14:14:08Z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