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activeTab="2"/>
  </bookViews>
  <sheets>
    <sheet name="MŠ" sheetId="1" r:id="rId1"/>
    <sheet name="ZŠ" sheetId="2" r:id="rId2"/>
    <sheet name="ZÁJMOVÉ" sheetId="3" r:id="rId3"/>
  </sheets>
  <calcPr calcId="145621"/>
</workbook>
</file>

<file path=xl/calcChain.xml><?xml version="1.0" encoding="utf-8"?>
<calcChain xmlns="http://schemas.openxmlformats.org/spreadsheetml/2006/main">
  <c r="M70" i="1" l="1"/>
  <c r="M69" i="1"/>
  <c r="M68" i="1"/>
  <c r="M67" i="1"/>
  <c r="M17" i="2" l="1"/>
  <c r="M16" i="2"/>
  <c r="M15" i="2"/>
  <c r="M14" i="2"/>
  <c r="M13" i="2"/>
  <c r="M28" i="1" l="1"/>
  <c r="M27" i="1"/>
  <c r="M29" i="1"/>
  <c r="L11" i="3"/>
  <c r="L10" i="3"/>
  <c r="M137" i="2"/>
  <c r="M17" i="1"/>
  <c r="M15" i="1" l="1"/>
  <c r="M38" i="2"/>
  <c r="M37" i="2"/>
  <c r="M36" i="2"/>
  <c r="M35" i="2"/>
  <c r="M34" i="2"/>
  <c r="M33" i="2"/>
  <c r="M32" i="2"/>
  <c r="M31" i="2"/>
  <c r="M30" i="2"/>
  <c r="M49" i="2" l="1"/>
  <c r="M136" i="2" l="1"/>
  <c r="M135" i="2"/>
  <c r="M134" i="2"/>
  <c r="M133" i="2"/>
  <c r="M132" i="2"/>
  <c r="M74" i="1"/>
  <c r="M29" i="2"/>
  <c r="M51" i="1"/>
  <c r="M50" i="1"/>
  <c r="M49" i="1"/>
  <c r="M95" i="2"/>
  <c r="M96" i="2"/>
  <c r="M97" i="2"/>
  <c r="M98" i="2"/>
  <c r="M99" i="2"/>
  <c r="M100" i="2"/>
  <c r="M70" i="2" l="1"/>
  <c r="M69" i="2"/>
  <c r="M48" i="1"/>
  <c r="M47" i="1"/>
  <c r="M65" i="2" l="1"/>
  <c r="M66" i="2"/>
  <c r="M67" i="2"/>
  <c r="M68" i="2"/>
  <c r="M46" i="1"/>
  <c r="L8" i="3" l="1"/>
  <c r="M24" i="1" l="1"/>
  <c r="M25" i="1"/>
  <c r="M26" i="1"/>
  <c r="M64" i="1" l="1"/>
  <c r="M101" i="2" l="1"/>
  <c r="M102" i="2"/>
  <c r="M103" i="2"/>
  <c r="M104" i="2"/>
  <c r="M105" i="2"/>
  <c r="M63" i="1"/>
  <c r="M94" i="2" l="1"/>
  <c r="L9" i="3" l="1"/>
  <c r="M62" i="2" l="1"/>
  <c r="M57" i="2"/>
  <c r="M58" i="2"/>
  <c r="M59" i="2"/>
  <c r="M60" i="2"/>
  <c r="M61" i="2"/>
  <c r="M21" i="2" l="1"/>
  <c r="M22" i="2"/>
  <c r="M23" i="2"/>
  <c r="M24" i="2"/>
  <c r="M25" i="2"/>
  <c r="M26" i="2"/>
  <c r="M27" i="2"/>
  <c r="M28" i="2"/>
  <c r="M55" i="2" l="1"/>
  <c r="M30" i="1"/>
  <c r="L14" i="3"/>
  <c r="M45" i="2"/>
  <c r="M44" i="2"/>
  <c r="M42" i="2"/>
  <c r="M43" i="2"/>
  <c r="M20" i="1"/>
  <c r="L16" i="3" l="1"/>
  <c r="L15" i="3"/>
  <c r="L13" i="3"/>
  <c r="L12" i="3"/>
  <c r="L7" i="3"/>
  <c r="L6" i="3"/>
  <c r="L5" i="3"/>
  <c r="M131" i="2"/>
  <c r="M130" i="2"/>
  <c r="M129" i="2"/>
  <c r="M128" i="2"/>
  <c r="M127" i="2"/>
  <c r="M126" i="2"/>
  <c r="M125" i="2"/>
  <c r="M124" i="2"/>
  <c r="M123" i="2"/>
  <c r="M122" i="2"/>
  <c r="M121" i="2"/>
  <c r="M120" i="2"/>
  <c r="M119" i="2"/>
  <c r="M118" i="2"/>
  <c r="M117" i="2"/>
  <c r="M116" i="2"/>
  <c r="M115" i="2"/>
  <c r="M114" i="2"/>
  <c r="M113" i="2"/>
  <c r="M112" i="2"/>
  <c r="M111" i="2"/>
  <c r="M110" i="2"/>
  <c r="M109" i="2"/>
  <c r="M108" i="2"/>
  <c r="M107" i="2"/>
  <c r="M106" i="2"/>
  <c r="M93" i="2"/>
  <c r="M92" i="2"/>
  <c r="M91" i="2"/>
  <c r="M90" i="2"/>
  <c r="M89" i="2"/>
  <c r="M88" i="2"/>
  <c r="M87" i="2"/>
  <c r="M86" i="2"/>
  <c r="M85" i="2"/>
  <c r="M84" i="2"/>
  <c r="M83" i="2"/>
  <c r="M82" i="2"/>
  <c r="M81" i="2"/>
  <c r="M80" i="2"/>
  <c r="M79" i="2"/>
  <c r="M78" i="2"/>
  <c r="M77" i="2"/>
  <c r="M76" i="2"/>
  <c r="M75" i="2"/>
  <c r="M74" i="2"/>
  <c r="M73" i="2"/>
  <c r="M72" i="2"/>
  <c r="M71" i="2"/>
  <c r="M64" i="2"/>
  <c r="M63" i="2"/>
  <c r="M56" i="2"/>
  <c r="M54" i="2"/>
  <c r="M53" i="2"/>
  <c r="M52" i="2"/>
  <c r="M51" i="2"/>
  <c r="M50" i="2"/>
  <c r="M48" i="2"/>
  <c r="M47" i="2"/>
  <c r="M46" i="2"/>
  <c r="M41" i="2"/>
  <c r="M40" i="2"/>
  <c r="M39" i="2"/>
  <c r="M20" i="2"/>
  <c r="M18" i="2"/>
  <c r="M12" i="2"/>
  <c r="M11" i="2"/>
  <c r="M10" i="2"/>
  <c r="M9" i="2"/>
  <c r="M8" i="2"/>
  <c r="M7" i="2"/>
  <c r="M6" i="2"/>
  <c r="M5" i="2"/>
  <c r="M75" i="1"/>
  <c r="M73" i="1"/>
  <c r="M72" i="1"/>
  <c r="M71" i="1"/>
  <c r="M66" i="1"/>
  <c r="M65" i="1"/>
  <c r="M62" i="1"/>
  <c r="M61" i="1"/>
  <c r="M60" i="1"/>
  <c r="M59" i="1"/>
  <c r="M58" i="1"/>
  <c r="M57" i="1"/>
  <c r="M56" i="1"/>
  <c r="M55" i="1"/>
  <c r="M54" i="1"/>
  <c r="M53" i="1"/>
  <c r="M52" i="1"/>
  <c r="M45" i="1"/>
  <c r="M44" i="1"/>
  <c r="M43" i="1"/>
  <c r="M42" i="1"/>
  <c r="M41" i="1"/>
  <c r="M40" i="1"/>
  <c r="M39" i="1"/>
  <c r="M38" i="1"/>
  <c r="M37" i="1"/>
  <c r="M36" i="1"/>
  <c r="M35" i="1"/>
  <c r="M34" i="1"/>
  <c r="M33" i="1"/>
  <c r="M32" i="1"/>
  <c r="M31" i="1"/>
  <c r="M23" i="1"/>
  <c r="M22" i="1"/>
  <c r="M21" i="1"/>
  <c r="M19" i="1"/>
  <c r="M18" i="1"/>
  <c r="M16" i="1"/>
  <c r="M14" i="1"/>
  <c r="M13" i="1"/>
  <c r="M12" i="1"/>
  <c r="M11" i="1"/>
  <c r="M10" i="1"/>
  <c r="M9" i="1"/>
  <c r="M8" i="1"/>
  <c r="M7" i="1"/>
  <c r="M6" i="1"/>
  <c r="M5" i="1"/>
  <c r="M4" i="1"/>
</calcChain>
</file>

<file path=xl/sharedStrings.xml><?xml version="1.0" encoding="utf-8"?>
<sst xmlns="http://schemas.openxmlformats.org/spreadsheetml/2006/main" count="2122" uniqueCount="764">
  <si>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</si>
  <si>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</si>
  <si>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</si>
  <si>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</si>
  <si>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</si>
  <si>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</si>
  <si>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</si>
  <si>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</si>
  <si>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</si>
  <si>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</si>
  <si>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</si>
  <si>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</si>
  <si>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</si>
  <si>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</si>
  <si>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</si>
  <si>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</si>
  <si>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</si>
  <si>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</si>
  <si>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</si>
  <si>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</si>
  <si>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</si>
  <si>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</si>
  <si>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</si>
  <si>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</si>
  <si>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</si>
  <si>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</si>
  <si>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</si>
  <si>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</si>
  <si>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</si>
  <si>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</si>
  <si>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</si>
  <si>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</si>
  <si>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</si>
  <si>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</si>
  <si>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</si>
  <si>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</si>
  <si>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</si>
  <si>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</si>
  <si>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</si>
  <si>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</si>
  <si>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</si>
  <si>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</si>
  <si>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</si>
  <si>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</si>
  <si>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</si>
  <si>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</si>
  <si>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</si>
  <si>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</si>
  <si>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</si>
  <si>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</si>
  <si>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</si>
  <si>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</si>
  <si>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</si>
  <si>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</si>
  <si>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</si>
  <si>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</si>
  <si>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</si>
  <si>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</si>
  <si>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</si>
  <si>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</si>
  <si>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</si>
  <si>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</si>
  <si>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</si>
  <si>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</si>
  <si>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</si>
  <si>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</si>
  <si>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</si>
  <si>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</si>
  <si>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</si>
  <si>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</si>
  <si>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</si>
  <si>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</si>
  <si>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</si>
  <si>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</si>
  <si>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</si>
  <si>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</si>
  <si>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</si>
  <si>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</si>
  <si>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</si>
  <si>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</si>
  <si>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</si>
  <si>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</si>
  <si>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</si>
  <si>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</si>
  <si>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</si>
  <si>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</si>
  <si>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</si>
  <si>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</si>
  <si>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</si>
  <si>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</si>
  <si>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Interaktivní tabule do tříd</t>
  </si>
  <si>
    <t>Brandýs nad Labem - St. Boleslav</t>
  </si>
  <si>
    <t>Zakoupení interaktivních tabulí pro výuku ve školce</t>
  </si>
  <si>
    <t>06_2022</t>
  </si>
  <si>
    <t>Zavedení internetového připojení do jednotlivých tříd mateřské školy</t>
  </si>
  <si>
    <t>1_2022</t>
  </si>
  <si>
    <t>Výměna svítidel ve třídách MŠ</t>
  </si>
  <si>
    <t>Datové rozvody v objektu MŠ</t>
  </si>
  <si>
    <t>Výměna svítidel z důvodu nedostatečné ochrany zářivek, kdy může dojít až k poranění dětí.</t>
  </si>
  <si>
    <t>08_2022</t>
  </si>
  <si>
    <t>Mateřská škola Brandýs n. L. - Stará Boleslav, Pražská 297</t>
  </si>
  <si>
    <t>Základní škola Na Výsluní, Brandýs nad Labem - Stará Boleslav, Kostelecká 1750, okres Praha - východ</t>
  </si>
  <si>
    <t>Výstavba pavilonu školy a rozšíření jídelny nad pavilonem vedení školy a haly školy</t>
  </si>
  <si>
    <t>Modernizace odborné učebny pracovního vyučování</t>
  </si>
  <si>
    <t>Výstavba toalet a kabinetu TV u tělocvičen</t>
  </si>
  <si>
    <t>ano</t>
  </si>
  <si>
    <t>netřeba</t>
  </si>
  <si>
    <t>X</t>
  </si>
  <si>
    <t>Výměna oken - objekt Jungmannova 164</t>
  </si>
  <si>
    <t>Výměna oken ve vnitřním traktu Jungmannova 164</t>
  </si>
  <si>
    <t>Venkovní učebna - dřevěný altán - objekt Okružní 1102</t>
  </si>
  <si>
    <t>Vybudování venkovní učebny - dřevěného altánu v objektu Okružní 1102, altán by využívala rovněž školní družina</t>
  </si>
  <si>
    <t>Nákup serveru</t>
  </si>
  <si>
    <t>Nákup serveru za účelem elektroinstalace třídních knih, žákovských knížek</t>
  </si>
  <si>
    <t>Výměna elektrických rozvodů - objekt Jugmannova 164</t>
  </si>
  <si>
    <t>Zahájení postupné výměny elektrických rozvodů</t>
  </si>
  <si>
    <t>Základní škola Stará Boleslav, Brandýs nad Labem - Stará Boleslav, Jungmannova 164, okres Praha - východ</t>
  </si>
  <si>
    <t xml:space="preserve">Město Brandýs nad Labem - Stará Boleslav </t>
  </si>
  <si>
    <t>Rekonstrukce Vyššího Hrádku pro novou budovu ZUŠ</t>
  </si>
  <si>
    <t xml:space="preserve">Brandýs nad Labem - Stará Boleslav </t>
  </si>
  <si>
    <t>Modernizace keramické dílny</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</si>
  <si>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</si>
  <si>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</si>
  <si>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Pro keramickou dílnu koupě nové keramické pece a 2 keramických kruhů, které jsou srdcem celé dílny. Bez nich nelze v dílně pracovat a tvořit.</t>
  </si>
  <si>
    <t>02_2022</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</si>
  <si>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</si>
  <si>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</si>
  <si>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</si>
  <si>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</si>
  <si>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</si>
  <si>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</si>
  <si>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</si>
  <si>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</si>
  <si>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</si>
  <si>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</si>
  <si>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</si>
  <si>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</si>
  <si>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</si>
  <si>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</si>
  <si>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</si>
  <si>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</si>
  <si>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</si>
  <si>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</si>
  <si>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</si>
  <si>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</si>
  <si>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</si>
  <si>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</si>
  <si>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</si>
  <si>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</si>
  <si>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</si>
  <si>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</si>
  <si>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</si>
  <si>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</si>
  <si>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</si>
  <si>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</si>
  <si>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</si>
  <si>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Rekonstrukce elektroinstalace staré budovy MŠ</t>
  </si>
  <si>
    <t>Hovorčovice</t>
  </si>
  <si>
    <t>Rekonstrukce elektroinstalace staré budovy MŠ a rozšíření bezbariérovosti</t>
  </si>
  <si>
    <t>Systém elektronického zabezpečení MŠ</t>
  </si>
  <si>
    <t>Projekt elektronického zabezpečení budovy MŠ v Bořanovické ul. 114 k zajištění bezpečnosti v objektu</t>
  </si>
  <si>
    <t>ve fázi plánování</t>
  </si>
  <si>
    <t>Víceúčelová sportovní hala pro školní výuku a zájmovou sportovní činnost</t>
  </si>
  <si>
    <t>Projekt výstavby multifunkční sportovní haly s venkovním sportovním zázemím pro potřeby tělovýchovných aktivit ZŠ a MŠ, zájmových sportovních klubů a veřejnosti.</t>
  </si>
  <si>
    <t>Zázemí pro venkovní aktivity žáků MŠ a ZŠ Hovorčovice a komunitní akce</t>
  </si>
  <si>
    <t>Projekt pódia a venkovních úprav v parku obce Hovorčovice pro venkovní zájmové a relaxační aktivity žáků školy a veřejnosti v obci.</t>
  </si>
  <si>
    <t>hotová DSP, po získání SP bude zahájen výběr zhototovitele</t>
  </si>
  <si>
    <t>podána žádost o stavební povolení</t>
  </si>
  <si>
    <t>Obnova a výsadba zeleně</t>
  </si>
  <si>
    <t>Obnova zeleně na pozemku školy a v jejím okolí po dokončení výstavby 3. etapy budování ZŠ</t>
  </si>
  <si>
    <t>Rekonstrukce centra pro výuku a zájmové vzdělávání</t>
  </si>
  <si>
    <t>Rekonstrukce centra pro výukové a zájmové aktivity v obci Hovorčovice</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</si>
  <si>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</si>
  <si>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</si>
  <si>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</si>
  <si>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</si>
  <si>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</si>
  <si>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</si>
  <si>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</si>
  <si>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</si>
  <si>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</si>
  <si>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</si>
  <si>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</si>
  <si>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</si>
  <si>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</si>
  <si>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Výměna varného bloku v kuchyni ZŠ</t>
  </si>
  <si>
    <t>Rozšíření kapacity Základní a mateřské školy v Klecanech</t>
  </si>
  <si>
    <t>Revitalizace a navýšení kapacity základní školy. Cílem záměru je spojit všechny pavilony do jednoho funkčního celku, nyní se žáci pohybují mezi pavilony po přestřešených chodníčcích.</t>
  </si>
  <si>
    <t>06_2020</t>
  </si>
  <si>
    <t>12_2025</t>
  </si>
  <si>
    <t>v realizaci etapa O.</t>
  </si>
  <si>
    <t xml:space="preserve">v realizaci </t>
  </si>
  <si>
    <t>07_2021</t>
  </si>
  <si>
    <t>08_2021</t>
  </si>
  <si>
    <t>Obec Kostelní Hlavno</t>
  </si>
  <si>
    <t>Modernizace vnitřního vybavení školy a školní kuchyně</t>
  </si>
  <si>
    <t>Rekonstrukce sociálního zařízení</t>
  </si>
  <si>
    <t>Půdní vestavba</t>
  </si>
  <si>
    <t>Kostelní Hlavno</t>
  </si>
  <si>
    <t xml:space="preserve">Předmětem projektu je modernizace zastaralého a v případě školní kuchyně dožívajícího vybavení. 
V rámci projektu bude provedena modernizace školní kuchyně, dožívající zařízení bude vyměněno za nové a dojde k úpravě pracovního prostoru kuchyně tak, aby byl zajištěn bezproblémový chod kuchyně s ohledem na technologické postupy.
Dále bude provedena rekonstrukce chodeb – výměna podlahové krytiny za novou (v některých místech došlo k odloupnutí původní dlažby), oprava historických dveří do jednotlivých učeben.
Výměna stávajících umakartových dveří na wc či zázemí (vstup do sklepa, družina…)
</t>
  </si>
  <si>
    <t>Předmětem projektu je rekonstrukce stávajících sociálních zařízení v budově školy. Současné zařízení je zastaralé, potrubí z azbestu.</t>
  </si>
  <si>
    <t>Předmětem projektu je rekonstrukce půdy (včetně výměny krovů a dožívající střešní krytiny) a vybudování zázemí pro školu (ateliér, neformální učebna či počítačová učebna) a pro učitele (sborovna). Toto zázemí nyní ve škole zcela chybí. Rekonstrukcí nedojde k navýšení celkové kapacity školy.</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</si>
  <si>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</si>
  <si>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</si>
  <si>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</si>
  <si>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</si>
  <si>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</si>
  <si>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</si>
  <si>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</si>
  <si>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</si>
  <si>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</si>
  <si>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</si>
  <si>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</si>
  <si>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</si>
  <si>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</si>
  <si>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</si>
  <si>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</si>
  <si>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</si>
  <si>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</si>
  <si>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</si>
  <si>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Obec Mochov</t>
  </si>
  <si>
    <t>Víceúčelová sportovní hala u ZŠ Mochov</t>
  </si>
  <si>
    <t>Mochov</t>
  </si>
  <si>
    <t>12_2023</t>
  </si>
  <si>
    <t>12_2024</t>
  </si>
  <si>
    <t>Zpracované PD, vydané územní rozhodnutí o umístění stavby</t>
  </si>
  <si>
    <t>Víceúčelová sportovní hala u ZŠ Mochov na místě stávající tělocvičny v areálu ZŠ s napojením na stávající rozvody vody, kanalizace, plynu a el. energie.</t>
  </si>
  <si>
    <t>Městys Nehvizdy</t>
  </si>
  <si>
    <t>Multimediální a filmová tvorba</t>
  </si>
  <si>
    <t>Přestavba koncertního sálu</t>
  </si>
  <si>
    <t>06630251</t>
  </si>
  <si>
    <t>Nehvizdy</t>
  </si>
  <si>
    <t>07_2023</t>
  </si>
  <si>
    <t>návrh PD, výběr dodavatele</t>
  </si>
  <si>
    <t>Akustická a prostorová přestavba, vytvoření jednoho funkčního systému hudebního zvučení a záznamu, IT pro zpracování zvuku.</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</si>
  <si>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</si>
  <si>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</si>
  <si>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</si>
  <si>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</si>
  <si>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</si>
  <si>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</si>
  <si>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</si>
  <si>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</si>
  <si>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</si>
  <si>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</si>
  <si>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</si>
  <si>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NE</t>
  </si>
  <si>
    <t>Předmětem záměru je u stávající budovy horní MŠ zrealizovat přírodě blízkou zahradu s herními a výukovými prvky, kde bude akcentována environmentální výchova dětí</t>
  </si>
  <si>
    <t>Předmětem záměru je vybudování chodníku k hlavnímu vchodu areálu horní MŠ (ke vstupu vede zatím pouze pozemní komunikace bez chodníků)</t>
  </si>
  <si>
    <t>Přístavba základní školy ve Zdibech</t>
  </si>
  <si>
    <t>Nákup pozemku, pořízení inženýrských sítí a dopravní infrastruktury pro vybudování budovy druhého stupně ZŠ</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</si>
  <si>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</si>
  <si>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</si>
  <si>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</si>
  <si>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</si>
  <si>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</si>
  <si>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</si>
  <si>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</si>
  <si>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</si>
  <si>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</si>
  <si>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 ulice K Holosmetkům I. etapa</t>
  </si>
  <si>
    <t>Bezpečná cesta do školy– ulice K Holosmetkům II. etapa</t>
  </si>
  <si>
    <t>Bezpečná cesta do školy - průchod z ulice Jedlová</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</si>
  <si>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</si>
  <si>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</si>
  <si>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</si>
  <si>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</si>
  <si>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</si>
  <si>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</si>
  <si>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Půdní vestavba na staré budově ZŠ</t>
  </si>
  <si>
    <t>Posílení komunitního života v obci (pod ZŠ, MŠ)</t>
  </si>
  <si>
    <t>v přípavě výběr dodavatle PD</t>
  </si>
  <si>
    <t>x</t>
  </si>
  <si>
    <t>PD zpracována</t>
  </si>
  <si>
    <t>PD rozpracována</t>
  </si>
  <si>
    <t xml:space="preserve">úvahy </t>
  </si>
  <si>
    <t>PD  vznikají</t>
  </si>
  <si>
    <t xml:space="preserve"> NE</t>
  </si>
  <si>
    <t>Nutnost přístavby 2. st. ZŠ, neboť  demografická studie ukazuje nárůst obyvatel. Spolu s budovou 2. st. ZŠ je nezbytné vybudovat i související zázemí jako je nová kuchyň s jídelnou a tělocvična, kterou ZŠ v současné době vůbec nedisponuje.</t>
  </si>
  <si>
    <t>K zakoupenému pozemku (v r. 2020) pro vybudování 2. st. ZŠ je třeba vybudovat inženýrské sítě a potřebnou dopravní instrastrukturu včetně venkovního parkoviště s dostatečnou kapacitou.</t>
  </si>
  <si>
    <t>Na pozemku 374/5 k.  Ú. Zdiby zrevitalizovat bývalé sběrné místo obce, odstranit odsud provizorní učebnu, čímž dojde k rozšíření výukových prostor školy.</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</si>
  <si>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</si>
  <si>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 xml:space="preserve">Vybudování parkovacích míst pro osobní automobily a autobusy sloužících k vysazení žáků a parkoviště pro učitelský sbor v bezprostřední blízkosti budov MŠ a ZŠ. </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</si>
  <si>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</si>
  <si>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</si>
  <si>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chodníku s osvětlením na Zlatý kopec podél ulic Na Ladech a Na Lada v délce cca 460 m.</t>
  </si>
  <si>
    <t>Vybudování chodníků a pásů pro pěší v ulici Na Lada v hustě zastavěném území k budovám ZŠ a MŠ v délce cca 420 m.</t>
  </si>
  <si>
    <t>Vybudování chodníků s osvětlením o délce cca 300 m na ulici K Holosmetkům až po ulici Luční, katastrální území Přemyšlení.</t>
  </si>
  <si>
    <t>Vybudování pěšiny s osvětlením o délce cca 100 m z ulice Jedlová na zastávku autobusu Přemyšlení směřující k ZŠ, MŠ.</t>
  </si>
  <si>
    <t>Průchod z ulice Na Brnky ústící do ulice U Továrny směřující na plánovanou autobusovou zastávku.</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</si>
  <si>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</si>
  <si>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</si>
  <si>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</si>
  <si>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Vybudování půdní vestavby za účelem získání nových prostor sloužících jako učebny jazyků a sboroven a kabinetů pro učitele.</t>
  </si>
  <si>
    <t>Zaměřeno na komunitní sdílení, organizování akcí a setkávání se v rámci ZŠ, MŠ s rodiči a přáteli školy.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</si>
  <si>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</si>
  <si>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</si>
  <si>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</si>
  <si>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</si>
  <si>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</si>
  <si>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</si>
  <si>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</si>
  <si>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</si>
  <si>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</si>
  <si>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</si>
  <si>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</si>
  <si>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</si>
  <si>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</si>
  <si>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</si>
  <si>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</si>
  <si>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</si>
  <si>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</si>
  <si>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V budově odloučeného pracoviště MŠ Květnová je potřeba vyměnit dva staré kotle a provést rekonstrukci a modernizaci celé kotelny.</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</si>
  <si>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</si>
  <si>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</si>
  <si>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</si>
  <si>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</si>
  <si>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</si>
  <si>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</si>
  <si>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</si>
  <si>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</si>
  <si>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</si>
  <si>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</si>
  <si>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</si>
  <si>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</si>
  <si>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</si>
  <si>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</si>
  <si>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Zahrada pro všechny smysly</t>
  </si>
  <si>
    <t>Předboj</t>
  </si>
  <si>
    <t>Mateřská škola Přezletice</t>
  </si>
  <si>
    <t>Obec Přezletice</t>
  </si>
  <si>
    <t>Přístavba MŠ Přezletice</t>
  </si>
  <si>
    <t>Přezletice</t>
  </si>
  <si>
    <t>Jedná se o přístavbu jedné budovy MŠ a rozšíření kapacity cca o 50 dětí.</t>
  </si>
  <si>
    <t>09_2023</t>
  </si>
  <si>
    <t>příprava PD</t>
  </si>
  <si>
    <t>Základní škola Svazek obcí pod Beckovem</t>
  </si>
  <si>
    <t>Svazek obcí pod Beckovem</t>
  </si>
  <si>
    <t>ZŠ Pod Beckovem - pracoviště Měšice</t>
  </si>
  <si>
    <t>ZŠ Pod Beckovem - pracoviště Bášť</t>
  </si>
  <si>
    <t>Jedná se o výstavbu dvou budov pro 810 dětí (540 v Bášti + 270 v Měšicích) zajišťující umístění dětí ze spádových obcí Líbeznice, Bášť, Měšice, Předboj, Nová Ves, Bořanovice a Zlonín. Projekt bude realizován jako 1 škola - 2 pracoviště (budovy).</t>
  </si>
  <si>
    <t>zasmluvněný převod pozemku</t>
  </si>
  <si>
    <t>fáze zpracování PD pro SP</t>
  </si>
  <si>
    <t>Mateřská škola Úvaly, příspěvková organizace</t>
  </si>
  <si>
    <t>Město Úvaly</t>
  </si>
  <si>
    <t>Sportovní vybavení</t>
  </si>
  <si>
    <t>Pomůcky pro výuku odborných předmětů</t>
  </si>
  <si>
    <t>Rekonstrukce WC</t>
  </si>
  <si>
    <t>Dobudování kamerového systému</t>
  </si>
  <si>
    <t>Venkovní workoutové hřiště</t>
  </si>
  <si>
    <t>Tělocvična pro ZŠ</t>
  </si>
  <si>
    <t>Rekonstrukce vnitřních prostor školy</t>
  </si>
  <si>
    <t>IT vybavení školy</t>
  </si>
  <si>
    <t>Prostorové rozšíření školní jídelny (kuchyň, jídelna, šatna)</t>
  </si>
  <si>
    <t>Nové elektrické a datové rozvody v budovách ZŠ</t>
  </si>
  <si>
    <t>Výměna podlahové krytiny v budovách A, B, C, D, E</t>
  </si>
  <si>
    <t>Elektronický docházkový systém a zabezpečení školy, ZŠ Úvaly</t>
  </si>
  <si>
    <t>Rekonstrukce fasády a výměna oken v budovách ZŠ Úvaly</t>
  </si>
  <si>
    <t>Administrativní centrum školy</t>
  </si>
  <si>
    <t>Venkovní směrové orientační tabule, označení budov, mapa komplexu</t>
  </si>
  <si>
    <t>Obnova a vybavení školní jídelny</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</si>
  <si>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</si>
  <si>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</si>
  <si>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</si>
  <si>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</si>
  <si>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</si>
  <si>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</si>
  <si>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</si>
  <si>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</si>
  <si>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</si>
  <si>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</si>
  <si>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</si>
  <si>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</si>
  <si>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</si>
  <si>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</si>
  <si>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</si>
  <si>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</si>
  <si>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</si>
  <si>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Pořízení docházkového a zabezpečovacího systému do školy</t>
  </si>
  <si>
    <t>Výměna starých oken v historických budovách školy</t>
  </si>
  <si>
    <t>Zřízení pracoviště vedení a provozu školy soustředěné v jednom místě</t>
  </si>
  <si>
    <t>Zřízení informačního systému a označení jednotlivých budov školy</t>
  </si>
  <si>
    <t>Obnova vybavení a rozšíření kuchyňských strojů pro školní jídelnu</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</si>
  <si>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</si>
  <si>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</si>
  <si>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</si>
  <si>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</si>
  <si>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</si>
  <si>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</si>
  <si>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</si>
  <si>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</si>
  <si>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</si>
  <si>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 xml:space="preserve">Vybudování nového oplocení a úprava stávajících venkovních povrchů v areálu budov MŠ Úvaly </t>
  </si>
  <si>
    <t>Modernizace hlavních kuchyní a kuchyněk pro výdej</t>
  </si>
  <si>
    <t xml:space="preserve">Zabezpečení areálu MŠ Úvaly </t>
  </si>
  <si>
    <t>Rekonstrukce interiérů MŠ Úvaly</t>
  </si>
  <si>
    <t>Výukové a IT vybavení do MŠ Úvaly</t>
  </si>
  <si>
    <t>Nákup a instalace klimatizační jednotky.</t>
  </si>
  <si>
    <t>Výměna zastaralých radiátorů v celé budově, rozvody</t>
  </si>
  <si>
    <t>Výměna zastaralých a místy poničených podlahových krytin tříd, chodeb a společných prostor.</t>
  </si>
  <si>
    <t>Z důvodu nárůstu obyvatel a nedostačující kapacity je třeba vybudovat další prostory a kapacity navýšit. Současné prostory nedostačují.</t>
  </si>
  <si>
    <t>Úprava prostor, herní prvky, zeleň, zastínění</t>
  </si>
  <si>
    <t>Oplocení, úprava povrchů, systém otevírání vrat</t>
  </si>
  <si>
    <t>Vytvoření moderního funkčního zázemí pro přípravu a výdej pokrmů.</t>
  </si>
  <si>
    <t>Adaptovat se na nároky dnešní doby a sledovat nejnovější trendy a technologie pro výchovně vzdělávací proces.</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</si>
  <si>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</si>
  <si>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</si>
  <si>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</si>
  <si>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</si>
  <si>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</si>
  <si>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</si>
  <si>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</si>
  <si>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Vybudování nové budovy ZŠ, vč. venkoních prostor</t>
  </si>
  <si>
    <t>Dostavba tělocvičny</t>
  </si>
  <si>
    <t>Vybudovámní tělocvičny u ZŠ, vč. venkovních prostor</t>
  </si>
  <si>
    <t>Výměna oken na kulturní památce</t>
  </si>
  <si>
    <t>Rekonstrukce památkově chráněné budovy ZŠ dle požadavků památkářů</t>
  </si>
  <si>
    <t>Rekonstrukce podkroví pro zájmové vzdělávání školní družiny</t>
  </si>
  <si>
    <t>Rekonstrukce podkroví budovy ZŠ pro zázemí zájmového vzdělávání školní družiny.</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</si>
  <si>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</si>
  <si>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</si>
  <si>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</si>
  <si>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</si>
  <si>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</si>
  <si>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</si>
  <si>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</si>
  <si>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</si>
  <si>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</si>
  <si>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</si>
  <si>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</si>
  <si>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</si>
  <si>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</si>
  <si>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Mateřská škola Brandýs n.L.-Stará Boleslav, Chobotská 1757</t>
  </si>
  <si>
    <t>Základní umělecká škola Brandýs n. L. - Stará Boleslav</t>
  </si>
  <si>
    <t xml:space="preserve">Adaptace stávajícího areálu bývalého sociálního zařízení pro provoz ZUŠ. Sloučení všech 4 oborů do jednoho objektu. </t>
  </si>
  <si>
    <t>01_2021</t>
  </si>
  <si>
    <t>01_2025</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</si>
  <si>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</si>
  <si>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</si>
  <si>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</si>
  <si>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</si>
  <si>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</si>
  <si>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</si>
  <si>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</si>
  <si>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</si>
  <si>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</si>
  <si>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</si>
  <si>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</si>
  <si>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Mateřská škola Nad Údolílm</t>
  </si>
  <si>
    <t>Husinec</t>
  </si>
  <si>
    <t>Projekt výstavby MŠ bude koncipován jako samostatná budova pro 2 třídy. MŠ bude umístěna mimo areál školy, na místě plánované developerské výstaby.</t>
  </si>
  <si>
    <t>studie</t>
  </si>
  <si>
    <t xml:space="preserve">Tělocvična </t>
  </si>
  <si>
    <t>Výstavba tělocvičny splňující parametry pro výuku tělešné výchovy, tělocvična bude také sloužit pro mimoškolní a sportovní vyžití dětí, pro účely družiny. Tělocvična bude součástí školního areálu.</t>
  </si>
  <si>
    <t>PD</t>
  </si>
  <si>
    <t>Studie</t>
  </si>
  <si>
    <t>Družina a prostory pro volnočasové aktivity</t>
  </si>
  <si>
    <t>Součástí společného projektu tělocvična + družina, zázemí pro odpolední družinu, prostor pro volnočasové aktivity, projekt je součástí areálu.</t>
  </si>
  <si>
    <t>Nástavba patra budovy ZŠ Husinec</t>
  </si>
  <si>
    <t>Rozšíření kapacity školy o 1 patro a cca 2 učebny a sborovnu. Součástí projektu je též zbudování bezbariérového přístupu do budovy.</t>
  </si>
  <si>
    <t>Přístavba ke stávající budově školy. Rozšíření kapacity školy o 3 učebny. Součástí projektu je též zbudování bezbariérového přístupu do budovy školy a na zahradu školy.</t>
  </si>
  <si>
    <t>Rekonstrukce a zobytnění půdy obecního úřadu, která bude sloužit jako komunitní a školící centrum.</t>
  </si>
  <si>
    <t>Zobytnění půdy obecního úřadu</t>
  </si>
  <si>
    <t>hotová studie a vysoutěžen projektant</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</si>
  <si>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</si>
  <si>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</si>
  <si>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</si>
  <si>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</si>
  <si>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</si>
  <si>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Budova ZŠ se nachází v centru obce a již nyní se potýka s nedostatkem prakovacích míst sloužících pro obslužnost školy. Obec plánuje ještě stavbu 2. stupně a z důvodu minimalizace záboru zemědělské půdy budou parkovací místa skryta pod povrchem plánovaného parkoviště.</t>
  </si>
  <si>
    <t>Vybudování venkovního sportoviště s umělým povrchem o rozloze cca 2300 m2 na pozemcích u plánované nové budovy 2. st. ZŠ.</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</si>
  <si>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</si>
  <si>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</si>
  <si>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</si>
  <si>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</si>
  <si>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</si>
  <si>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</si>
  <si>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</si>
  <si>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</si>
  <si>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</si>
  <si>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</si>
  <si>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</si>
  <si>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</si>
  <si>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</si>
  <si>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</si>
  <si>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</si>
  <si>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</si>
  <si>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</si>
  <si>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</si>
  <si>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</si>
  <si>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</si>
  <si>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</si>
  <si>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</si>
  <si>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</si>
  <si>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</si>
  <si>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</si>
  <si>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01_2020</t>
  </si>
  <si>
    <t>Základní škola a Základní umělecká škola Líbeznice, příspěvková organizace</t>
  </si>
  <si>
    <t>zpracovávání PD</t>
  </si>
  <si>
    <t>ve stavu plánování</t>
  </si>
  <si>
    <t>PD ÚR</t>
  </si>
  <si>
    <t>Horoušany</t>
  </si>
  <si>
    <t>Přístavba k budově 1. stupně ZŠ, její rozšíření o 4 kmenové třídy, prostor pro družiny a dílny a rozšíření vstupního prostoru s recepcí.</t>
  </si>
  <si>
    <t>Základní umělecká škola Nehvizdy, příspěvková organizace</t>
  </si>
  <si>
    <t>Vybavení učebny IT technikou pro multimediální tvorbu v hudebním, výtvarném a literárně dramatickém oboru.</t>
  </si>
  <si>
    <t>Lesní mateřská škola Boreček</t>
  </si>
  <si>
    <t>Rekonstrukce elektroinstalace celého objektu</t>
  </si>
  <si>
    <t>Dle zprávy revizního technika je současný stav elektroinstalace nevyhovující, chybí zde proudové chrániče. Současný stav nevyhovuje připojení většího množství elektrospotřebičů. Díky digitalizaci MŠ je jedním z požadavků v PD zahrnutí datových sítí.</t>
  </si>
  <si>
    <t>V současné době jsou k dispozici pouze 2 toalety pro sportovce, trenéry a publikum. Jejich rozšíření by přineslo mnohem lepší hygienické zázemí. Toalety by byly zbudovány na místě dnešního kabinetu TV, který by byl současně nově postaven v proluce sousedící s tělocvičnami.</t>
  </si>
  <si>
    <t>Výstavba nového pavilonu umístěného nad současným pavilonem vedení školy. Vybudováno bude 6 učeben (2 kmenové, 4 odborné) a zároveň dojde k rozšíření prostoru školní jídelny.</t>
  </si>
  <si>
    <t>Základní škola Vítězslava Hálka Odolena Voda</t>
  </si>
  <si>
    <t>75031281</t>
  </si>
  <si>
    <t>Základní škola Pode Vsí</t>
  </si>
  <si>
    <t>Technologické navýšení kapacity - gastrologie ZŠ</t>
  </si>
  <si>
    <t>Modernizace mycího centra černého nádobí a úprava varny v ZŠ</t>
  </si>
  <si>
    <t>Rozšíření podlahové plochy gastroprovozu</t>
  </si>
  <si>
    <t>Generální rekonstrukce rozvodu VZT v gastroprovozu</t>
  </si>
  <si>
    <t>Výstavba vstupní auly - propojení hlavní budovy s jídelnou</t>
  </si>
  <si>
    <t>Základní škola - Svazek obcí Pode Vsí</t>
  </si>
  <si>
    <t>Výstavba základní školy -  Pode Vsí</t>
  </si>
  <si>
    <t>Úvaha</t>
  </si>
  <si>
    <t>Projekt</t>
  </si>
  <si>
    <t>06_2021</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</si>
  <si>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</si>
  <si>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</si>
  <si>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</si>
  <si>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</si>
  <si>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</si>
  <si>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</si>
  <si>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</si>
  <si>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</si>
  <si>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</si>
  <si>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</si>
  <si>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</si>
  <si>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</si>
  <si>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</si>
  <si>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</si>
  <si>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Rekonstrukce tepelného zdroje vč. řídícího systému (kotelna) - MŠ Květnová</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</si>
  <si>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</si>
  <si>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</si>
  <si>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</si>
  <si>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</si>
  <si>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</si>
  <si>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</si>
  <si>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</si>
  <si>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</si>
  <si>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 xml:space="preserve">Cílem projektu je vybudovat spádovou školu pro obce zapojené do DSO Povýmolí. Jedná se o školu s kapacitou 810 žáků. 
</t>
  </si>
  <si>
    <t>Vydáno ÚR, VŘ na projektanta podkladů pro SP</t>
  </si>
  <si>
    <t>Veleň</t>
  </si>
  <si>
    <t>Obec Veleň</t>
  </si>
  <si>
    <t>Přístavba MŠ Veleň, navýšení kapacity</t>
  </si>
  <si>
    <t>Přírodní zahrada MŠ</t>
  </si>
  <si>
    <t>2_2022</t>
  </si>
  <si>
    <t>vše zpracované</t>
  </si>
  <si>
    <t>ve stadiu tvorby</t>
  </si>
  <si>
    <t>Vytvoření prostoru pro dětskou skupinu a volnočasové aktivity žáku ZŠ</t>
  </si>
  <si>
    <t>Přeměna zahradního domku v dílny pro ZŠ Veleň</t>
  </si>
  <si>
    <t>9_2022</t>
  </si>
  <si>
    <t>9_2023</t>
  </si>
  <si>
    <t>7_2022</t>
  </si>
  <si>
    <t>Úprava nářaďovny v ZŠ Veleň za účelem vytvoření prostoru pro pracovní vyučování a dalšího sportovního využití</t>
  </si>
  <si>
    <t>Vybudování parkourového hřiště na prostranství před ZŠ Veleň</t>
  </si>
  <si>
    <t>1_2023</t>
  </si>
  <si>
    <t>5_2023</t>
  </si>
  <si>
    <t>Vytvoření cvičné kuchyňky v jídelně ZŠ Veleň</t>
  </si>
  <si>
    <t>5_2022</t>
  </si>
  <si>
    <t>Vybudování prostor pro dětskou skupinu a volnočasové aktivity žáků ZŠ v objektu č.p. 15 Veleň</t>
  </si>
  <si>
    <t>Na zahradě školy na adrese Hlavní 46 se nachází zděná stavba/kůlna. Tento dům bychom chtěli opravit a vytvrořit zde prostor pro výuku pracovních činností pro žáky ZŠ.</t>
  </si>
  <si>
    <t>Nářaďovnu bychom rádi přepažili kovovou konstrukcí tak, aby bylo vytvořeno horní patro. Část bychom rádi vybavili jako posilovnu pro starší žáky školy, část jako prostor pro výuku technických předmětů v rámci pracovních činností.</t>
  </si>
  <si>
    <t>Rádi bychom využili zatravněný prostor k vytvoření parkourového hřiště, především pro sportovní využití staršími žáky naší školy.</t>
  </si>
  <si>
    <t>V jídelně ZŠ na adrese Hlavní 500 je prostor, který by mohl sloužit jako cvičná kuchyňka pro žáky.</t>
  </si>
  <si>
    <t>Dostavba k stávající budově MŠ Veleň a navýšení kapacity MŠ</t>
  </si>
  <si>
    <t>Vybudování přírodní zahrady u MŠ Hlavní 160</t>
  </si>
  <si>
    <t>Mateřská škola Zápy</t>
  </si>
  <si>
    <t>Obec Zápy</t>
  </si>
  <si>
    <t>Přístavba tělocvičny se zázemím u stávající MŠ</t>
  </si>
  <si>
    <t>Zápy</t>
  </si>
  <si>
    <t>Nízkopodlažní budova - přístavba k současné budově MŠ</t>
  </si>
  <si>
    <t>Mateřská škola Měšice, okres Praha východ</t>
  </si>
  <si>
    <t>Obec Měšice</t>
  </si>
  <si>
    <t>Rekonstrukce Špýcharu a stodoly na MŠ</t>
  </si>
  <si>
    <t>Jedná se o navýšení nedostatečné kapacity a zároveň vyřešení nedostatečného zajištění hygienických požadavků v současné budově MŠ.</t>
  </si>
  <si>
    <t>08_2026</t>
  </si>
  <si>
    <t>architektonická studie</t>
  </si>
  <si>
    <t>Rekonstrukce Špýcharu a stodoly na MŠ - 1. etapa</t>
  </si>
  <si>
    <t>Stávající nevyužívané prostory hospodářských budov budou zrekonstruovány na MŠ s celkovou kapacitou 96 dětí.</t>
  </si>
  <si>
    <t>Rekonstrukce Špýcharu a stodoly na MŠ nebo dětskou skupinu - 2. etapa</t>
  </si>
  <si>
    <t>Jedná se o vyřešení nedostatečného zajištění hygienických požadavků v současné budově MŠ a zachování počtu míst MŠ.</t>
  </si>
  <si>
    <t>Základní škola ZáŠkola,s.r.o.</t>
  </si>
  <si>
    <t>soukromý subjekt - Základní škola ZáŠkola,s.r.o.</t>
  </si>
  <si>
    <t xml:space="preserve">Vybudování a vybavení nových odborných učeben a zázemí v rámci výstavby nové budovy Základní školy ZáŠkola </t>
  </si>
  <si>
    <t>V rámci výstavby nové budovy pro ZŠ ZáŠkola, která bude poskytovat základní vzdělávání pro celkem 220 žáků v devíti ročnících základní školy, budou vybudovány kmenové a odborné učebny pro výuku přírodních věd, cizích jazyků, ICT a polytechnického vzdělávání.</t>
  </si>
  <si>
    <t>studie proveditelnosti</t>
  </si>
  <si>
    <t>05999111</t>
  </si>
  <si>
    <t>Městský dům dětí a mládeže Brandýs n.L.-Stará Boleslav</t>
  </si>
  <si>
    <t>Rekonstrukce tělocvičny Orlovna a Klášterní vinárny</t>
  </si>
  <si>
    <t>podaná žádost</t>
  </si>
  <si>
    <t>Základní škola a Mateřská škola Sibřina, příspěvková organizace</t>
  </si>
  <si>
    <t>Obec Sibřina</t>
  </si>
  <si>
    <t>Výstavba pavilonu MŠ</t>
  </si>
  <si>
    <t>Sibřina</t>
  </si>
  <si>
    <t>Výstavba pavilonu pro zřízení tříd MŠ</t>
  </si>
  <si>
    <t>Úprava zahrady,vznik víceúčelového hřiště</t>
  </si>
  <si>
    <t>Vybavení učeben ZŠ</t>
  </si>
  <si>
    <t>Vznik víceúčelového hřiště pro potřeby školy</t>
  </si>
  <si>
    <t>Výstavba nové tělocvičny pro potřeby školy</t>
  </si>
  <si>
    <t>Výstavba tělocvičny pro potřeby školy</t>
  </si>
  <si>
    <t>Nově vzniklé učebny budou vybaveny nábytkem pro ZŠ</t>
  </si>
  <si>
    <t>Vybudování učeben ZŠ ve stávající MŠ</t>
  </si>
  <si>
    <t>Ve 3.NP bude zřízena nová třída ZŠ, dále budou upraveny prostory v 1. NP jako učebna a kabinet</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</si>
  <si>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</si>
  <si>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</si>
  <si>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</si>
  <si>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Základní škola a mateřská škola Sojovice okres Mladá Boleslav</t>
  </si>
  <si>
    <t>Obec Sojovice</t>
  </si>
  <si>
    <t>Kompletní rekonstrukce zázemí školky (chodby, šatny, sociální zázemí, kuchyňka)</t>
  </si>
  <si>
    <t>Sojovice</t>
  </si>
  <si>
    <t>9_2021</t>
  </si>
  <si>
    <t>Plán</t>
  </si>
  <si>
    <t>Multifunkční víceúčelová školní zahrada  MŠ a úprava venkovní zóny (doplnění vzdělávacích a herních prvků)</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</si>
  <si>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</si>
  <si>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Kompletní rekonstrukce stravovacího provozu pro MŠ a ZŠ včetně nového vybavení školní kuchyně</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</si>
  <si>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umývárna, toalet apod.), včetně technické infrastruktury (přívod . el.proudu, vody, odpadu, kotel atd.) a  skladovacích prostor  (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</si>
  <si>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V roce 2022 se plánuje zahájení projektové dokumentace  a řešení financování.</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</si>
  <si>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</si>
  <si>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</si>
  <si>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</si>
  <si>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</si>
  <si>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</si>
  <si>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</si>
  <si>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</si>
  <si>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</si>
  <si>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</si>
  <si>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</si>
  <si>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</si>
  <si>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</si>
  <si>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</si>
  <si>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</si>
  <si>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</si>
  <si>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Kultivace a výstavba vzdělávacího prostoru. Výstavba vzdělávacího koutku s hyg. zařízením na zahradě MŠ</t>
  </si>
  <si>
    <t>Vzhledem k tomu, že zahrada MŠ není součástí MŠ a děti musí do ní přes velké parkovistě, je pobyt na zahradě omezující počtem pedagogů. Pomohlo by nám i dětem vytvořit prostředí, kde by se dalo vyučovat, svačit a využívat i toaletu.</t>
  </si>
  <si>
    <t>úvahy</t>
  </si>
  <si>
    <t>Vybavení kuchyně</t>
  </si>
  <si>
    <t>Cílem je modernizace sportřebičů ve výdejně MŠ</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</si>
  <si>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</si>
  <si>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</si>
  <si>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</si>
  <si>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</si>
  <si>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</si>
  <si>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</si>
  <si>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</si>
  <si>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</si>
  <si>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</si>
  <si>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</si>
  <si>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</si>
  <si>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</si>
  <si>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</si>
  <si>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</si>
  <si>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</si>
  <si>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</si>
  <si>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</si>
  <si>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</si>
  <si>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</si>
  <si>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</si>
  <si>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</si>
  <si>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</si>
  <si>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</si>
  <si>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</si>
  <si>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</si>
  <si>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</si>
  <si>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</si>
  <si>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Stavba nové budovy pro Logopedickou školu sv. Ludmily v Klecanech (MŠ, ZŠ, internát)</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</si>
  <si>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venkovného hřiště.</t>
  </si>
  <si>
    <t>2_2026</t>
  </si>
  <si>
    <t>zpracovaná PD, příprava podání spol. žádosti ÚR a stavební povolelní do r. 2021.</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</si>
  <si>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</si>
  <si>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</si>
  <si>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</si>
  <si>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</si>
  <si>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</si>
  <si>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</si>
  <si>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</si>
  <si>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Rekonstrukce toalet a umýváren v budobě ZŠ</t>
  </si>
  <si>
    <t>Obec Dřísy - Modernizace vnitřího vybavení ZŠ a MŠ</t>
  </si>
  <si>
    <t>Obec Dřísy - Rekonstrukce rozvodů v budově ZŠ a MŠ</t>
  </si>
  <si>
    <t>Výstavba nového objektu tělocvičny v blízkosti ZŠ a MŠ</t>
  </si>
  <si>
    <t>Výstavba nového oplocení, výsadba stromů, doplnění herních prvků</t>
  </si>
  <si>
    <t>Rekonstrukce toalet, umýváren a jejich odvětrání v ZŠ</t>
  </si>
  <si>
    <t>Modernizace vnitřního vybavení ZŠ a MŠ</t>
  </si>
  <si>
    <t>Rekonstrukce rozvodů el., vody a odpadů včetně osvětlení v budově ZŠ a MŠ</t>
  </si>
  <si>
    <t>Rekonstrukce sociálního zařízení ZŠ</t>
  </si>
  <si>
    <t>Jedná se kompletní rekonstrukci toalet v budově ZŠ</t>
  </si>
  <si>
    <t>Rekonstrukce technické místnosti a pořízení pračky a sušičky</t>
  </si>
  <si>
    <t>Rekonstrukce vstupních schodišť do ZŠ a oprava školního dvorku</t>
  </si>
  <si>
    <t>Rekonstrukce sborovny MŠ</t>
  </si>
  <si>
    <t>Rekonstrukce sborovny pro učitelky MŠ</t>
  </si>
  <si>
    <t>Pořízen pozemek na výstavbu</t>
  </si>
  <si>
    <t>1_2024</t>
  </si>
  <si>
    <t>1_2025</t>
  </si>
  <si>
    <t>1_2027</t>
  </si>
  <si>
    <t>Přístavba ZŠ a MŠ Husinec Řež -rozšíření kapacity ZŠ</t>
  </si>
  <si>
    <t>Mateřská škola Horoušany</t>
  </si>
  <si>
    <t>Obec Horoušany</t>
  </si>
  <si>
    <t>Nedostatečná kapacita stávající MŠ - výstavba nové budovy</t>
  </si>
  <si>
    <t>Novostavba MŠ Horoušany - Horoušánky</t>
  </si>
  <si>
    <t>Rekonstrukce budovy za účelem rozšiřování kapacity ZŠ</t>
  </si>
  <si>
    <t>Městský dům dětí a mládeže Čelákovice, příspěvková organizace</t>
  </si>
  <si>
    <t>Revitalizace dětského hřiště</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</si>
  <si>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</si>
  <si>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</si>
  <si>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</si>
  <si>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</si>
  <si>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</si>
  <si>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</si>
  <si>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</si>
  <si>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</si>
  <si>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Alternativní výukový prostor na zahradě - učebna zaměřená na polytechnickou výchovu a k tomu přiléhající zázemí k ukládání dětského zahradního náčiní a zahradních hraček</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</si>
  <si>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</si>
  <si>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</si>
  <si>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</si>
  <si>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</si>
  <si>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</si>
  <si>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</si>
  <si>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</si>
  <si>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Rekonstrukce nevyhovující tělocvičny na multikulturní sál, vybudování toalet a sociálního zařízení.</t>
  </si>
  <si>
    <t xml:space="preserve">Rekonstrukce hlavního vstupu a vybudování bezbariérového přístupu do prostor ZŠ </t>
  </si>
  <si>
    <t>Oprava, vytvoření vhodného zázemí, osvětlení, úpravy na možnost zimního bruslení</t>
  </si>
  <si>
    <t>Jedná se o rekonstrukci místnosti pro vytvoření technické místnosti,  do které by se umístila pračka a sušička. K ním bude nutné vytvořit přívod a odtok vody.</t>
  </si>
  <si>
    <t>Rekonstrukce vstupního schodiště u hlavního vchodu a dále schodiště u nouzového východu. Plus oprava školního dvorku u hlavního vchodu do ZŠ.</t>
  </si>
  <si>
    <t>Rozšíření kapacity školní kuchyně - nová školní jídelna</t>
  </si>
  <si>
    <t>Rozšíření kapacity ZŠ - 1. st. (rozšíření stávající budovy)</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</si>
  <si>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</si>
  <si>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</si>
  <si>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</si>
  <si>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</si>
  <si>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po</t>
  </si>
  <si>
    <t>Základní škola Mochov,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</si>
  <si>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</si>
  <si>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</si>
  <si>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</si>
  <si>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</si>
  <si>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A. Nákup pozemku a výstavba nové budovy vč. inženýrských sítí  B. Nákup budovy s pozemkem a její rekonstrukce</t>
  </si>
  <si>
    <t>Cílem projektu je výstavba vlastní MŠ.</t>
  </si>
  <si>
    <t>Dopravní výchova je součástí téměr každé školní či mimoškolní aktivity. Projekt by měl podpořit zapojení dětí do silníčního provozu - znalost dopravních značek, chování účastníků provozu apod.</t>
  </si>
  <si>
    <t>Cílem projektu je výstavba vlastní ZŠ s venkovním prostorem či odkoupení budovy s pozemkem a její rekonstrukce.</t>
  </si>
  <si>
    <t>A. Nákup pozemku a výstavba nové budovy vč. inženýrských sítí  B. Nákup budovy s pozemkem a její rekonstrukce - k provozování ZŠ</t>
  </si>
  <si>
    <t>A. Nákup pozemku a výstavba nové budovy vč. inženýrských sítí  B. Nákup budovy s pozemkem a její rekonstrukce - k provozování ZŠ a MŠ</t>
  </si>
  <si>
    <t>Cílem projektu je výstavba vlastní ZŠ a MŠ s venkovním prostorem či odkoupení budovy s pozemkem a její rekonstrukce.</t>
  </si>
  <si>
    <t>Zajištění funkční ICT infrastruktury pro ZŠ Tip Toes</t>
  </si>
  <si>
    <t>Rozšíření stávající zahrady MŠ Předboj na sousedící pozemek. Projekt bude vhodné řešit v souladu s rozšířením stávající kapacity MŠ Předboj. Rozšíření ponese i náklady na oplocení a zajištění bezpečnosti vstupu na pozemky MŠ.</t>
  </si>
  <si>
    <t>Mladá Boleslav</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</si>
  <si>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</si>
  <si>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</si>
  <si>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</si>
  <si>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Plánovaný projekt na r. 2022</t>
  </si>
  <si>
    <t>Cílem je zajištění maximální bezpečnosti dětí při pobytu v mateřské škole a zamezení přístupu nežádoucích osob.</t>
  </si>
  <si>
    <t>Po dlouholetém užívání prostor je třeba některé prvky obnovit, nahradit nebo vyměnit. Jedná se např. o výměnu dveří, nátěry, nákup nového nábytku apod.</t>
  </si>
  <si>
    <t>Základní škola a mateřská škola Veleň</t>
  </si>
  <si>
    <t xml:space="preserve">zpracované </t>
  </si>
  <si>
    <t>Vybudování chodníku s osvětlením o délce cca 1000 m na ulici K Holosmetkům od ulice Luční vč. točny autobusové linky 774.</t>
  </si>
  <si>
    <t>Vybudování systému zachytávání dešťových vod prostřednictvím akumulačních podzemních nádrží na zachytávání srážkových vod a jejich opětovné využití (např. na zálivku či splachování WC).</t>
  </si>
  <si>
    <t>Podpis: předsedkyně Řídícího výboru RNDr. Alexandra Vokurková</t>
  </si>
  <si>
    <t>jedná se o zcela nové projekty</t>
  </si>
  <si>
    <t>Schváleno v Brandýse nad Labem - Staré Boleslavi, dne 22. 12.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</si>
</sst>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
    <numFmt numFmtId="165" formatCode="#,##0\ _K_č"/>
  </numFmts>
  <fonts count="4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CCFF99"/>
        <bgColor indexed="64"/>
      </patternFill>
    </fill>
  </fills>
  <borders count="9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top style="thin">
        <color rgb="FF000000"/>
      </top>
      <bottom/>
      <diagonal/>
    </border>
    <border>
      <left style="thin">
        <color indexed="64"/>
      </left>
      <right/>
      <top/>
      <bottom/>
      <diagonal/>
    </border>
    <border>
      <left style="medium">
        <color indexed="64"/>
      </left>
      <right/>
      <top/>
      <bottom style="medium">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indexed="64"/>
      </left>
      <right style="thin">
        <color indexed="64"/>
      </right>
      <top/>
      <bottom style="thin">
        <color rgb="FF000000"/>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right/>
      <top style="thin">
        <color rgb="FF000000"/>
      </top>
      <bottom/>
      <diagonal/>
    </border>
    <border>
      <left style="thin">
        <color indexed="64"/>
      </left>
      <right/>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thin">
        <color rgb="FF000000"/>
      </left>
      <right style="medium">
        <color indexed="64"/>
      </right>
      <top style="thin">
        <color indexed="64"/>
      </top>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1">
    <xf numFmtId="0" fontId="0" fillId="0" borderId="0"/>
    <xf numFmtId="0" fontId="18" fillId="0" borderId="0"/>
    <xf numFmtId="9" fontId="18" fillId="0" borderId="0" applyFont="0" applyFill="0" applyBorder="0" applyAlignment="0" applyProtection="0"/>
    <xf numFmtId="0" fontId="39" fillId="0" borderId="0"/>
    <xf numFmtId="164" fontId="39" fillId="0" borderId="0" applyBorder="0" applyProtection="0"/>
    <xf numFmtId="0" fontId="17" fillId="0" borderId="0"/>
    <xf numFmtId="0" fontId="41" fillId="0" borderId="0" applyNumberFormat="0" applyFill="0" applyBorder="0" applyAlignment="0" applyProtection="0"/>
    <xf numFmtId="9" fontId="17" fillId="0" borderId="0" applyFont="0" applyFill="0" applyBorder="0" applyAlignment="0" applyProtection="0"/>
    <xf numFmtId="0" fontId="16" fillId="0" borderId="0"/>
    <xf numFmtId="9" fontId="16" fillId="0" borderId="0" applyFont="0" applyFill="0" applyBorder="0" applyAlignment="0" applyProtection="0"/>
    <xf numFmtId="0" fontId="43" fillId="0" borderId="0"/>
    <xf numFmtId="0" fontId="15" fillId="0" borderId="0"/>
    <xf numFmtId="9" fontId="15" fillId="0" borderId="0" applyFont="0" applyFill="0" applyBorder="0" applyAlignment="0" applyProtection="0"/>
    <xf numFmtId="0" fontId="14" fillId="0" borderId="0"/>
    <xf numFmtId="9" fontId="14" fillId="0" borderId="0" applyFont="0" applyFill="0" applyBorder="0" applyAlignment="0" applyProtection="0"/>
    <xf numFmtId="0" fontId="13" fillId="0" borderId="0"/>
    <xf numFmtId="9" fontId="13" fillId="0" borderId="0" applyFont="0" applyFill="0" applyBorder="0" applyAlignment="0" applyProtection="0"/>
    <xf numFmtId="0" fontId="12" fillId="0" borderId="0"/>
    <xf numFmtId="0" fontId="10" fillId="0" borderId="0"/>
    <xf numFmtId="9" fontId="10"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6" fillId="0" borderId="0"/>
    <xf numFmtId="9" fontId="6"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0" fontId="5" fillId="0" borderId="0"/>
  </cellStyleXfs>
  <cellXfs count="1055">
    <xf numFmtId="0" fontId="0" fillId="0" borderId="0" xfId="0"/>
    <xf numFmtId="0" fontId="0" fillId="0" borderId="0" xfId="0" applyProtection="1">
      <protection locked="0"/>
    </xf>
    <xf numFmtId="0" fontId="21" fillId="2" borderId="9" xfId="0" applyFont="1" applyFill="1" applyBorder="1" applyAlignment="1" applyProtection="1">
      <alignment horizontal="center" vertical="center" wrapText="1"/>
    </xf>
    <xf numFmtId="0" fontId="21" fillId="2" borderId="10" xfId="0" applyFont="1" applyFill="1" applyBorder="1" applyAlignment="1" applyProtection="1">
      <alignment horizontal="center" vertical="center" wrapText="1"/>
    </xf>
    <xf numFmtId="0" fontId="21" fillId="2" borderId="10" xfId="0" applyFont="1" applyFill="1" applyBorder="1" applyAlignment="1" applyProtection="1">
      <alignment horizontal="center" vertical="center"/>
    </xf>
    <xf numFmtId="0" fontId="21" fillId="2" borderId="11" xfId="0" applyFont="1" applyFill="1" applyBorder="1" applyAlignment="1" applyProtection="1">
      <alignment horizontal="center" vertical="center" wrapText="1"/>
    </xf>
    <xf numFmtId="3" fontId="23" fillId="0" borderId="9" xfId="0" applyNumberFormat="1" applyFont="1" applyFill="1" applyBorder="1" applyAlignment="1" applyProtection="1">
      <alignment vertical="center" wrapText="1"/>
    </xf>
    <xf numFmtId="3" fontId="23" fillId="0" borderId="11" xfId="0" applyNumberFormat="1" applyFont="1" applyFill="1" applyBorder="1" applyAlignment="1" applyProtection="1">
      <alignment vertical="center" wrapText="1"/>
    </xf>
    <xf numFmtId="0" fontId="23" fillId="2" borderId="9" xfId="0" applyFont="1" applyFill="1" applyBorder="1" applyAlignment="1" applyProtection="1">
      <alignment horizontal="center" vertical="center" wrapText="1"/>
    </xf>
    <xf numFmtId="0" fontId="23" fillId="2" borderId="12" xfId="0" applyFont="1" applyFill="1" applyBorder="1" applyAlignment="1" applyProtection="1">
      <alignment horizontal="center" vertical="center" wrapText="1"/>
    </xf>
    <xf numFmtId="0" fontId="23" fillId="0" borderId="13" xfId="0" applyFont="1" applyFill="1" applyBorder="1" applyAlignment="1" applyProtection="1">
      <alignment horizontal="center" vertical="center" wrapText="1"/>
    </xf>
    <xf numFmtId="0" fontId="0" fillId="0" borderId="0" xfId="0" applyAlignment="1" applyProtection="1">
      <alignment horizontal="center" vertical="center"/>
      <protection locked="0"/>
    </xf>
    <xf numFmtId="3" fontId="0" fillId="0" borderId="0" xfId="0" applyNumberFormat="1" applyProtection="1">
      <protection locked="0"/>
    </xf>
    <xf numFmtId="0" fontId="19" fillId="0" borderId="0" xfId="0" applyFont="1" applyProtection="1">
      <protection locked="0"/>
    </xf>
    <xf numFmtId="0" fontId="0" fillId="0" borderId="0" xfId="0" applyFont="1" applyProtection="1">
      <protection locked="0"/>
    </xf>
    <xf numFmtId="0" fontId="26" fillId="0" borderId="0" xfId="0" applyFont="1" applyProtection="1">
      <protection locked="0"/>
    </xf>
    <xf numFmtId="0" fontId="27" fillId="0" borderId="0" xfId="0" applyFont="1" applyProtection="1">
      <protection locked="0"/>
    </xf>
    <xf numFmtId="0" fontId="27" fillId="0" borderId="0" xfId="0" applyFont="1" applyAlignment="1" applyProtection="1">
      <alignment horizontal="center" vertical="center"/>
      <protection locked="0"/>
    </xf>
    <xf numFmtId="3" fontId="27" fillId="0" borderId="0" xfId="0" applyNumberFormat="1" applyFont="1" applyProtection="1">
      <protection locked="0"/>
    </xf>
    <xf numFmtId="0" fontId="0" fillId="0" borderId="0" xfId="0" applyFill="1" applyProtection="1">
      <protection locked="0"/>
    </xf>
    <xf numFmtId="0" fontId="23" fillId="0" borderId="9"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wrapText="1"/>
    </xf>
    <xf numFmtId="0" fontId="34" fillId="0" borderId="9" xfId="0" applyFont="1" applyFill="1" applyBorder="1" applyAlignment="1" applyProtection="1">
      <alignment horizontal="center" vertical="center" wrapText="1"/>
    </xf>
    <xf numFmtId="0" fontId="34" fillId="0" borderId="10" xfId="0" applyFont="1" applyFill="1" applyBorder="1" applyAlignment="1" applyProtection="1">
      <alignment horizontal="center" vertical="center" wrapText="1"/>
    </xf>
    <xf numFmtId="0" fontId="34" fillId="0" borderId="12" xfId="0" applyFont="1" applyFill="1" applyBorder="1" applyAlignment="1" applyProtection="1">
      <alignment horizontal="center" vertical="center" wrapText="1"/>
    </xf>
    <xf numFmtId="0" fontId="0" fillId="0" borderId="0" xfId="0" applyFont="1" applyAlignment="1" applyProtection="1">
      <alignment vertical="center"/>
      <protection locked="0"/>
    </xf>
    <xf numFmtId="0" fontId="26" fillId="0" borderId="0" xfId="0" applyFont="1" applyFill="1" applyProtection="1">
      <protection locked="0"/>
    </xf>
    <xf numFmtId="3" fontId="0" fillId="0" borderId="0" xfId="0" applyNumberFormat="1" applyFill="1" applyProtection="1">
      <protection locked="0"/>
    </xf>
    <xf numFmtId="3" fontId="26" fillId="0" borderId="0" xfId="0" applyNumberFormat="1" applyFont="1" applyFill="1" applyProtection="1">
      <protection locked="0"/>
    </xf>
    <xf numFmtId="0" fontId="19" fillId="0" borderId="0" xfId="0" applyFont="1" applyFill="1" applyProtection="1">
      <protection locked="0"/>
    </xf>
    <xf numFmtId="0" fontId="0" fillId="0" borderId="0" xfId="0" applyFont="1" applyFill="1" applyProtection="1">
      <protection locked="0"/>
    </xf>
    <xf numFmtId="0" fontId="0" fillId="2" borderId="0" xfId="0" applyFill="1" applyProtection="1">
      <protection locked="0"/>
    </xf>
    <xf numFmtId="3" fontId="0" fillId="2" borderId="0" xfId="0" applyNumberFormat="1" applyFill="1" applyProtection="1">
      <protection locked="0"/>
    </xf>
    <xf numFmtId="0" fontId="34" fillId="2" borderId="9" xfId="0" applyFont="1" applyFill="1" applyBorder="1" applyAlignment="1" applyProtection="1">
      <alignment horizontal="center" vertical="center" wrapText="1"/>
    </xf>
    <xf numFmtId="0" fontId="34" fillId="2" borderId="10" xfId="0" applyFont="1" applyFill="1" applyBorder="1" applyAlignment="1" applyProtection="1">
      <alignment horizontal="center" vertical="center" wrapText="1"/>
    </xf>
    <xf numFmtId="0" fontId="23" fillId="2" borderId="10" xfId="0" applyFont="1" applyFill="1" applyBorder="1" applyAlignment="1" applyProtection="1">
      <alignment horizontal="center" vertical="center" wrapText="1"/>
    </xf>
    <xf numFmtId="0" fontId="34" fillId="2" borderId="12" xfId="0" applyFont="1" applyFill="1" applyBorder="1" applyAlignment="1" applyProtection="1">
      <alignment horizontal="center" vertical="center" wrapText="1"/>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0" fillId="0" borderId="23" xfId="0" applyFill="1" applyBorder="1" applyAlignment="1" applyProtection="1">
      <alignment horizontal="left" vertical="center" wrapText="1"/>
      <protection locked="0"/>
    </xf>
    <xf numFmtId="49" fontId="0" fillId="0" borderId="14" xfId="0" applyNumberFormat="1" applyFill="1" applyBorder="1" applyAlignment="1" applyProtection="1">
      <alignment horizontal="center" vertical="center" wrapText="1"/>
      <protection locked="0"/>
    </xf>
    <xf numFmtId="0" fontId="18" fillId="0" borderId="15" xfId="1" applyFill="1" applyBorder="1" applyAlignment="1" applyProtection="1">
      <alignment horizontal="center" vertical="center"/>
      <protection locked="0"/>
    </xf>
    <xf numFmtId="0" fontId="18" fillId="0" borderId="19" xfId="1" applyFill="1" applyBorder="1" applyAlignment="1" applyProtection="1">
      <alignment horizontal="center" vertical="center"/>
      <protection locked="0"/>
    </xf>
    <xf numFmtId="0" fontId="38" fillId="0" borderId="15" xfId="1" applyFont="1" applyFill="1" applyBorder="1" applyAlignment="1" applyProtection="1">
      <alignment horizontal="center" vertical="center"/>
      <protection locked="0"/>
    </xf>
    <xf numFmtId="0" fontId="38" fillId="0" borderId="16" xfId="1" applyFont="1" applyFill="1" applyBorder="1" applyAlignment="1" applyProtection="1">
      <alignment horizontal="center" vertical="center"/>
      <protection locked="0"/>
    </xf>
    <xf numFmtId="0" fontId="38" fillId="0" borderId="19" xfId="1" applyFont="1" applyFill="1" applyBorder="1" applyAlignment="1" applyProtection="1">
      <alignment horizontal="center" vertical="center"/>
      <protection locked="0"/>
    </xf>
    <xf numFmtId="0" fontId="38" fillId="0" borderId="14" xfId="1" applyFont="1" applyFill="1" applyBorder="1" applyAlignment="1" applyProtection="1">
      <alignment horizontal="center" vertical="center"/>
      <protection locked="0"/>
    </xf>
    <xf numFmtId="0" fontId="0" fillId="0" borderId="0" xfId="0" applyFill="1" applyAlignment="1" applyProtection="1">
      <alignment horizontal="left" vertical="center"/>
      <protection locked="0"/>
    </xf>
    <xf numFmtId="0" fontId="0" fillId="0" borderId="23" xfId="0" applyFill="1" applyBorder="1" applyAlignment="1" applyProtection="1">
      <alignment horizontal="center" vertical="center" wrapText="1"/>
      <protection locked="0"/>
    </xf>
    <xf numFmtId="49" fontId="0" fillId="0" borderId="23" xfId="0" applyNumberFormat="1" applyFill="1" applyBorder="1" applyAlignment="1" applyProtection="1">
      <alignment horizontal="center" vertical="center" wrapText="1"/>
      <protection locked="0"/>
    </xf>
    <xf numFmtId="0" fontId="18" fillId="0" borderId="24" xfId="1" applyFill="1" applyBorder="1" applyAlignment="1" applyProtection="1">
      <alignment horizontal="center" vertical="center"/>
      <protection locked="0"/>
    </xf>
    <xf numFmtId="0" fontId="38" fillId="0" borderId="21" xfId="1" applyFont="1" applyFill="1" applyBorder="1" applyAlignment="1" applyProtection="1">
      <alignment horizontal="center" vertical="center"/>
      <protection locked="0"/>
    </xf>
    <xf numFmtId="0" fontId="38" fillId="0" borderId="22" xfId="1" applyFont="1" applyFill="1" applyBorder="1" applyAlignment="1" applyProtection="1">
      <alignment horizontal="center" vertical="center"/>
      <protection locked="0"/>
    </xf>
    <xf numFmtId="0" fontId="38" fillId="0" borderId="24" xfId="1" applyFont="1" applyFill="1" applyBorder="1" applyAlignment="1" applyProtection="1">
      <alignment horizontal="center" vertical="center"/>
      <protection locked="0"/>
    </xf>
    <xf numFmtId="0" fontId="38" fillId="0" borderId="20" xfId="1" applyFont="1" applyFill="1" applyBorder="1" applyAlignment="1" applyProtection="1">
      <alignment horizontal="center" vertical="center"/>
      <protection locked="0"/>
    </xf>
    <xf numFmtId="0" fontId="0" fillId="0" borderId="23" xfId="0" applyFill="1" applyBorder="1" applyAlignment="1" applyProtection="1">
      <alignment horizontal="center" vertical="center"/>
      <protection locked="0"/>
    </xf>
    <xf numFmtId="0" fontId="38" fillId="0" borderId="21" xfId="18" applyFont="1" applyFill="1" applyBorder="1" applyAlignment="1" applyProtection="1">
      <alignment horizontal="center" vertical="center"/>
      <protection locked="0"/>
    </xf>
    <xf numFmtId="0" fontId="38" fillId="0" borderId="22" xfId="18" applyFont="1" applyFill="1" applyBorder="1" applyAlignment="1" applyProtection="1">
      <alignment horizontal="center" vertical="center"/>
      <protection locked="0"/>
    </xf>
    <xf numFmtId="0" fontId="38" fillId="0" borderId="24" xfId="18" applyFont="1" applyFill="1" applyBorder="1" applyAlignment="1" applyProtection="1">
      <alignment horizontal="center" vertical="center"/>
      <protection locked="0"/>
    </xf>
    <xf numFmtId="0" fontId="38" fillId="0" borderId="27" xfId="18" applyFont="1" applyFill="1" applyBorder="1" applyAlignment="1" applyProtection="1">
      <alignment horizontal="center" vertical="center"/>
      <protection locked="0"/>
    </xf>
    <xf numFmtId="0" fontId="38" fillId="0" borderId="20" xfId="18" applyFont="1" applyFill="1" applyBorder="1" applyAlignment="1" applyProtection="1">
      <alignment horizontal="center" vertical="center"/>
      <protection locked="0"/>
    </xf>
    <xf numFmtId="0" fontId="38" fillId="0" borderId="38" xfId="0" applyFont="1" applyFill="1" applyBorder="1" applyAlignment="1" applyProtection="1">
      <alignment horizontal="center" vertical="center"/>
      <protection locked="0"/>
    </xf>
    <xf numFmtId="0" fontId="38" fillId="0" borderId="43" xfId="0" applyFont="1" applyFill="1" applyBorder="1" applyAlignment="1" applyProtection="1">
      <alignment horizontal="center" vertical="center"/>
      <protection locked="0"/>
    </xf>
    <xf numFmtId="0" fontId="38" fillId="0" borderId="18" xfId="0" applyFont="1" applyFill="1" applyBorder="1" applyAlignment="1" applyProtection="1">
      <alignment horizontal="center" vertical="center"/>
      <protection locked="0"/>
    </xf>
    <xf numFmtId="0" fontId="38" fillId="0" borderId="23" xfId="0" applyFont="1" applyFill="1" applyBorder="1" applyAlignment="1" applyProtection="1">
      <alignment horizontal="center" vertical="center"/>
      <protection locked="0"/>
    </xf>
    <xf numFmtId="0" fontId="38" fillId="0" borderId="57" xfId="0" applyFont="1" applyFill="1" applyBorder="1" applyAlignment="1" applyProtection="1">
      <alignment horizontal="center" vertical="center"/>
      <protection locked="0"/>
    </xf>
    <xf numFmtId="0" fontId="38" fillId="0" borderId="22" xfId="0" applyFont="1" applyFill="1" applyBorder="1" applyAlignment="1" applyProtection="1">
      <alignment horizontal="center" vertical="center"/>
      <protection locked="0"/>
    </xf>
    <xf numFmtId="0" fontId="38" fillId="0" borderId="17" xfId="0" applyFont="1" applyFill="1" applyBorder="1" applyAlignment="1" applyProtection="1">
      <alignment horizontal="center" vertical="center"/>
      <protection locked="0"/>
    </xf>
    <xf numFmtId="0" fontId="38" fillId="0" borderId="24" xfId="0" applyFont="1" applyFill="1" applyBorder="1" applyAlignment="1" applyProtection="1">
      <alignment horizontal="center" vertical="center"/>
      <protection locked="0"/>
    </xf>
    <xf numFmtId="0" fontId="38" fillId="0" borderId="20" xfId="0" applyFont="1" applyFill="1" applyBorder="1" applyAlignment="1" applyProtection="1">
      <alignment horizontal="center" vertical="center"/>
      <protection locked="0"/>
    </xf>
    <xf numFmtId="0" fontId="38" fillId="0" borderId="23" xfId="18" applyFont="1" applyFill="1" applyBorder="1" applyAlignment="1" applyProtection="1">
      <alignment horizontal="center" vertical="center"/>
      <protection locked="0"/>
    </xf>
    <xf numFmtId="0" fontId="38" fillId="0" borderId="25" xfId="18" applyFont="1" applyFill="1" applyBorder="1" applyAlignment="1" applyProtection="1">
      <alignment horizontal="center" vertical="center"/>
      <protection locked="0"/>
    </xf>
    <xf numFmtId="0" fontId="38" fillId="0" borderId="26" xfId="18" applyFont="1" applyFill="1" applyBorder="1" applyAlignment="1" applyProtection="1">
      <alignment horizontal="center" vertical="center"/>
      <protection locked="0"/>
    </xf>
    <xf numFmtId="0" fontId="38" fillId="0" borderId="28" xfId="18" applyFont="1" applyFill="1" applyBorder="1" applyAlignment="1" applyProtection="1">
      <alignment horizontal="center" vertical="center"/>
      <protection locked="0"/>
    </xf>
    <xf numFmtId="0" fontId="38" fillId="0" borderId="36" xfId="18" applyFont="1" applyFill="1" applyBorder="1" applyAlignment="1" applyProtection="1">
      <alignment horizontal="center" vertical="center"/>
      <protection locked="0"/>
    </xf>
    <xf numFmtId="0" fontId="0" fillId="0" borderId="21" xfId="0" applyFill="1" applyBorder="1" applyAlignment="1" applyProtection="1">
      <alignment horizontal="left" vertical="center" wrapText="1"/>
      <protection locked="0"/>
    </xf>
    <xf numFmtId="0" fontId="38" fillId="0" borderId="21" xfId="0" applyFont="1" applyFill="1" applyBorder="1" applyAlignment="1" applyProtection="1">
      <alignment horizontal="center" vertical="center"/>
      <protection locked="0"/>
    </xf>
    <xf numFmtId="0" fontId="40" fillId="0" borderId="50" xfId="0" applyFont="1" applyFill="1" applyBorder="1" applyAlignment="1">
      <alignment horizontal="left" vertical="center" wrapText="1"/>
    </xf>
    <xf numFmtId="0" fontId="38" fillId="0" borderId="22" xfId="11" applyFont="1" applyFill="1" applyBorder="1" applyAlignment="1" applyProtection="1">
      <alignment horizontal="center" vertical="center" wrapText="1"/>
      <protection locked="0"/>
    </xf>
    <xf numFmtId="0" fontId="38" fillId="0" borderId="24" xfId="11" applyFont="1" applyFill="1" applyBorder="1" applyAlignment="1" applyProtection="1">
      <alignment horizontal="center" vertical="center" wrapText="1"/>
      <protection locked="0"/>
    </xf>
    <xf numFmtId="0" fontId="38" fillId="0" borderId="38" xfId="11" applyFont="1" applyFill="1" applyBorder="1" applyAlignment="1" applyProtection="1">
      <alignment horizontal="center" vertical="center" wrapText="1"/>
      <protection locked="0"/>
    </xf>
    <xf numFmtId="0" fontId="38" fillId="0" borderId="43" xfId="11" applyFont="1" applyFill="1" applyBorder="1" applyAlignment="1" applyProtection="1">
      <alignment horizontal="center" vertical="center" wrapText="1"/>
      <protection locked="0"/>
    </xf>
    <xf numFmtId="0" fontId="38" fillId="0" borderId="18" xfId="11" applyFont="1" applyFill="1" applyBorder="1" applyAlignment="1" applyProtection="1">
      <alignment horizontal="center" vertical="center" wrapText="1"/>
      <protection locked="0"/>
    </xf>
    <xf numFmtId="0" fontId="38" fillId="0" borderId="23" xfId="11" applyFont="1" applyFill="1" applyBorder="1" applyAlignment="1" applyProtection="1">
      <alignment horizontal="center" vertical="center" wrapText="1"/>
      <protection locked="0"/>
    </xf>
    <xf numFmtId="0" fontId="38" fillId="0" borderId="21" xfId="11" applyFont="1" applyFill="1" applyBorder="1" applyAlignment="1" applyProtection="1">
      <alignment horizontal="center" vertical="center" wrapText="1"/>
      <protection locked="0"/>
    </xf>
    <xf numFmtId="0" fontId="38" fillId="0" borderId="20" xfId="11" applyFont="1" applyFill="1" applyBorder="1" applyAlignment="1" applyProtection="1">
      <alignment horizontal="center" vertical="center" wrapText="1"/>
      <protection locked="0"/>
    </xf>
    <xf numFmtId="0" fontId="38" fillId="0" borderId="25" xfId="11" applyFont="1" applyFill="1" applyBorder="1" applyAlignment="1" applyProtection="1">
      <alignment horizontal="center" vertical="center" wrapText="1"/>
      <protection locked="0"/>
    </xf>
    <xf numFmtId="0" fontId="38" fillId="0" borderId="26" xfId="11" applyFont="1" applyFill="1" applyBorder="1" applyAlignment="1" applyProtection="1">
      <alignment horizontal="center" vertical="center" wrapText="1"/>
      <protection locked="0"/>
    </xf>
    <xf numFmtId="0" fontId="38" fillId="0" borderId="28" xfId="11" applyFont="1" applyFill="1" applyBorder="1" applyAlignment="1" applyProtection="1">
      <alignment horizontal="center" vertical="center" wrapText="1"/>
      <protection locked="0"/>
    </xf>
    <xf numFmtId="0" fontId="38" fillId="0" borderId="27" xfId="11" applyFont="1" applyFill="1" applyBorder="1" applyAlignment="1" applyProtection="1">
      <alignment horizontal="center" vertical="center" wrapText="1"/>
      <protection locked="0"/>
    </xf>
    <xf numFmtId="0" fontId="38" fillId="0" borderId="25" xfId="0" applyFont="1" applyFill="1" applyBorder="1" applyAlignment="1" applyProtection="1">
      <alignment horizontal="center" vertical="center"/>
      <protection locked="0"/>
    </xf>
    <xf numFmtId="0" fontId="0" fillId="0" borderId="0" xfId="0" applyFill="1" applyAlignment="1" applyProtection="1">
      <alignment wrapText="1"/>
      <protection locked="0"/>
    </xf>
    <xf numFmtId="0" fontId="38" fillId="0" borderId="50" xfId="0" applyFont="1" applyFill="1" applyBorder="1" applyAlignment="1" applyProtection="1">
      <alignment horizontal="center" vertical="center" wrapText="1"/>
      <protection locked="0"/>
    </xf>
    <xf numFmtId="3" fontId="0" fillId="0" borderId="20" xfId="0" applyNumberFormat="1" applyFill="1" applyBorder="1" applyAlignment="1" applyProtection="1">
      <alignment horizontal="center" vertical="center"/>
      <protection locked="0"/>
    </xf>
    <xf numFmtId="0" fontId="38" fillId="0" borderId="38" xfId="15" applyFont="1" applyFill="1" applyBorder="1" applyAlignment="1" applyProtection="1">
      <alignment horizontal="center" vertical="center"/>
      <protection locked="0"/>
    </xf>
    <xf numFmtId="0" fontId="38" fillId="0" borderId="50" xfId="0" applyFont="1" applyFill="1" applyBorder="1" applyAlignment="1" applyProtection="1">
      <alignment horizontal="center" vertical="center"/>
      <protection locked="0"/>
    </xf>
    <xf numFmtId="0" fontId="38" fillId="0" borderId="54" xfId="11" applyFont="1" applyFill="1" applyBorder="1" applyAlignment="1" applyProtection="1">
      <alignment horizontal="center" vertical="center" wrapText="1"/>
      <protection locked="0"/>
    </xf>
    <xf numFmtId="0" fontId="38" fillId="0" borderId="18" xfId="15" applyFont="1" applyFill="1" applyBorder="1" applyAlignment="1" applyProtection="1">
      <alignment horizontal="center" vertical="center"/>
      <protection locked="0"/>
    </xf>
    <xf numFmtId="0" fontId="38" fillId="0" borderId="21" xfId="15" applyFont="1" applyFill="1" applyBorder="1" applyAlignment="1" applyProtection="1">
      <alignment horizontal="center" vertical="center"/>
      <protection locked="0"/>
    </xf>
    <xf numFmtId="0" fontId="38" fillId="0" borderId="24" xfId="15" applyFont="1" applyFill="1" applyBorder="1" applyAlignment="1" applyProtection="1">
      <alignment horizontal="center" vertical="center"/>
      <protection locked="0"/>
    </xf>
    <xf numFmtId="0" fontId="40" fillId="0" borderId="20" xfId="0" applyFont="1" applyFill="1" applyBorder="1" applyAlignment="1">
      <alignment horizontal="left" vertical="center" wrapText="1"/>
    </xf>
    <xf numFmtId="0" fontId="38" fillId="0" borderId="28" xfId="0" applyFont="1" applyFill="1" applyBorder="1" applyAlignment="1" applyProtection="1">
      <alignment horizontal="center" vertical="center" wrapText="1"/>
      <protection locked="0"/>
    </xf>
    <xf numFmtId="0" fontId="38" fillId="0" borderId="38" xfId="18" applyFont="1" applyFill="1" applyBorder="1" applyAlignment="1" applyProtection="1">
      <alignment horizontal="center" vertical="center"/>
      <protection locked="0"/>
    </xf>
    <xf numFmtId="0" fontId="38" fillId="0" borderId="43" xfId="18" applyFont="1" applyFill="1" applyBorder="1" applyAlignment="1" applyProtection="1">
      <alignment horizontal="center" vertical="center"/>
      <protection locked="0"/>
    </xf>
    <xf numFmtId="0" fontId="38" fillId="0" borderId="18" xfId="18"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wrapText="1"/>
      <protection locked="0"/>
    </xf>
    <xf numFmtId="0" fontId="38" fillId="0" borderId="22" xfId="0" applyFont="1" applyBorder="1" applyAlignment="1" applyProtection="1">
      <alignment horizontal="center"/>
      <protection locked="0"/>
    </xf>
    <xf numFmtId="3" fontId="18" fillId="0" borderId="27" xfId="1" applyNumberFormat="1" applyFont="1" applyFill="1" applyBorder="1" applyAlignment="1" applyProtection="1">
      <alignment horizontal="center" vertical="center"/>
      <protection locked="0"/>
    </xf>
    <xf numFmtId="0" fontId="11" fillId="0" borderId="25" xfId="1" applyFont="1" applyFill="1" applyBorder="1" applyAlignment="1" applyProtection="1">
      <alignment horizontal="center" vertical="center"/>
      <protection locked="0"/>
    </xf>
    <xf numFmtId="0" fontId="0" fillId="0" borderId="20" xfId="0" applyFill="1" applyBorder="1" applyAlignment="1" applyProtection="1">
      <alignment horizontal="center"/>
      <protection locked="0"/>
    </xf>
    <xf numFmtId="0" fontId="11" fillId="0" borderId="60" xfId="1" applyFont="1" applyFill="1" applyBorder="1" applyAlignment="1" applyProtection="1">
      <alignment horizontal="center" vertical="center" wrapText="1"/>
      <protection locked="0"/>
    </xf>
    <xf numFmtId="0" fontId="11" fillId="0" borderId="58" xfId="1" applyFont="1" applyFill="1" applyBorder="1" applyAlignment="1">
      <alignment horizontal="left" vertical="center" wrapText="1"/>
    </xf>
    <xf numFmtId="0" fontId="11" fillId="0" borderId="20" xfId="1" applyFont="1" applyFill="1" applyBorder="1" applyAlignment="1" applyProtection="1">
      <alignment horizontal="center" vertical="center" wrapText="1"/>
      <protection locked="0"/>
    </xf>
    <xf numFmtId="0" fontId="11" fillId="0" borderId="28" xfId="1" applyFont="1" applyFill="1" applyBorder="1" applyAlignment="1" applyProtection="1">
      <alignment horizontal="center" vertical="center"/>
      <protection locked="0"/>
    </xf>
    <xf numFmtId="0" fontId="17" fillId="0" borderId="25" xfId="1" applyFont="1" applyFill="1" applyBorder="1" applyAlignment="1" applyProtection="1">
      <alignment horizontal="center" vertical="center"/>
      <protection locked="0"/>
    </xf>
    <xf numFmtId="0" fontId="18" fillId="0" borderId="26" xfId="1" applyFill="1" applyBorder="1" applyAlignment="1" applyProtection="1">
      <alignment horizontal="center" vertical="center"/>
      <protection locked="0"/>
    </xf>
    <xf numFmtId="0" fontId="18" fillId="0" borderId="22" xfId="1" applyFill="1" applyBorder="1" applyAlignment="1" applyProtection="1">
      <alignment horizontal="center" vertical="center"/>
      <protection locked="0"/>
    </xf>
    <xf numFmtId="0" fontId="18" fillId="0" borderId="28" xfId="1" applyFill="1" applyBorder="1" applyAlignment="1" applyProtection="1">
      <alignment horizontal="center" vertical="center"/>
      <protection locked="0"/>
    </xf>
    <xf numFmtId="0" fontId="18" fillId="0" borderId="28" xfId="1" applyFill="1" applyBorder="1" applyProtection="1">
      <protection locked="0"/>
    </xf>
    <xf numFmtId="0" fontId="8" fillId="0" borderId="20" xfId="1" applyFont="1" applyFill="1" applyBorder="1" applyAlignment="1" applyProtection="1">
      <alignment horizontal="center" vertical="center" wrapText="1"/>
      <protection locked="0"/>
    </xf>
    <xf numFmtId="0" fontId="0" fillId="0" borderId="60" xfId="0" applyFill="1" applyBorder="1" applyAlignment="1" applyProtection="1">
      <alignment horizontal="left" vertical="center" wrapText="1"/>
      <protection locked="0"/>
    </xf>
    <xf numFmtId="3" fontId="18" fillId="0" borderId="20" xfId="1" applyNumberFormat="1" applyFont="1" applyFill="1" applyBorder="1" applyAlignment="1" applyProtection="1">
      <alignment horizontal="center" vertical="center"/>
      <protection locked="0"/>
    </xf>
    <xf numFmtId="0" fontId="4" fillId="0" borderId="25" xfId="1" applyFont="1" applyFill="1" applyBorder="1" applyAlignment="1" applyProtection="1">
      <alignment horizontal="center" vertical="center"/>
      <protection locked="0"/>
    </xf>
    <xf numFmtId="0" fontId="4" fillId="0" borderId="28" xfId="1" applyFont="1" applyFill="1" applyBorder="1" applyAlignment="1" applyProtection="1">
      <alignment horizontal="center" vertical="center"/>
      <protection locked="0"/>
    </xf>
    <xf numFmtId="0" fontId="18" fillId="0" borderId="25" xfId="1" applyFill="1" applyBorder="1" applyProtection="1">
      <protection locked="0"/>
    </xf>
    <xf numFmtId="0" fontId="18" fillId="0" borderId="22" xfId="1" applyFill="1" applyBorder="1" applyProtection="1">
      <protection locked="0"/>
    </xf>
    <xf numFmtId="0" fontId="38" fillId="0" borderId="28" xfId="1" applyFont="1" applyFill="1" applyBorder="1" applyAlignment="1" applyProtection="1">
      <alignment horizontal="center" vertical="center"/>
      <protection locked="0"/>
    </xf>
    <xf numFmtId="0" fontId="18" fillId="0" borderId="25" xfId="1" applyFill="1" applyBorder="1" applyAlignment="1" applyProtection="1">
      <alignment horizontal="center" vertical="center"/>
      <protection locked="0"/>
    </xf>
    <xf numFmtId="0" fontId="7" fillId="0" borderId="28" xfId="1" applyFont="1" applyFill="1" applyBorder="1" applyAlignment="1" applyProtection="1">
      <alignment horizontal="center" vertical="center" wrapText="1"/>
      <protection locked="0"/>
    </xf>
    <xf numFmtId="3" fontId="18" fillId="0" borderId="23" xfId="1" applyNumberFormat="1" applyFont="1" applyFill="1" applyBorder="1" applyAlignment="1" applyProtection="1">
      <alignment horizontal="center" vertical="center"/>
      <protection locked="0"/>
    </xf>
    <xf numFmtId="0" fontId="26" fillId="0" borderId="14" xfId="0" applyFont="1" applyFill="1" applyBorder="1" applyAlignment="1" applyProtection="1">
      <alignment horizontal="center"/>
      <protection locked="0"/>
    </xf>
    <xf numFmtId="0" fontId="26" fillId="0" borderId="16" xfId="0" applyFont="1" applyFill="1" applyBorder="1" applyAlignment="1" applyProtection="1">
      <alignment horizontal="center" vertical="center"/>
      <protection locked="0"/>
    </xf>
    <xf numFmtId="0" fontId="26" fillId="0" borderId="14" xfId="0" applyFont="1" applyFill="1" applyBorder="1" applyAlignment="1" applyProtection="1">
      <alignment wrapText="1"/>
      <protection locked="0"/>
    </xf>
    <xf numFmtId="0" fontId="26" fillId="0" borderId="14" xfId="0" applyFont="1" applyFill="1" applyBorder="1" applyAlignment="1" applyProtection="1">
      <alignment horizontal="center" vertical="center"/>
      <protection locked="0"/>
    </xf>
    <xf numFmtId="49" fontId="26" fillId="0" borderId="14" xfId="0" applyNumberFormat="1" applyFont="1" applyFill="1" applyBorder="1" applyAlignment="1" applyProtection="1">
      <alignment horizontal="center" vertical="center" wrapText="1"/>
      <protection locked="0"/>
    </xf>
    <xf numFmtId="0" fontId="26" fillId="0" borderId="14" xfId="0" applyFont="1" applyFill="1" applyBorder="1" applyAlignment="1" applyProtection="1">
      <alignment horizontal="left" vertical="center" wrapText="1"/>
      <protection locked="0"/>
    </xf>
    <xf numFmtId="3" fontId="26" fillId="0" borderId="15" xfId="0" applyNumberFormat="1" applyFont="1" applyFill="1" applyBorder="1" applyAlignment="1" applyProtection="1">
      <alignment horizontal="center" vertical="center"/>
      <protection locked="0"/>
    </xf>
    <xf numFmtId="3" fontId="26" fillId="0" borderId="19" xfId="0" applyNumberFormat="1" applyFont="1" applyFill="1" applyBorder="1" applyAlignment="1" applyProtection="1">
      <alignment horizontal="center" vertical="center"/>
      <protection locked="0"/>
    </xf>
    <xf numFmtId="0" fontId="26" fillId="0" borderId="15" xfId="0" applyFont="1" applyFill="1" applyBorder="1" applyAlignment="1" applyProtection="1">
      <alignment horizontal="center" vertical="center"/>
      <protection locked="0"/>
    </xf>
    <xf numFmtId="0" fontId="26" fillId="0" borderId="19" xfId="0" applyFont="1" applyFill="1" applyBorder="1" applyAlignment="1" applyProtection="1">
      <alignment horizontal="center" vertical="center"/>
      <protection locked="0"/>
    </xf>
    <xf numFmtId="0" fontId="40" fillId="0" borderId="59" xfId="0" applyFont="1" applyFill="1" applyBorder="1" applyAlignment="1">
      <alignment horizontal="center" vertical="center" wrapText="1"/>
    </xf>
    <xf numFmtId="0" fontId="0" fillId="0" borderId="0" xfId="0" applyFill="1" applyAlignment="1" applyProtection="1">
      <alignment horizontal="center" vertical="center"/>
      <protection locked="0"/>
    </xf>
    <xf numFmtId="0" fontId="26" fillId="0" borderId="0" xfId="0" applyFon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0" fillId="0" borderId="14" xfId="0" applyFill="1" applyBorder="1" applyAlignment="1" applyProtection="1">
      <alignment horizontal="center"/>
      <protection locked="0"/>
    </xf>
    <xf numFmtId="0" fontId="0" fillId="0" borderId="14" xfId="0" applyFill="1" applyBorder="1" applyAlignment="1" applyProtection="1">
      <alignment horizontal="center" vertical="center"/>
      <protection locked="0"/>
    </xf>
    <xf numFmtId="0" fontId="18" fillId="0" borderId="14" xfId="1" applyFill="1" applyBorder="1" applyAlignment="1" applyProtection="1">
      <alignment horizontal="center" vertical="center" wrapText="1"/>
      <protection locked="0"/>
    </xf>
    <xf numFmtId="0" fontId="12" fillId="0" borderId="7" xfId="1" applyFont="1" applyFill="1" applyBorder="1" applyAlignment="1" applyProtection="1">
      <alignment horizontal="left" vertical="center" wrapText="1"/>
      <protection locked="0"/>
    </xf>
    <xf numFmtId="3" fontId="18" fillId="0" borderId="5" xfId="1" applyNumberFormat="1" applyFill="1" applyBorder="1" applyAlignment="1" applyProtection="1">
      <alignment horizontal="center" vertical="center"/>
      <protection locked="0"/>
    </xf>
    <xf numFmtId="3" fontId="0" fillId="0" borderId="14" xfId="0" applyNumberFormat="1" applyFill="1" applyBorder="1" applyAlignment="1" applyProtection="1">
      <alignment horizontal="center" vertical="center"/>
      <protection locked="0"/>
    </xf>
    <xf numFmtId="0" fontId="12" fillId="0" borderId="15" xfId="1" applyFont="1" applyFill="1" applyBorder="1" applyAlignment="1" applyProtection="1">
      <alignment horizontal="center" vertical="center"/>
      <protection locked="0"/>
    </xf>
    <xf numFmtId="0" fontId="12" fillId="0" borderId="19" xfId="1" applyFont="1" applyFill="1" applyBorder="1" applyAlignment="1" applyProtection="1">
      <alignment horizontal="center" vertical="center"/>
      <protection locked="0"/>
    </xf>
    <xf numFmtId="0" fontId="18" fillId="0" borderId="16" xfId="1" applyFill="1" applyBorder="1" applyAlignment="1" applyProtection="1">
      <alignment horizontal="center" vertical="center"/>
      <protection locked="0"/>
    </xf>
    <xf numFmtId="0" fontId="18" fillId="0" borderId="20" xfId="1" applyFont="1" applyFill="1" applyBorder="1" applyAlignment="1" applyProtection="1">
      <alignment horizontal="center" vertical="center" wrapText="1"/>
      <protection locked="0"/>
    </xf>
    <xf numFmtId="0" fontId="7" fillId="0" borderId="21" xfId="1" applyFont="1" applyFill="1" applyBorder="1" applyAlignment="1" applyProtection="1">
      <alignment horizontal="left" vertical="center" wrapText="1"/>
      <protection locked="0"/>
    </xf>
    <xf numFmtId="0" fontId="7" fillId="0" borderId="22" xfId="1" applyFont="1" applyFill="1" applyBorder="1" applyAlignment="1" applyProtection="1">
      <alignment horizontal="left" vertical="center" wrapText="1"/>
      <protection locked="0"/>
    </xf>
    <xf numFmtId="0" fontId="8" fillId="0" borderId="25" xfId="1" applyFont="1" applyFill="1" applyBorder="1" applyAlignment="1" applyProtection="1">
      <alignment horizontal="center" vertical="center"/>
      <protection locked="0"/>
    </xf>
    <xf numFmtId="0" fontId="8" fillId="0" borderId="28" xfId="1" applyFont="1" applyFill="1" applyBorder="1" applyAlignment="1" applyProtection="1">
      <alignment horizontal="center" vertical="center"/>
      <protection locked="0"/>
    </xf>
    <xf numFmtId="0" fontId="17" fillId="0" borderId="20" xfId="1" applyFont="1" applyFill="1" applyBorder="1" applyAlignment="1" applyProtection="1">
      <alignment horizontal="center" vertical="center" wrapText="1"/>
      <protection locked="0"/>
    </xf>
    <xf numFmtId="3" fontId="18" fillId="0" borderId="36" xfId="1" applyNumberFormat="1" applyFont="1" applyFill="1" applyBorder="1" applyAlignment="1" applyProtection="1">
      <alignment horizontal="center" vertical="center"/>
      <protection locked="0"/>
    </xf>
    <xf numFmtId="0" fontId="38" fillId="0" borderId="25" xfId="1" applyFont="1" applyFill="1" applyBorder="1" applyProtection="1">
      <protection locked="0"/>
    </xf>
    <xf numFmtId="0" fontId="17" fillId="0" borderId="25" xfId="1" applyFont="1" applyFill="1" applyBorder="1" applyAlignment="1" applyProtection="1">
      <alignment horizontal="center" vertical="center" wrapText="1"/>
      <protection locked="0"/>
    </xf>
    <xf numFmtId="0" fontId="38" fillId="0" borderId="25" xfId="1" applyFont="1" applyFill="1" applyBorder="1" applyAlignment="1" applyProtection="1">
      <alignment horizontal="center" vertical="center"/>
      <protection locked="0"/>
    </xf>
    <xf numFmtId="0" fontId="0" fillId="0" borderId="8" xfId="0" applyFill="1" applyBorder="1" applyAlignment="1" applyProtection="1">
      <alignment horizontal="center" vertical="center"/>
      <protection locked="0"/>
    </xf>
    <xf numFmtId="49" fontId="0" fillId="0" borderId="8" xfId="0" applyNumberFormat="1" applyFill="1" applyBorder="1" applyAlignment="1" applyProtection="1">
      <alignment horizontal="center" vertical="center" wrapText="1"/>
      <protection locked="0"/>
    </xf>
    <xf numFmtId="0" fontId="0" fillId="0" borderId="13" xfId="0" applyFill="1" applyBorder="1" applyAlignment="1" applyProtection="1">
      <alignment horizontal="center" vertical="center"/>
      <protection locked="0"/>
    </xf>
    <xf numFmtId="0" fontId="0" fillId="0" borderId="53" xfId="0" applyFill="1" applyBorder="1" applyAlignment="1" applyProtection="1">
      <alignment horizontal="left" vertical="center" wrapText="1"/>
      <protection locked="0"/>
    </xf>
    <xf numFmtId="3" fontId="0" fillId="0" borderId="13" xfId="0" applyNumberFormat="1"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9" xfId="0" applyFill="1" applyBorder="1" applyProtection="1">
      <protection locked="0"/>
    </xf>
    <xf numFmtId="0" fontId="0" fillId="0" borderId="10" xfId="0" applyFill="1" applyBorder="1" applyProtection="1">
      <protection locked="0"/>
    </xf>
    <xf numFmtId="0" fontId="0" fillId="0" borderId="11" xfId="0" applyFill="1" applyBorder="1" applyProtection="1">
      <protection locked="0"/>
    </xf>
    <xf numFmtId="0" fontId="16" fillId="0" borderId="67" xfId="1" applyFont="1" applyFill="1" applyBorder="1" applyAlignment="1" applyProtection="1">
      <alignment horizontal="center" vertical="center" wrapText="1"/>
      <protection locked="0"/>
    </xf>
    <xf numFmtId="0" fontId="3" fillId="0" borderId="23" xfId="1" applyFont="1" applyFill="1" applyBorder="1" applyAlignment="1">
      <alignment horizontal="left" vertical="center" wrapText="1"/>
    </xf>
    <xf numFmtId="0" fontId="3" fillId="0" borderId="25" xfId="1" applyFont="1" applyFill="1" applyBorder="1" applyAlignment="1" applyProtection="1">
      <alignment horizontal="center" vertical="center" wrapText="1"/>
      <protection locked="0"/>
    </xf>
    <xf numFmtId="0" fontId="9" fillId="0" borderId="48" xfId="1" applyFont="1" applyFill="1" applyBorder="1" applyAlignment="1">
      <alignment horizontal="left" vertical="center" wrapText="1"/>
    </xf>
    <xf numFmtId="0" fontId="0" fillId="0" borderId="0" xfId="0" applyFill="1" applyBorder="1" applyProtection="1">
      <protection locked="0"/>
    </xf>
    <xf numFmtId="0" fontId="3" fillId="0" borderId="21" xfId="1" applyFont="1" applyFill="1" applyBorder="1" applyAlignment="1" applyProtection="1">
      <alignment horizontal="left" vertical="center" wrapText="1"/>
      <protection locked="0"/>
    </xf>
    <xf numFmtId="0" fontId="8" fillId="0" borderId="22" xfId="1" applyFont="1" applyFill="1" applyBorder="1" applyAlignment="1" applyProtection="1">
      <alignment horizontal="left" vertical="center" wrapText="1"/>
      <protection locked="0"/>
    </xf>
    <xf numFmtId="0" fontId="17" fillId="0" borderId="48" xfId="1" applyFont="1" applyFill="1" applyBorder="1" applyAlignment="1">
      <alignment horizontal="left" vertical="center" wrapText="1"/>
    </xf>
    <xf numFmtId="0" fontId="11" fillId="0" borderId="48" xfId="1" applyFont="1" applyFill="1" applyBorder="1" applyAlignment="1">
      <alignment horizontal="left" vertical="center" wrapText="1"/>
    </xf>
    <xf numFmtId="0" fontId="38" fillId="0" borderId="21"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43" xfId="0" applyFont="1" applyBorder="1" applyAlignment="1" applyProtection="1">
      <alignment horizontal="center" vertical="center"/>
      <protection locked="0"/>
    </xf>
    <xf numFmtId="0" fontId="38" fillId="0" borderId="18" xfId="0" applyFont="1" applyBorder="1" applyAlignment="1" applyProtection="1">
      <alignment horizontal="center" vertical="center"/>
      <protection locked="0"/>
    </xf>
    <xf numFmtId="0" fontId="26" fillId="0" borderId="22" xfId="11" applyFont="1" applyFill="1" applyBorder="1" applyAlignment="1" applyProtection="1">
      <alignment horizontal="left" vertical="center" wrapText="1"/>
      <protection locked="0"/>
    </xf>
    <xf numFmtId="49" fontId="26" fillId="0" borderId="22" xfId="11" applyNumberFormat="1" applyFont="1" applyFill="1" applyBorder="1" applyAlignment="1" applyProtection="1">
      <alignment horizontal="center" vertical="center" wrapText="1"/>
      <protection locked="0"/>
    </xf>
    <xf numFmtId="0" fontId="26" fillId="0" borderId="22" xfId="0" applyFont="1" applyFill="1" applyBorder="1" applyAlignment="1">
      <alignment horizontal="center" vertical="center"/>
    </xf>
    <xf numFmtId="0" fontId="26" fillId="0" borderId="24" xfId="11" applyFont="1" applyFill="1" applyBorder="1" applyAlignment="1" applyProtection="1">
      <alignment horizontal="center" vertical="center" wrapText="1"/>
      <protection locked="0"/>
    </xf>
    <xf numFmtId="0" fontId="2" fillId="0" borderId="22"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left" vertical="center" wrapText="1"/>
      <protection locked="0"/>
    </xf>
    <xf numFmtId="0" fontId="2" fillId="0" borderId="23" xfId="0" applyFont="1" applyFill="1" applyBorder="1" applyAlignment="1" applyProtection="1">
      <alignment horizontal="center" vertical="center"/>
      <protection locked="0"/>
    </xf>
    <xf numFmtId="49" fontId="2" fillId="0" borderId="23" xfId="0" applyNumberFormat="1"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protection locked="0"/>
    </xf>
    <xf numFmtId="3" fontId="2" fillId="0" borderId="21" xfId="0" applyNumberFormat="1" applyFont="1" applyFill="1" applyBorder="1" applyAlignment="1" applyProtection="1">
      <alignment horizontal="center" vertical="center"/>
      <protection locked="0"/>
    </xf>
    <xf numFmtId="3" fontId="2" fillId="0" borderId="18" xfId="0" applyNumberFormat="1" applyFont="1" applyFill="1" applyBorder="1" applyAlignment="1" applyProtection="1">
      <alignment horizontal="center" vertical="center"/>
      <protection locked="0"/>
    </xf>
    <xf numFmtId="0" fontId="2" fillId="0" borderId="21" xfId="0"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protection locked="0"/>
    </xf>
    <xf numFmtId="0" fontId="2" fillId="0" borderId="20" xfId="0" applyFont="1" applyFill="1" applyBorder="1" applyAlignment="1" applyProtection="1">
      <alignment horizontal="center" vertical="center" wrapText="1"/>
      <protection locked="0"/>
    </xf>
    <xf numFmtId="0" fontId="2" fillId="0" borderId="0" xfId="0" applyFont="1" applyFill="1" applyAlignment="1" applyProtection="1">
      <alignment horizontal="center" vertical="center"/>
      <protection locked="0"/>
    </xf>
    <xf numFmtId="0" fontId="2" fillId="0" borderId="21" xfId="0" applyFont="1" applyFill="1" applyBorder="1" applyProtection="1">
      <protection locked="0"/>
    </xf>
    <xf numFmtId="0" fontId="2" fillId="0" borderId="24" xfId="0" applyFont="1" applyFill="1" applyBorder="1" applyProtection="1">
      <protection locked="0"/>
    </xf>
    <xf numFmtId="0" fontId="2" fillId="0" borderId="20" xfId="0" applyFont="1" applyFill="1" applyBorder="1" applyProtection="1">
      <protection locked="0"/>
    </xf>
    <xf numFmtId="0" fontId="2" fillId="0" borderId="21" xfId="0" applyFont="1" applyFill="1" applyBorder="1" applyAlignment="1" applyProtection="1">
      <alignment horizontal="left" vertical="center" wrapText="1"/>
      <protection locked="0"/>
    </xf>
    <xf numFmtId="0" fontId="2" fillId="0" borderId="22" xfId="0" applyFont="1" applyFill="1" applyBorder="1" applyAlignment="1" applyProtection="1">
      <alignment wrapText="1"/>
      <protection locked="0"/>
    </xf>
    <xf numFmtId="0" fontId="2" fillId="0" borderId="23" xfId="1" applyFont="1" applyFill="1" applyBorder="1" applyAlignment="1" applyProtection="1">
      <alignment wrapText="1"/>
      <protection locked="0"/>
    </xf>
    <xf numFmtId="0" fontId="2" fillId="0" borderId="23" xfId="0"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3" fontId="2" fillId="0" borderId="21" xfId="0" applyNumberFormat="1" applyFont="1" applyBorder="1" applyProtection="1">
      <protection locked="0"/>
    </xf>
    <xf numFmtId="3" fontId="2" fillId="0" borderId="18" xfId="0" applyNumberFormat="1" applyFont="1" applyBorder="1" applyProtection="1">
      <protection locked="0"/>
    </xf>
    <xf numFmtId="0" fontId="2" fillId="0" borderId="21" xfId="0" applyFont="1" applyBorder="1" applyProtection="1">
      <protection locked="0"/>
    </xf>
    <xf numFmtId="0" fontId="2" fillId="0" borderId="24" xfId="0" applyFont="1" applyBorder="1" applyProtection="1">
      <protection locked="0"/>
    </xf>
    <xf numFmtId="0" fontId="2" fillId="0" borderId="20" xfId="0" applyFont="1" applyBorder="1" applyProtection="1">
      <protection locked="0"/>
    </xf>
    <xf numFmtId="0" fontId="2" fillId="0" borderId="20" xfId="0" applyFont="1" applyBorder="1" applyAlignment="1" applyProtection="1">
      <alignment horizontal="center" vertical="center"/>
      <protection locked="0"/>
    </xf>
    <xf numFmtId="0" fontId="2" fillId="0" borderId="20" xfId="1" applyFont="1" applyFill="1" applyBorder="1" applyAlignment="1" applyProtection="1">
      <alignment wrapText="1"/>
      <protection locked="0"/>
    </xf>
    <xf numFmtId="0" fontId="2" fillId="0" borderId="20" xfId="0" applyFont="1" applyFill="1" applyBorder="1" applyAlignment="1" applyProtection="1">
      <alignment horizontal="left" vertical="center"/>
      <protection locked="0"/>
    </xf>
    <xf numFmtId="0" fontId="2" fillId="0" borderId="27" xfId="1" applyFont="1" applyFill="1" applyBorder="1" applyAlignment="1" applyProtection="1">
      <alignment wrapText="1"/>
      <protection locked="0"/>
    </xf>
    <xf numFmtId="0" fontId="2" fillId="0" borderId="20" xfId="0" applyFont="1" applyBorder="1" applyAlignment="1" applyProtection="1">
      <alignment horizontal="left" vertical="center" wrapText="1"/>
      <protection locked="0"/>
    </xf>
    <xf numFmtId="0" fontId="2" fillId="0" borderId="0" xfId="0" applyFont="1" applyAlignment="1" applyProtection="1">
      <alignment horizontal="center" vertical="center"/>
      <protection locked="0"/>
    </xf>
    <xf numFmtId="0" fontId="2" fillId="0" borderId="38" xfId="0" applyFont="1" applyFill="1" applyBorder="1" applyAlignment="1" applyProtection="1">
      <alignment horizontal="left" vertical="center" wrapText="1"/>
      <protection locked="0"/>
    </xf>
    <xf numFmtId="0" fontId="2" fillId="0" borderId="23" xfId="0" applyFont="1" applyFill="1" applyBorder="1" applyAlignment="1" applyProtection="1">
      <alignment horizontal="left" vertical="center" wrapText="1"/>
      <protection locked="0"/>
    </xf>
    <xf numFmtId="0" fontId="2" fillId="0" borderId="23" xfId="0" applyFont="1" applyFill="1" applyBorder="1" applyAlignment="1" applyProtection="1">
      <alignment wrapText="1"/>
      <protection locked="0"/>
    </xf>
    <xf numFmtId="0" fontId="2" fillId="0" borderId="17"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protection locked="0"/>
    </xf>
    <xf numFmtId="0" fontId="2" fillId="0" borderId="18" xfId="0" applyFont="1" applyFill="1" applyBorder="1" applyAlignment="1" applyProtection="1">
      <alignment horizontal="left" vertical="center" wrapText="1"/>
      <protection locked="0"/>
    </xf>
    <xf numFmtId="0" fontId="2" fillId="0" borderId="22" xfId="0" applyFont="1" applyFill="1" applyBorder="1" applyAlignment="1" applyProtection="1">
      <alignment horizontal="center" vertical="center" wrapText="1"/>
      <protection locked="0"/>
    </xf>
    <xf numFmtId="0" fontId="2" fillId="0" borderId="56" xfId="0" applyFont="1" applyFill="1" applyBorder="1" applyAlignment="1" applyProtection="1">
      <alignment horizontal="center" vertical="center"/>
      <protection locked="0"/>
    </xf>
    <xf numFmtId="0" fontId="2" fillId="0" borderId="37" xfId="0" applyFont="1" applyFill="1" applyBorder="1" applyAlignment="1" applyProtection="1">
      <alignment horizontal="left" vertical="center" wrapText="1"/>
      <protection locked="0"/>
    </xf>
    <xf numFmtId="0" fontId="2" fillId="0" borderId="43" xfId="5" applyFont="1" applyFill="1" applyBorder="1" applyAlignment="1" applyProtection="1">
      <alignment horizontal="center" vertical="center"/>
      <protection locked="0"/>
    </xf>
    <xf numFmtId="0" fontId="2" fillId="0" borderId="26" xfId="0" applyFont="1" applyFill="1" applyBorder="1" applyAlignment="1" applyProtection="1">
      <alignment horizontal="left" vertical="center" wrapText="1"/>
      <protection locked="0"/>
    </xf>
    <xf numFmtId="0" fontId="2" fillId="0" borderId="27" xfId="0" applyFont="1" applyFill="1" applyBorder="1" applyAlignment="1" applyProtection="1">
      <alignment horizontal="left" vertical="center" wrapText="1"/>
      <protection locked="0"/>
    </xf>
    <xf numFmtId="0" fontId="2" fillId="0" borderId="27" xfId="0" applyFont="1" applyFill="1" applyBorder="1" applyAlignment="1" applyProtection="1">
      <alignment horizontal="center" vertical="center"/>
      <protection locked="0"/>
    </xf>
    <xf numFmtId="3" fontId="2" fillId="0" borderId="25" xfId="0" applyNumberFormat="1" applyFont="1" applyFill="1" applyBorder="1" applyAlignment="1" applyProtection="1">
      <alignment horizontal="center" vertical="center"/>
      <protection locked="0"/>
    </xf>
    <xf numFmtId="0" fontId="2" fillId="0" borderId="25" xfId="0" applyFont="1" applyFill="1" applyBorder="1" applyAlignment="1" applyProtection="1">
      <alignment horizontal="center" vertical="center"/>
      <protection locked="0"/>
    </xf>
    <xf numFmtId="0" fontId="2" fillId="0" borderId="28" xfId="0" applyFont="1" applyFill="1" applyBorder="1" applyAlignment="1" applyProtection="1">
      <alignment horizontal="center" vertical="center"/>
      <protection locked="0"/>
    </xf>
    <xf numFmtId="0" fontId="2" fillId="0" borderId="27" xfId="0" applyFont="1" applyFill="1" applyBorder="1" applyAlignment="1" applyProtection="1">
      <alignment horizontal="center" vertical="center" wrapText="1"/>
      <protection locked="0"/>
    </xf>
    <xf numFmtId="0" fontId="2" fillId="0" borderId="27" xfId="0" applyFont="1" applyBorder="1" applyAlignment="1" applyProtection="1">
      <alignment horizontal="left" vertical="center" wrapText="1"/>
      <protection locked="0"/>
    </xf>
    <xf numFmtId="3" fontId="2" fillId="0" borderId="25" xfId="0" applyNumberFormat="1" applyFont="1" applyBorder="1" applyAlignment="1" applyProtection="1">
      <alignment horizontal="center" vertical="center"/>
      <protection locked="0"/>
    </xf>
    <xf numFmtId="3" fontId="2" fillId="0" borderId="18" xfId="0" applyNumberFormat="1"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3" xfId="0" applyFont="1" applyBorder="1" applyAlignment="1" applyProtection="1">
      <alignment horizontal="left" vertical="center" wrapText="1"/>
      <protection locked="0"/>
    </xf>
    <xf numFmtId="49" fontId="2" fillId="0" borderId="17" xfId="0" applyNumberFormat="1" applyFont="1" applyFill="1" applyBorder="1" applyAlignment="1" applyProtection="1">
      <alignment horizontal="center" vertical="center" wrapText="1"/>
      <protection locked="0"/>
    </xf>
    <xf numFmtId="0" fontId="2" fillId="0" borderId="23" xfId="13" applyFont="1" applyFill="1" applyBorder="1" applyAlignment="1" applyProtection="1">
      <alignment horizontal="left" vertical="center" wrapText="1"/>
      <protection locked="0"/>
    </xf>
    <xf numFmtId="3" fontId="2" fillId="0" borderId="23" xfId="13" applyNumberFormat="1" applyFont="1" applyFill="1" applyBorder="1" applyAlignment="1" applyProtection="1">
      <alignment horizontal="center" vertical="center"/>
      <protection locked="0"/>
    </xf>
    <xf numFmtId="0" fontId="2" fillId="0" borderId="20" xfId="13" applyFont="1" applyFill="1" applyBorder="1" applyAlignment="1" applyProtection="1">
      <alignment horizontal="left" vertical="center" wrapText="1"/>
      <protection locked="0"/>
    </xf>
    <xf numFmtId="3" fontId="2" fillId="0" borderId="20" xfId="13" applyNumberFormat="1" applyFont="1" applyFill="1" applyBorder="1" applyAlignment="1" applyProtection="1">
      <alignment horizontal="center" vertical="center"/>
      <protection locked="0"/>
    </xf>
    <xf numFmtId="0" fontId="2" fillId="0" borderId="50" xfId="0" applyFont="1" applyFill="1" applyBorder="1" applyAlignment="1" applyProtection="1">
      <alignment horizontal="center" vertical="center" wrapText="1"/>
      <protection locked="0"/>
    </xf>
    <xf numFmtId="0" fontId="2" fillId="0" borderId="28" xfId="0" applyFont="1" applyFill="1" applyBorder="1" applyAlignment="1" applyProtection="1">
      <alignment horizontal="center" vertical="center" wrapText="1"/>
      <protection locked="0"/>
    </xf>
    <xf numFmtId="0" fontId="2" fillId="0" borderId="24" xfId="0" applyFont="1" applyFill="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18" xfId="15" applyFont="1" applyFill="1" applyBorder="1" applyAlignment="1" applyProtection="1">
      <alignment horizontal="center" vertical="center"/>
      <protection locked="0"/>
    </xf>
    <xf numFmtId="0" fontId="2" fillId="0" borderId="20" xfId="15" applyFont="1" applyFill="1" applyBorder="1" applyAlignment="1" applyProtection="1">
      <alignment horizontal="left" vertical="center" wrapText="1"/>
      <protection locked="0"/>
    </xf>
    <xf numFmtId="3" fontId="2" fillId="0" borderId="38" xfId="0" applyNumberFormat="1" applyFont="1" applyFill="1" applyBorder="1" applyAlignment="1" applyProtection="1">
      <alignment horizontal="center" vertical="center" wrapText="1"/>
      <protection locked="0"/>
    </xf>
    <xf numFmtId="0" fontId="2" fillId="0" borderId="23" xfId="15" applyFont="1" applyFill="1" applyBorder="1" applyAlignment="1" applyProtection="1">
      <alignment horizontal="center" vertical="center" wrapText="1"/>
      <protection locked="0"/>
    </xf>
    <xf numFmtId="0" fontId="2" fillId="0" borderId="23" xfId="15" applyFont="1" applyFill="1" applyBorder="1" applyAlignment="1" applyProtection="1">
      <alignment horizontal="center" vertical="center"/>
      <protection locked="0"/>
    </xf>
    <xf numFmtId="3" fontId="2" fillId="0" borderId="21" xfId="0" applyNumberFormat="1" applyFont="1" applyFill="1" applyBorder="1" applyAlignment="1" applyProtection="1">
      <alignment horizontal="center" vertical="center" wrapText="1"/>
      <protection locked="0"/>
    </xf>
    <xf numFmtId="0" fontId="2" fillId="0" borderId="21" xfId="0" applyFont="1" applyFill="1" applyBorder="1" applyAlignment="1" applyProtection="1">
      <alignment horizontal="center" vertical="center" wrapText="1"/>
      <protection locked="0"/>
    </xf>
    <xf numFmtId="0" fontId="2" fillId="0" borderId="48" xfId="0" applyFont="1" applyFill="1" applyBorder="1" applyAlignment="1" applyProtection="1">
      <alignment horizontal="left" vertical="center" wrapText="1"/>
      <protection locked="0"/>
    </xf>
    <xf numFmtId="3" fontId="2" fillId="0" borderId="49" xfId="0" applyNumberFormat="1" applyFont="1" applyFill="1" applyBorder="1" applyAlignment="1" applyProtection="1">
      <alignment horizontal="center" vertical="center" wrapText="1"/>
      <protection locked="0"/>
    </xf>
    <xf numFmtId="0" fontId="2" fillId="0" borderId="49" xfId="0" applyFont="1" applyFill="1" applyBorder="1" applyAlignment="1" applyProtection="1">
      <alignment horizontal="left" vertical="center" wrapText="1"/>
      <protection locked="0"/>
    </xf>
    <xf numFmtId="0" fontId="2" fillId="0" borderId="22" xfId="17" applyFont="1" applyFill="1" applyBorder="1" applyAlignment="1">
      <alignment horizontal="left" vertical="center" wrapText="1"/>
    </xf>
    <xf numFmtId="165" fontId="2" fillId="0" borderId="22" xfId="17" applyNumberFormat="1" applyFont="1" applyFill="1" applyBorder="1" applyAlignment="1">
      <alignment horizontal="center" vertical="center"/>
    </xf>
    <xf numFmtId="0" fontId="2" fillId="0" borderId="22" xfId="17" applyFont="1" applyFill="1" applyBorder="1" applyAlignment="1">
      <alignment vertical="center" wrapText="1"/>
    </xf>
    <xf numFmtId="0" fontId="2" fillId="0" borderId="50" xfId="0" applyFont="1" applyFill="1" applyBorder="1" applyAlignment="1" applyProtection="1">
      <alignment horizontal="center" vertical="center"/>
      <protection locked="0"/>
    </xf>
    <xf numFmtId="49" fontId="2" fillId="0" borderId="20" xfId="0" applyNumberFormat="1" applyFont="1" applyFill="1" applyBorder="1" applyAlignment="1" applyProtection="1">
      <alignment horizontal="center" vertical="center" wrapText="1"/>
      <protection locked="0"/>
    </xf>
    <xf numFmtId="0" fontId="2" fillId="0" borderId="22" xfId="17" applyFont="1" applyFill="1" applyBorder="1" applyAlignment="1">
      <alignment wrapText="1"/>
    </xf>
    <xf numFmtId="0" fontId="2" fillId="0" borderId="60" xfId="17" applyFont="1" applyFill="1" applyBorder="1" applyAlignment="1">
      <alignment horizontal="left" vertical="center" wrapText="1"/>
    </xf>
    <xf numFmtId="0" fontId="2" fillId="0" borderId="49" xfId="17" applyFont="1" applyFill="1" applyBorder="1" applyAlignment="1">
      <alignment wrapText="1"/>
    </xf>
    <xf numFmtId="165" fontId="2" fillId="0" borderId="49" xfId="17" applyNumberFormat="1" applyFont="1" applyFill="1" applyBorder="1" applyAlignment="1">
      <alignment horizontal="center" vertical="center"/>
    </xf>
    <xf numFmtId="0" fontId="2" fillId="0" borderId="38" xfId="0" applyFont="1" applyFill="1" applyBorder="1" applyAlignment="1" applyProtection="1">
      <alignment horizontal="center" vertical="center" wrapText="1"/>
      <protection locked="0"/>
    </xf>
    <xf numFmtId="0" fontId="2" fillId="0" borderId="21" xfId="17" applyFont="1" applyFill="1" applyBorder="1" applyAlignment="1">
      <alignment horizontal="left" vertical="center" wrapText="1"/>
    </xf>
    <xf numFmtId="0" fontId="2" fillId="0" borderId="43" xfId="0" applyFont="1" applyFill="1" applyBorder="1" applyAlignment="1" applyProtection="1">
      <alignment horizontal="left" vertical="center" wrapText="1"/>
      <protection locked="0"/>
    </xf>
    <xf numFmtId="3" fontId="2" fillId="0" borderId="21" xfId="15" applyNumberFormat="1" applyFont="1" applyFill="1" applyBorder="1" applyAlignment="1" applyProtection="1">
      <alignment horizontal="center" vertical="center"/>
      <protection locked="0"/>
    </xf>
    <xf numFmtId="0" fontId="2" fillId="0" borderId="21" xfId="15" applyFont="1" applyFill="1" applyBorder="1" applyAlignment="1" applyProtection="1">
      <alignment horizontal="center" vertical="center"/>
      <protection locked="0"/>
    </xf>
    <xf numFmtId="0" fontId="2" fillId="0" borderId="24" xfId="15" applyFont="1" applyFill="1" applyBorder="1" applyAlignment="1" applyProtection="1">
      <alignment horizontal="center" vertical="center"/>
      <protection locked="0"/>
    </xf>
    <xf numFmtId="0" fontId="2" fillId="0" borderId="20" xfId="15" applyFont="1" applyFill="1" applyBorder="1" applyAlignment="1" applyProtection="1">
      <alignment horizontal="center" vertical="center"/>
      <protection locked="0"/>
    </xf>
    <xf numFmtId="0" fontId="2" fillId="0" borderId="27" xfId="0" applyFont="1" applyFill="1" applyBorder="1" applyAlignment="1" applyProtection="1">
      <alignment wrapText="1"/>
      <protection locked="0"/>
    </xf>
    <xf numFmtId="0" fontId="2" fillId="0" borderId="23" xfId="15" applyFont="1" applyFill="1" applyBorder="1" applyAlignment="1" applyProtection="1">
      <alignment horizontal="left" vertical="center" wrapText="1"/>
      <protection locked="0"/>
    </xf>
    <xf numFmtId="3" fontId="2" fillId="0" borderId="38" xfId="15" applyNumberFormat="1" applyFont="1" applyFill="1" applyBorder="1" applyAlignment="1" applyProtection="1">
      <alignment horizontal="center" vertical="center"/>
      <protection locked="0"/>
    </xf>
    <xf numFmtId="0" fontId="2" fillId="0" borderId="38" xfId="15" applyFont="1" applyFill="1" applyBorder="1" applyAlignment="1" applyProtection="1">
      <alignment horizontal="center" vertical="center"/>
      <protection locked="0"/>
    </xf>
    <xf numFmtId="0" fontId="2" fillId="0" borderId="20" xfId="0" applyFont="1" applyFill="1" applyBorder="1" applyAlignment="1" applyProtection="1">
      <alignment wrapText="1"/>
      <protection locked="0"/>
    </xf>
    <xf numFmtId="0" fontId="2" fillId="0" borderId="23" xfId="11" applyFont="1" applyFill="1" applyBorder="1" applyAlignment="1" applyProtection="1">
      <alignment horizontal="left" vertical="center" wrapText="1"/>
      <protection locked="0"/>
    </xf>
    <xf numFmtId="0" fontId="2" fillId="0" borderId="23" xfId="11" applyFont="1" applyFill="1" applyBorder="1" applyAlignment="1" applyProtection="1">
      <alignment horizontal="center" vertical="center" wrapText="1"/>
      <protection locked="0"/>
    </xf>
    <xf numFmtId="0" fontId="2" fillId="0" borderId="38" xfId="11" applyFont="1" applyFill="1" applyBorder="1" applyAlignment="1" applyProtection="1">
      <alignment horizontal="center" vertical="center" wrapText="1"/>
      <protection locked="0"/>
    </xf>
    <xf numFmtId="0" fontId="2" fillId="0" borderId="18" xfId="11" applyFont="1" applyFill="1" applyBorder="1" applyAlignment="1" applyProtection="1">
      <alignment horizontal="center" vertical="center" wrapText="1"/>
      <protection locked="0"/>
    </xf>
    <xf numFmtId="0" fontId="2" fillId="0" borderId="20" xfId="11" applyFont="1" applyFill="1" applyBorder="1" applyAlignment="1" applyProtection="1">
      <alignment horizontal="center" vertical="center" wrapText="1"/>
      <protection locked="0"/>
    </xf>
    <xf numFmtId="0" fontId="2" fillId="0" borderId="27" xfId="11" applyFont="1" applyFill="1" applyBorder="1" applyAlignment="1" applyProtection="1">
      <alignment horizontal="left" vertical="center" wrapText="1"/>
      <protection locked="0"/>
    </xf>
    <xf numFmtId="0" fontId="2" fillId="0" borderId="21" xfId="11" applyFont="1" applyFill="1" applyBorder="1" applyAlignment="1" applyProtection="1">
      <alignment horizontal="center" vertical="center" wrapText="1"/>
      <protection locked="0"/>
    </xf>
    <xf numFmtId="0" fontId="2" fillId="0" borderId="24" xfId="11" applyFont="1" applyFill="1" applyBorder="1" applyAlignment="1" applyProtection="1">
      <alignment horizontal="center" vertical="center" wrapText="1"/>
      <protection locked="0"/>
    </xf>
    <xf numFmtId="0" fontId="2" fillId="0" borderId="20" xfId="11" applyFont="1" applyFill="1" applyBorder="1" applyAlignment="1" applyProtection="1">
      <alignment horizontal="left" vertical="center" wrapText="1"/>
      <protection locked="0"/>
    </xf>
    <xf numFmtId="3" fontId="2" fillId="0" borderId="38" xfId="0" applyNumberFormat="1" applyFont="1" applyFill="1" applyBorder="1" applyAlignment="1" applyProtection="1">
      <alignment horizontal="center" vertical="center"/>
      <protection locked="0"/>
    </xf>
    <xf numFmtId="0" fontId="26" fillId="0" borderId="74" xfId="0" applyFont="1" applyFill="1" applyBorder="1" applyAlignment="1" applyProtection="1">
      <alignment horizontal="center" vertical="center" wrapText="1"/>
      <protection locked="0"/>
    </xf>
    <xf numFmtId="0" fontId="26" fillId="0" borderId="19"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left" vertical="center" wrapText="1"/>
      <protection locked="0"/>
    </xf>
    <xf numFmtId="49" fontId="2" fillId="0" borderId="75" xfId="0" applyNumberFormat="1" applyFont="1" applyFill="1" applyBorder="1" applyAlignment="1" applyProtection="1">
      <alignment horizontal="center" vertical="center" wrapText="1"/>
      <protection locked="0"/>
    </xf>
    <xf numFmtId="0" fontId="2" fillId="0" borderId="75" xfId="0" applyFont="1" applyFill="1" applyBorder="1" applyAlignment="1" applyProtection="1">
      <alignment horizontal="center" vertical="center"/>
      <protection locked="0"/>
    </xf>
    <xf numFmtId="0" fontId="2" fillId="0" borderId="42"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0" borderId="8" xfId="0" applyFont="1" applyFill="1" applyBorder="1" applyAlignment="1" applyProtection="1">
      <alignment horizontal="center" vertical="center"/>
      <protection locked="0"/>
    </xf>
    <xf numFmtId="49" fontId="2" fillId="0" borderId="8" xfId="0" applyNumberFormat="1"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protection locked="0"/>
    </xf>
    <xf numFmtId="0" fontId="2" fillId="0" borderId="13" xfId="0" applyFont="1" applyFill="1" applyBorder="1" applyAlignment="1" applyProtection="1">
      <alignment horizontal="left" vertical="center"/>
      <protection locked="0"/>
    </xf>
    <xf numFmtId="3" fontId="2" fillId="0" borderId="9" xfId="0" applyNumberFormat="1" applyFont="1" applyFill="1" applyBorder="1" applyAlignment="1" applyProtection="1">
      <alignment horizontal="center" vertical="center"/>
      <protection locked="0"/>
    </xf>
    <xf numFmtId="3" fontId="2" fillId="0" borderId="42" xfId="0" applyNumberFormat="1"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0" borderId="11" xfId="0" applyFont="1" applyFill="1" applyBorder="1" applyAlignment="1" applyProtection="1">
      <alignment horizontal="center" vertical="center"/>
      <protection locked="0"/>
    </xf>
    <xf numFmtId="0" fontId="38" fillId="0" borderId="9" xfId="0" applyFont="1" applyFill="1" applyBorder="1" applyAlignment="1" applyProtection="1">
      <alignment horizontal="center" vertical="center"/>
      <protection locked="0"/>
    </xf>
    <xf numFmtId="0" fontId="38" fillId="0" borderId="11" xfId="0" applyFont="1" applyFill="1" applyBorder="1" applyAlignment="1" applyProtection="1">
      <alignment horizontal="center" vertical="center"/>
      <protection locked="0"/>
    </xf>
    <xf numFmtId="0" fontId="2" fillId="0" borderId="8" xfId="15" applyFont="1" applyFill="1" applyBorder="1" applyAlignment="1" applyProtection="1">
      <alignment horizontal="center" vertical="center" wrapText="1"/>
      <protection locked="0"/>
    </xf>
    <xf numFmtId="0" fontId="26" fillId="0" borderId="74" xfId="0" applyFont="1" applyFill="1" applyBorder="1" applyAlignment="1" applyProtection="1">
      <alignment vertical="center" wrapText="1"/>
      <protection locked="0"/>
    </xf>
    <xf numFmtId="0" fontId="2" fillId="0" borderId="49" xfId="0" applyFont="1" applyFill="1" applyBorder="1" applyAlignment="1" applyProtection="1">
      <alignment vertical="center" wrapText="1"/>
      <protection locked="0"/>
    </xf>
    <xf numFmtId="0" fontId="2" fillId="0" borderId="76" xfId="0" applyFont="1" applyFill="1" applyBorder="1" applyAlignment="1" applyProtection="1">
      <alignment horizontal="left" vertical="center" wrapText="1"/>
      <protection locked="0"/>
    </xf>
    <xf numFmtId="0" fontId="40" fillId="0" borderId="17" xfId="0" applyFont="1" applyFill="1" applyBorder="1" applyAlignment="1">
      <alignment horizontal="left" vertical="center" wrapText="1"/>
    </xf>
    <xf numFmtId="0" fontId="2" fillId="0" borderId="49" xfId="11" applyFont="1" applyFill="1" applyBorder="1" applyAlignment="1" applyProtection="1">
      <alignment horizontal="left" vertical="center" wrapText="1"/>
      <protection locked="0"/>
    </xf>
    <xf numFmtId="0" fontId="2" fillId="0" borderId="77" xfId="0" applyFont="1" applyFill="1" applyBorder="1" applyAlignment="1" applyProtection="1">
      <alignment horizontal="left" vertical="center" wrapText="1"/>
      <protection locked="0"/>
    </xf>
    <xf numFmtId="0" fontId="26" fillId="0" borderId="20" xfId="0" applyFont="1" applyFill="1" applyBorder="1" applyAlignment="1" applyProtection="1">
      <alignment horizontal="center"/>
      <protection locked="0"/>
    </xf>
    <xf numFmtId="0" fontId="26" fillId="0" borderId="13" xfId="0" applyFont="1" applyFill="1" applyBorder="1" applyAlignment="1" applyProtection="1">
      <alignment horizontal="center"/>
      <protection locked="0"/>
    </xf>
    <xf numFmtId="0" fontId="2" fillId="3" borderId="20" xfId="0" applyFont="1" applyFill="1" applyBorder="1" applyAlignment="1" applyProtection="1">
      <alignment horizontal="left" vertical="center" wrapText="1"/>
      <protection locked="0"/>
    </xf>
    <xf numFmtId="0" fontId="2" fillId="3" borderId="23" xfId="0" applyFont="1" applyFill="1" applyBorder="1" applyAlignment="1" applyProtection="1">
      <alignment horizontal="center" vertical="center"/>
      <protection locked="0"/>
    </xf>
    <xf numFmtId="49" fontId="2" fillId="3" borderId="23" xfId="0" applyNumberFormat="1"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3" fontId="2" fillId="3" borderId="21" xfId="0" applyNumberFormat="1" applyFont="1" applyFill="1" applyBorder="1" applyAlignment="1" applyProtection="1">
      <alignment horizontal="center" vertical="center"/>
      <protection locked="0"/>
    </xf>
    <xf numFmtId="3" fontId="2" fillId="3" borderId="18" xfId="0" applyNumberFormat="1"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1" xfId="0" applyFont="1" applyFill="1" applyBorder="1" applyProtection="1">
      <protection locked="0"/>
    </xf>
    <xf numFmtId="0" fontId="2" fillId="3" borderId="24" xfId="0" applyFont="1" applyFill="1" applyBorder="1" applyProtection="1">
      <protection locked="0"/>
    </xf>
    <xf numFmtId="0" fontId="2" fillId="3" borderId="20" xfId="0" applyFont="1" applyFill="1" applyBorder="1" applyProtection="1">
      <protection locked="0"/>
    </xf>
    <xf numFmtId="0" fontId="26" fillId="3" borderId="20" xfId="0" applyFont="1" applyFill="1" applyBorder="1" applyAlignment="1" applyProtection="1">
      <alignment horizontal="center"/>
      <protection locked="0"/>
    </xf>
    <xf numFmtId="0" fontId="2" fillId="3" borderId="20" xfId="1" applyFont="1" applyFill="1" applyBorder="1" applyAlignment="1" applyProtection="1">
      <alignment wrapText="1"/>
      <protection locked="0"/>
    </xf>
    <xf numFmtId="3" fontId="2" fillId="3" borderId="21" xfId="0" applyNumberFormat="1" applyFont="1" applyFill="1" applyBorder="1" applyProtection="1">
      <protection locked="0"/>
    </xf>
    <xf numFmtId="3" fontId="2" fillId="3" borderId="18" xfId="0" applyNumberFormat="1" applyFont="1" applyFill="1" applyBorder="1" applyProtection="1">
      <protection locked="0"/>
    </xf>
    <xf numFmtId="0" fontId="2" fillId="3" borderId="20" xfId="13" applyFont="1" applyFill="1" applyBorder="1" applyAlignment="1" applyProtection="1">
      <alignment horizontal="left" vertical="center" wrapText="1"/>
      <protection locked="0"/>
    </xf>
    <xf numFmtId="0" fontId="2" fillId="3" borderId="27" xfId="0" applyFont="1" applyFill="1" applyBorder="1" applyAlignment="1" applyProtection="1">
      <alignment horizontal="center" vertical="center" wrapText="1"/>
      <protection locked="0"/>
    </xf>
    <xf numFmtId="3" fontId="2" fillId="3" borderId="20" xfId="13" applyNumberFormat="1" applyFont="1" applyFill="1" applyBorder="1" applyAlignment="1" applyProtection="1">
      <alignment horizontal="center" vertical="center"/>
      <protection locked="0"/>
    </xf>
    <xf numFmtId="3" fontId="2" fillId="3" borderId="20" xfId="0" applyNumberFormat="1" applyFont="1" applyFill="1" applyBorder="1" applyAlignment="1" applyProtection="1">
      <alignment horizontal="center" vertical="center"/>
      <protection locked="0"/>
    </xf>
    <xf numFmtId="0" fontId="2" fillId="3" borderId="50" xfId="0" applyFont="1" applyFill="1" applyBorder="1" applyAlignment="1" applyProtection="1">
      <alignment horizontal="center" vertical="center" wrapText="1"/>
      <protection locked="0"/>
    </xf>
    <xf numFmtId="0" fontId="2" fillId="3" borderId="24"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protection locked="0"/>
    </xf>
    <xf numFmtId="0" fontId="2" fillId="3" borderId="20" xfId="15" applyFont="1" applyFill="1" applyBorder="1" applyAlignment="1" applyProtection="1">
      <alignment horizontal="left" vertical="center" wrapText="1"/>
      <protection locked="0"/>
    </xf>
    <xf numFmtId="3" fontId="2" fillId="3" borderId="38" xfId="0" applyNumberFormat="1" applyFont="1" applyFill="1" applyBorder="1" applyAlignment="1" applyProtection="1">
      <alignment horizontal="center" vertical="center" wrapText="1"/>
      <protection locked="0"/>
    </xf>
    <xf numFmtId="0" fontId="2" fillId="3" borderId="38" xfId="15" applyFont="1" applyFill="1" applyBorder="1" applyAlignment="1" applyProtection="1">
      <alignment horizontal="center" vertical="center" wrapText="1"/>
      <protection locked="0"/>
    </xf>
    <xf numFmtId="0" fontId="2" fillId="3" borderId="18" xfId="15" applyFont="1" applyFill="1" applyBorder="1" applyAlignment="1" applyProtection="1">
      <alignment horizontal="center" vertical="center" wrapText="1"/>
      <protection locked="0"/>
    </xf>
    <xf numFmtId="0" fontId="38" fillId="3" borderId="38" xfId="15" applyFont="1" applyFill="1" applyBorder="1" applyAlignment="1" applyProtection="1">
      <alignment horizontal="center" vertical="center"/>
      <protection locked="0"/>
    </xf>
    <xf numFmtId="0" fontId="2" fillId="3" borderId="18" xfId="15" applyFont="1" applyFill="1" applyBorder="1" applyAlignment="1" applyProtection="1">
      <alignment horizontal="center" vertical="center"/>
      <protection locked="0"/>
    </xf>
    <xf numFmtId="0" fontId="2" fillId="3" borderId="23" xfId="15" applyFont="1" applyFill="1" applyBorder="1" applyAlignment="1" applyProtection="1">
      <alignment horizontal="center" vertical="center" wrapText="1"/>
      <protection locked="0"/>
    </xf>
    <xf numFmtId="0" fontId="2" fillId="3" borderId="23" xfId="15" applyFont="1" applyFill="1" applyBorder="1" applyAlignment="1" applyProtection="1">
      <alignment horizontal="center" vertical="center"/>
      <protection locked="0"/>
    </xf>
    <xf numFmtId="0" fontId="2" fillId="3" borderId="17" xfId="0" applyFont="1" applyFill="1" applyBorder="1" applyAlignment="1" applyProtection="1">
      <alignment horizontal="left" vertical="center" wrapText="1"/>
      <protection locked="0"/>
    </xf>
    <xf numFmtId="0" fontId="2" fillId="3" borderId="43" xfId="15" applyFont="1" applyFill="1" applyBorder="1" applyAlignment="1" applyProtection="1">
      <alignment horizontal="left" vertical="center" wrapText="1"/>
      <protection locked="0"/>
    </xf>
    <xf numFmtId="0" fontId="2" fillId="3" borderId="43" xfId="15" applyFont="1" applyFill="1" applyBorder="1" applyAlignment="1" applyProtection="1">
      <alignment horizontal="center" vertical="center"/>
      <protection locked="0"/>
    </xf>
    <xf numFmtId="0" fontId="26" fillId="3" borderId="60" xfId="15" applyFont="1" applyFill="1" applyBorder="1" applyAlignment="1" applyProtection="1">
      <alignment horizontal="center" vertical="center"/>
      <protection locked="0"/>
    </xf>
    <xf numFmtId="0" fontId="2" fillId="3" borderId="76" xfId="0" applyFont="1" applyFill="1" applyBorder="1" applyAlignment="1" applyProtection="1">
      <alignment horizontal="left" vertical="center" wrapText="1"/>
      <protection locked="0"/>
    </xf>
    <xf numFmtId="0" fontId="2" fillId="3" borderId="26" xfId="0" applyFont="1" applyFill="1" applyBorder="1" applyAlignment="1" applyProtection="1">
      <alignment horizontal="left" vertical="center" wrapText="1"/>
      <protection locked="0"/>
    </xf>
    <xf numFmtId="0" fontId="40" fillId="3" borderId="55" xfId="0" applyFont="1" applyFill="1" applyBorder="1" applyAlignment="1">
      <alignment horizontal="center" vertical="center" wrapText="1"/>
    </xf>
    <xf numFmtId="0" fontId="2" fillId="3" borderId="22" xfId="0" applyFont="1" applyFill="1" applyBorder="1" applyAlignment="1" applyProtection="1">
      <alignment horizontal="center" vertical="center" wrapText="1"/>
      <protection locked="0"/>
    </xf>
    <xf numFmtId="0" fontId="2" fillId="3" borderId="48" xfId="0" applyFont="1" applyFill="1" applyBorder="1" applyAlignment="1" applyProtection="1">
      <alignment horizontal="left" vertical="center" wrapText="1"/>
      <protection locked="0"/>
    </xf>
    <xf numFmtId="0" fontId="2" fillId="3" borderId="21" xfId="0" applyFont="1" applyFill="1" applyBorder="1" applyAlignment="1" applyProtection="1">
      <alignment horizontal="left" vertical="center" wrapText="1"/>
      <protection locked="0"/>
    </xf>
    <xf numFmtId="3" fontId="2" fillId="3" borderId="49" xfId="0" applyNumberFormat="1"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38" fillId="3" borderId="50" xfId="0" applyFont="1" applyFill="1" applyBorder="1" applyAlignment="1" applyProtection="1">
      <alignment horizontal="center" vertical="center" wrapText="1"/>
      <protection locked="0"/>
    </xf>
    <xf numFmtId="0" fontId="2" fillId="3" borderId="28" xfId="0" applyFont="1" applyFill="1" applyBorder="1" applyAlignment="1" applyProtection="1">
      <alignment horizontal="center" vertical="center" wrapText="1"/>
      <protection locked="0"/>
    </xf>
    <xf numFmtId="0" fontId="2" fillId="3" borderId="49" xfId="0" applyFont="1" applyFill="1" applyBorder="1" applyAlignment="1" applyProtection="1">
      <alignment horizontal="left" vertical="center" wrapText="1"/>
      <protection locked="0"/>
    </xf>
    <xf numFmtId="0" fontId="38" fillId="3" borderId="28" xfId="0" applyFont="1" applyFill="1" applyBorder="1" applyAlignment="1" applyProtection="1">
      <alignment horizontal="center" vertical="center" wrapText="1"/>
      <protection locked="0"/>
    </xf>
    <xf numFmtId="0" fontId="2" fillId="3" borderId="60" xfId="17" applyFont="1" applyFill="1" applyBorder="1" applyAlignment="1">
      <alignment horizontal="left" vertical="center" wrapText="1"/>
    </xf>
    <xf numFmtId="49" fontId="2" fillId="3" borderId="20" xfId="0" applyNumberFormat="1" applyFont="1" applyFill="1" applyBorder="1" applyAlignment="1" applyProtection="1">
      <alignment horizontal="center" vertical="center" wrapText="1"/>
      <protection locked="0"/>
    </xf>
    <xf numFmtId="0" fontId="2" fillId="3" borderId="49" xfId="17" applyFont="1" applyFill="1" applyBorder="1" applyAlignment="1">
      <alignment horizontal="left" vertical="center" wrapText="1"/>
    </xf>
    <xf numFmtId="165" fontId="2" fillId="3" borderId="49" xfId="17" applyNumberFormat="1" applyFont="1" applyFill="1" applyBorder="1" applyAlignment="1">
      <alignment horizontal="center" vertical="center"/>
    </xf>
    <xf numFmtId="0" fontId="2" fillId="3" borderId="38" xfId="0" applyFont="1" applyFill="1" applyBorder="1" applyAlignment="1" applyProtection="1">
      <alignment horizontal="center" vertical="center" wrapText="1"/>
      <protection locked="0"/>
    </xf>
    <xf numFmtId="0" fontId="2" fillId="3" borderId="18" xfId="0" applyFont="1" applyFill="1" applyBorder="1" applyAlignment="1" applyProtection="1">
      <alignment horizontal="center" vertical="center" wrapText="1"/>
      <protection locked="0"/>
    </xf>
    <xf numFmtId="0" fontId="2" fillId="3" borderId="50"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wrapText="1"/>
      <protection locked="0"/>
    </xf>
    <xf numFmtId="49" fontId="2" fillId="0" borderId="14" xfId="0" applyNumberFormat="1" applyFont="1" applyFill="1" applyBorder="1" applyAlignment="1" applyProtection="1">
      <alignment horizontal="center" vertical="center" wrapText="1"/>
      <protection locked="0"/>
    </xf>
    <xf numFmtId="0" fontId="2" fillId="0" borderId="14" xfId="0" applyFont="1" applyFill="1" applyBorder="1" applyAlignment="1" applyProtection="1">
      <alignment horizontal="left" vertical="center" wrapText="1"/>
      <protection locked="0"/>
    </xf>
    <xf numFmtId="3" fontId="2" fillId="0" borderId="15" xfId="1" applyNumberFormat="1" applyFont="1" applyFill="1" applyBorder="1" applyAlignment="1" applyProtection="1">
      <alignment horizontal="center" vertical="center"/>
      <protection locked="0"/>
    </xf>
    <xf numFmtId="3" fontId="2" fillId="0" borderId="19" xfId="0" applyNumberFormat="1" applyFont="1" applyFill="1" applyBorder="1" applyAlignment="1" applyProtection="1">
      <alignment horizontal="center" vertical="center"/>
      <protection locked="0"/>
    </xf>
    <xf numFmtId="0" fontId="2" fillId="0" borderId="15" xfId="1" applyFont="1" applyFill="1" applyBorder="1" applyAlignment="1" applyProtection="1">
      <alignment horizontal="center" vertical="center"/>
      <protection locked="0"/>
    </xf>
    <xf numFmtId="0" fontId="2" fillId="0" borderId="19" xfId="1"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wrapText="1"/>
      <protection locked="0"/>
    </xf>
    <xf numFmtId="3" fontId="2" fillId="0" borderId="21" xfId="1" applyNumberFormat="1" applyFont="1" applyFill="1" applyBorder="1" applyAlignment="1" applyProtection="1">
      <alignment horizontal="center" vertical="center"/>
      <protection locked="0"/>
    </xf>
    <xf numFmtId="0" fontId="2" fillId="0" borderId="21" xfId="1" applyFont="1" applyFill="1" applyBorder="1" applyAlignment="1" applyProtection="1">
      <alignment horizontal="center" vertical="center"/>
      <protection locked="0"/>
    </xf>
    <xf numFmtId="0" fontId="2" fillId="0" borderId="24" xfId="1" applyFont="1" applyFill="1" applyBorder="1" applyAlignment="1" applyProtection="1">
      <alignment horizontal="center" vertical="center"/>
      <protection locked="0"/>
    </xf>
    <xf numFmtId="0" fontId="2" fillId="0" borderId="20" xfId="1" applyFont="1" applyFill="1" applyBorder="1" applyAlignment="1">
      <alignment horizontal="left" vertical="center" wrapText="1" shrinkToFit="1"/>
    </xf>
    <xf numFmtId="3" fontId="2" fillId="0" borderId="38" xfId="1" applyNumberFormat="1" applyFont="1" applyFill="1" applyBorder="1" applyProtection="1">
      <protection locked="0"/>
    </xf>
    <xf numFmtId="3" fontId="2" fillId="0" borderId="18" xfId="0" applyNumberFormat="1" applyFont="1" applyFill="1" applyBorder="1" applyProtection="1">
      <protection locked="0"/>
    </xf>
    <xf numFmtId="0" fontId="2" fillId="0" borderId="38" xfId="0" applyFont="1" applyFill="1" applyBorder="1" applyProtection="1">
      <protection locked="0"/>
    </xf>
    <xf numFmtId="0" fontId="2" fillId="0" borderId="18" xfId="0" applyFont="1" applyFill="1" applyBorder="1" applyProtection="1">
      <protection locked="0"/>
    </xf>
    <xf numFmtId="0" fontId="2" fillId="0" borderId="43" xfId="0" applyFont="1" applyFill="1" applyBorder="1" applyProtection="1">
      <protection locked="0"/>
    </xf>
    <xf numFmtId="0" fontId="2" fillId="0" borderId="23" xfId="0" applyFont="1" applyFill="1" applyBorder="1" applyProtection="1">
      <protection locked="0"/>
    </xf>
    <xf numFmtId="0" fontId="2" fillId="0" borderId="23" xfId="1" applyFont="1" applyFill="1" applyBorder="1" applyAlignment="1">
      <alignment horizontal="left" vertical="center" wrapText="1" shrinkToFit="1"/>
    </xf>
    <xf numFmtId="3" fontId="2" fillId="0" borderId="21" xfId="1" applyNumberFormat="1" applyFont="1" applyFill="1" applyBorder="1" applyProtection="1">
      <protection locked="0"/>
    </xf>
    <xf numFmtId="0" fontId="2" fillId="0" borderId="20" xfId="1" applyFont="1" applyFill="1" applyBorder="1" applyAlignment="1" applyProtection="1">
      <alignment horizontal="left" vertical="center" wrapText="1"/>
      <protection locked="0"/>
    </xf>
    <xf numFmtId="3" fontId="2" fillId="0" borderId="38" xfId="1" applyNumberFormat="1" applyFont="1" applyFill="1" applyBorder="1" applyAlignment="1" applyProtection="1">
      <alignment horizontal="center" vertical="center"/>
      <protection locked="0"/>
    </xf>
    <xf numFmtId="0" fontId="2" fillId="0" borderId="38"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0" fontId="2" fillId="0" borderId="23" xfId="0" applyFont="1" applyBorder="1" applyProtection="1">
      <protection locked="0"/>
    </xf>
    <xf numFmtId="0" fontId="2" fillId="0" borderId="38" xfId="0" applyFont="1" applyBorder="1" applyProtection="1">
      <protection locked="0"/>
    </xf>
    <xf numFmtId="0" fontId="2" fillId="0" borderId="18" xfId="0" applyFont="1" applyBorder="1" applyProtection="1">
      <protection locked="0"/>
    </xf>
    <xf numFmtId="3" fontId="2" fillId="0" borderId="25" xfId="1" applyNumberFormat="1" applyFont="1" applyFill="1" applyBorder="1" applyAlignment="1" applyProtection="1">
      <alignment horizontal="center" vertical="center"/>
      <protection locked="0"/>
    </xf>
    <xf numFmtId="0" fontId="2" fillId="0" borderId="23" xfId="0" applyFont="1" applyFill="1" applyBorder="1" applyAlignment="1" applyProtection="1">
      <alignment vertical="center" wrapText="1"/>
      <protection locked="0"/>
    </xf>
    <xf numFmtId="3" fontId="2" fillId="0" borderId="24" xfId="0" applyNumberFormat="1" applyFont="1" applyFill="1" applyBorder="1" applyAlignment="1" applyProtection="1">
      <alignment horizontal="center" vertical="center"/>
      <protection locked="0"/>
    </xf>
    <xf numFmtId="49" fontId="2" fillId="0" borderId="43" xfId="0" applyNumberFormat="1"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2" fillId="0" borderId="14" xfId="1" applyFont="1" applyFill="1" applyBorder="1" applyAlignment="1" applyProtection="1">
      <alignment horizontal="left" vertical="center" wrapText="1"/>
      <protection locked="0"/>
    </xf>
    <xf numFmtId="0" fontId="2" fillId="0" borderId="22" xfId="0" applyFont="1" applyFill="1" applyBorder="1" applyProtection="1">
      <protection locked="0"/>
    </xf>
    <xf numFmtId="0" fontId="2" fillId="0" borderId="23" xfId="1" applyFont="1" applyFill="1" applyBorder="1" applyAlignment="1" applyProtection="1">
      <alignment horizontal="left" vertical="center" wrapText="1"/>
      <protection locked="0"/>
    </xf>
    <xf numFmtId="3" fontId="2" fillId="0" borderId="38" xfId="18" applyNumberFormat="1" applyFont="1" applyFill="1" applyBorder="1" applyAlignment="1" applyProtection="1">
      <alignment horizontal="center" vertical="center"/>
      <protection locked="0"/>
    </xf>
    <xf numFmtId="0" fontId="2" fillId="0" borderId="21" xfId="18" applyFont="1" applyFill="1" applyBorder="1" applyAlignment="1" applyProtection="1">
      <alignment horizontal="center" vertical="center" wrapText="1"/>
      <protection locked="0"/>
    </xf>
    <xf numFmtId="0" fontId="2" fillId="0" borderId="24" xfId="18" applyFont="1" applyFill="1" applyBorder="1" applyAlignment="1" applyProtection="1">
      <alignment horizontal="center" vertical="center"/>
      <protection locked="0"/>
    </xf>
    <xf numFmtId="3" fontId="2" fillId="0" borderId="21" xfId="18" applyNumberFormat="1" applyFont="1" applyFill="1" applyBorder="1" applyAlignment="1" applyProtection="1">
      <alignment horizontal="center" vertical="center"/>
      <protection locked="0"/>
    </xf>
    <xf numFmtId="3" fontId="2" fillId="0" borderId="25" xfId="18" applyNumberFormat="1" applyFont="1" applyFill="1" applyBorder="1" applyAlignment="1" applyProtection="1">
      <alignment horizontal="center" vertical="center"/>
      <protection locked="0"/>
    </xf>
    <xf numFmtId="49" fontId="2" fillId="0" borderId="22" xfId="0" applyNumberFormat="1" applyFont="1" applyFill="1" applyBorder="1" applyAlignment="1" applyProtection="1">
      <alignment horizontal="center" vertical="center" wrapText="1"/>
      <protection locked="0"/>
    </xf>
    <xf numFmtId="0" fontId="2" fillId="0" borderId="20" xfId="18" applyFont="1" applyFill="1" applyBorder="1" applyAlignment="1" applyProtection="1">
      <alignment horizontal="left" vertical="center" wrapText="1"/>
      <protection locked="0"/>
    </xf>
    <xf numFmtId="0" fontId="2" fillId="0" borderId="38" xfId="18" applyFont="1" applyFill="1" applyBorder="1" applyAlignment="1" applyProtection="1">
      <alignment horizontal="center" vertical="center" wrapText="1"/>
      <protection locked="0"/>
    </xf>
    <xf numFmtId="0" fontId="2" fillId="0" borderId="18" xfId="18" applyFont="1" applyFill="1" applyBorder="1" applyAlignment="1" applyProtection="1">
      <alignment horizontal="center" vertical="center"/>
      <protection locked="0"/>
    </xf>
    <xf numFmtId="0" fontId="2" fillId="0" borderId="23" xfId="28" applyFont="1" applyBorder="1" applyAlignment="1" applyProtection="1">
      <alignment horizontal="left" vertical="center" wrapText="1"/>
      <protection locked="0"/>
    </xf>
    <xf numFmtId="0" fontId="2" fillId="0" borderId="23" xfId="30" applyFont="1" applyFill="1" applyBorder="1" applyAlignment="1" applyProtection="1">
      <alignment horizontal="left" vertical="center" wrapText="1"/>
      <protection locked="0"/>
    </xf>
    <xf numFmtId="0" fontId="2" fillId="0" borderId="20" xfId="28" applyFont="1" applyBorder="1" applyAlignment="1" applyProtection="1">
      <alignment horizontal="left" vertical="center" wrapText="1"/>
      <protection locked="0"/>
    </xf>
    <xf numFmtId="0" fontId="2" fillId="0" borderId="20" xfId="30" applyFont="1" applyFill="1" applyBorder="1" applyAlignment="1" applyProtection="1">
      <alignment horizontal="left" vertical="center" wrapText="1"/>
      <protection locked="0"/>
    </xf>
    <xf numFmtId="0" fontId="2" fillId="0" borderId="20" xfId="30" applyFont="1" applyBorder="1" applyAlignment="1" applyProtection="1">
      <alignment horizontal="left" vertical="center" wrapText="1"/>
      <protection locked="0"/>
    </xf>
    <xf numFmtId="0" fontId="2" fillId="0" borderId="27" xfId="28" applyFont="1" applyBorder="1" applyAlignment="1" applyProtection="1">
      <alignment horizontal="left" vertical="center" wrapText="1"/>
      <protection locked="0"/>
    </xf>
    <xf numFmtId="0" fontId="2" fillId="0" borderId="27" xfId="30" applyFont="1" applyBorder="1" applyAlignment="1" applyProtection="1">
      <alignment horizontal="left" vertical="center" wrapText="1"/>
      <protection locked="0"/>
    </xf>
    <xf numFmtId="0" fontId="2" fillId="0" borderId="23" xfId="30" applyFont="1" applyBorder="1" applyAlignment="1" applyProtection="1">
      <alignment horizontal="left" vertical="center" wrapText="1"/>
      <protection locked="0"/>
    </xf>
    <xf numFmtId="0" fontId="40" fillId="0" borderId="21" xfId="3" applyFont="1" applyFill="1" applyBorder="1" applyAlignment="1" applyProtection="1">
      <alignment horizontal="center" vertical="center" wrapText="1"/>
      <protection locked="0"/>
    </xf>
    <xf numFmtId="0" fontId="40" fillId="0" borderId="24" xfId="3" applyFont="1" applyFill="1" applyBorder="1" applyAlignment="1" applyProtection="1">
      <alignment horizontal="center" vertical="center" wrapText="1"/>
      <protection locked="0"/>
    </xf>
    <xf numFmtId="0" fontId="2" fillId="0" borderId="57" xfId="0" applyFont="1" applyFill="1" applyBorder="1" applyAlignment="1" applyProtection="1">
      <alignment horizontal="center" vertical="center"/>
      <protection locked="0"/>
    </xf>
    <xf numFmtId="0" fontId="2" fillId="0" borderId="43" xfId="0" applyFont="1" applyFill="1" applyBorder="1" applyAlignment="1" applyProtection="1">
      <alignment horizontal="center" vertical="center"/>
      <protection locked="0"/>
    </xf>
    <xf numFmtId="0" fontId="2" fillId="0" borderId="18" xfId="0" applyFont="1" applyFill="1" applyBorder="1" applyAlignment="1" applyProtection="1">
      <alignment horizontal="right" vertical="center"/>
      <protection locked="0"/>
    </xf>
    <xf numFmtId="0" fontId="40" fillId="0" borderId="38" xfId="3" applyFont="1" applyFill="1" applyBorder="1" applyAlignment="1" applyProtection="1">
      <alignment horizontal="center" vertical="center" wrapText="1"/>
      <protection locked="0"/>
    </xf>
    <xf numFmtId="0" fontId="40" fillId="0" borderId="18" xfId="3" applyFont="1" applyFill="1" applyBorder="1" applyAlignment="1" applyProtection="1">
      <alignment wrapText="1"/>
      <protection locked="0"/>
    </xf>
    <xf numFmtId="0" fontId="2" fillId="0" borderId="38" xfId="0" applyFont="1" applyBorder="1" applyAlignment="1" applyProtection="1">
      <alignment vertical="center" wrapText="1"/>
      <protection locked="0"/>
    </xf>
    <xf numFmtId="0" fontId="2" fillId="0" borderId="43" xfId="0" applyFont="1" applyBorder="1" applyAlignment="1" applyProtection="1">
      <alignment vertical="center" wrapText="1"/>
      <protection locked="0"/>
    </xf>
    <xf numFmtId="0" fontId="2" fillId="0" borderId="43"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52" xfId="5" applyFont="1" applyFill="1" applyBorder="1" applyAlignment="1" applyProtection="1">
      <alignment horizontal="center" vertical="center"/>
      <protection locked="0"/>
    </xf>
    <xf numFmtId="0" fontId="2" fillId="0" borderId="20" xfId="5" applyFont="1" applyFill="1" applyBorder="1" applyAlignment="1" applyProtection="1">
      <alignment horizontal="left" vertical="center" wrapText="1"/>
      <protection locked="0"/>
    </xf>
    <xf numFmtId="0" fontId="2" fillId="0" borderId="50" xfId="8" applyFont="1" applyFill="1" applyBorder="1" applyAlignment="1" applyProtection="1">
      <alignment horizontal="left" vertical="center" wrapText="1"/>
      <protection locked="0"/>
    </xf>
    <xf numFmtId="0" fontId="2" fillId="0" borderId="22" xfId="8" applyFont="1" applyFill="1" applyBorder="1" applyAlignment="1" applyProtection="1">
      <alignment horizontal="center" vertical="center" wrapText="1"/>
      <protection locked="0"/>
    </xf>
    <xf numFmtId="0" fontId="2" fillId="0" borderId="22" xfId="8" applyFont="1" applyFill="1" applyBorder="1" applyAlignment="1" applyProtection="1">
      <alignment horizontal="center" vertical="center"/>
      <protection locked="0"/>
    </xf>
    <xf numFmtId="0" fontId="2" fillId="0" borderId="55" xfId="8" applyFont="1" applyFill="1" applyBorder="1" applyAlignment="1" applyProtection="1">
      <alignment horizontal="center" vertical="center"/>
      <protection locked="0"/>
    </xf>
    <xf numFmtId="0" fontId="2" fillId="0" borderId="23" xfId="20" applyFont="1" applyFill="1" applyBorder="1" applyAlignment="1" applyProtection="1">
      <alignment horizontal="left" vertical="center" wrapText="1"/>
      <protection locked="0"/>
    </xf>
    <xf numFmtId="3" fontId="2" fillId="0" borderId="38" xfId="20" applyNumberFormat="1" applyFont="1" applyFill="1" applyBorder="1" applyAlignment="1" applyProtection="1">
      <alignment horizontal="center" vertical="center"/>
      <protection locked="0"/>
    </xf>
    <xf numFmtId="0" fontId="2" fillId="0" borderId="20" xfId="20" applyFont="1" applyFill="1" applyBorder="1" applyAlignment="1" applyProtection="1">
      <alignment horizontal="left" vertical="center" wrapText="1"/>
      <protection locked="0"/>
    </xf>
    <xf numFmtId="3" fontId="2" fillId="0" borderId="21" xfId="20" applyNumberFormat="1" applyFont="1" applyFill="1" applyBorder="1" applyAlignment="1" applyProtection="1">
      <alignment horizontal="center" vertical="center"/>
      <protection locked="0"/>
    </xf>
    <xf numFmtId="0" fontId="2" fillId="0" borderId="60" xfId="0" applyFont="1" applyFill="1" applyBorder="1" applyAlignment="1" applyProtection="1">
      <alignment horizontal="center" vertical="center"/>
      <protection locked="0"/>
    </xf>
    <xf numFmtId="3" fontId="2" fillId="0" borderId="58" xfId="0" applyNumberFormat="1" applyFont="1" applyFill="1" applyBorder="1" applyAlignment="1" applyProtection="1">
      <alignment horizontal="center" vertical="center"/>
      <protection locked="0"/>
    </xf>
    <xf numFmtId="0" fontId="2" fillId="0" borderId="20" xfId="24" applyFont="1" applyFill="1" applyBorder="1" applyAlignment="1" applyProtection="1">
      <alignment wrapText="1"/>
      <protection locked="0"/>
    </xf>
    <xf numFmtId="0" fontId="2" fillId="0" borderId="20" xfId="24" applyFont="1" applyFill="1" applyBorder="1" applyAlignment="1" applyProtection="1">
      <alignment horizontal="left" vertical="center" wrapText="1"/>
      <protection locked="0"/>
    </xf>
    <xf numFmtId="0" fontId="2" fillId="0" borderId="61" xfId="0" applyFont="1" applyFill="1" applyBorder="1" applyAlignment="1">
      <alignment horizontal="center" vertical="center"/>
    </xf>
    <xf numFmtId="0" fontId="38" fillId="0" borderId="62" xfId="0" applyFont="1" applyFill="1" applyBorder="1" applyAlignment="1">
      <alignment horizontal="center" vertical="center"/>
    </xf>
    <xf numFmtId="0" fontId="2" fillId="0" borderId="62" xfId="0" applyFont="1" applyFill="1" applyBorder="1" applyAlignment="1">
      <alignment horizontal="center" vertical="center"/>
    </xf>
    <xf numFmtId="0" fontId="2" fillId="0" borderId="63" xfId="0" applyFont="1" applyFill="1" applyBorder="1" applyAlignment="1">
      <alignment horizontal="center" vertical="center"/>
    </xf>
    <xf numFmtId="0" fontId="38" fillId="0" borderId="64" xfId="0" applyFont="1" applyFill="1" applyBorder="1" applyAlignment="1">
      <alignment horizontal="center" vertical="center"/>
    </xf>
    <xf numFmtId="0" fontId="38" fillId="0" borderId="64" xfId="0" applyFont="1" applyFill="1" applyBorder="1" applyAlignment="1">
      <alignment vertical="center"/>
    </xf>
    <xf numFmtId="0" fontId="2" fillId="0" borderId="22" xfId="0" applyFont="1" applyFill="1" applyBorder="1" applyAlignment="1">
      <alignment horizontal="left" vertical="center"/>
    </xf>
    <xf numFmtId="49" fontId="2" fillId="0" borderId="55" xfId="0" applyNumberFormat="1" applyFont="1" applyFill="1" applyBorder="1" applyAlignment="1">
      <alignment horizontal="center" vertical="center"/>
    </xf>
    <xf numFmtId="49" fontId="2" fillId="0" borderId="22" xfId="0" applyNumberFormat="1" applyFont="1" applyFill="1" applyBorder="1" applyAlignment="1">
      <alignment horizontal="center" vertical="center"/>
    </xf>
    <xf numFmtId="0" fontId="2" fillId="0" borderId="20" xfId="0" applyFont="1" applyFill="1" applyBorder="1" applyAlignment="1">
      <alignment horizontal="left" vertical="center" wrapText="1"/>
    </xf>
    <xf numFmtId="3" fontId="2" fillId="0" borderId="21" xfId="0" applyNumberFormat="1" applyFont="1" applyFill="1" applyBorder="1" applyAlignment="1">
      <alignment horizontal="center" vertical="center"/>
    </xf>
    <xf numFmtId="0" fontId="2" fillId="0" borderId="21"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0" xfId="27" applyFont="1" applyFill="1" applyBorder="1" applyAlignment="1" applyProtection="1">
      <alignment horizontal="left" vertical="center" wrapText="1"/>
      <protection locked="0"/>
    </xf>
    <xf numFmtId="3" fontId="2" fillId="0" borderId="38" xfId="27" applyNumberFormat="1" applyFont="1" applyFill="1" applyBorder="1" applyAlignment="1" applyProtection="1">
      <alignment horizontal="center" vertical="center"/>
      <protection locked="0"/>
    </xf>
    <xf numFmtId="17" fontId="2" fillId="0" borderId="21" xfId="27" applyNumberFormat="1" applyFont="1" applyFill="1" applyBorder="1" applyAlignment="1" applyProtection="1">
      <alignment horizontal="center" vertical="center"/>
      <protection locked="0"/>
    </xf>
    <xf numFmtId="17" fontId="2" fillId="0" borderId="24" xfId="27" applyNumberFormat="1" applyFont="1" applyFill="1" applyBorder="1" applyAlignment="1" applyProtection="1">
      <alignment horizontal="center" vertical="center"/>
      <protection locked="0"/>
    </xf>
    <xf numFmtId="0" fontId="2" fillId="0" borderId="38" xfId="27" applyFont="1" applyFill="1" applyBorder="1" applyProtection="1">
      <protection locked="0"/>
    </xf>
    <xf numFmtId="0" fontId="2" fillId="0" borderId="43" xfId="27" applyFont="1" applyBorder="1" applyProtection="1">
      <protection locked="0"/>
    </xf>
    <xf numFmtId="0" fontId="2" fillId="0" borderId="18" xfId="27" applyFont="1" applyBorder="1" applyProtection="1">
      <protection locked="0"/>
    </xf>
    <xf numFmtId="0" fontId="2" fillId="0" borderId="23" xfId="27" applyFont="1" applyBorder="1" applyProtection="1">
      <protection locked="0"/>
    </xf>
    <xf numFmtId="0" fontId="2" fillId="0" borderId="18" xfId="0" applyFont="1" applyFill="1" applyBorder="1" applyAlignment="1">
      <alignment horizontal="center" vertical="center"/>
    </xf>
    <xf numFmtId="0" fontId="2" fillId="0" borderId="23" xfId="27" applyFont="1" applyFill="1" applyBorder="1" applyAlignment="1" applyProtection="1">
      <alignment horizontal="left" vertical="center" wrapText="1"/>
      <protection locked="0"/>
    </xf>
    <xf numFmtId="3" fontId="2" fillId="0" borderId="21" xfId="27" applyNumberFormat="1" applyFont="1" applyFill="1" applyBorder="1" applyAlignment="1" applyProtection="1">
      <alignment horizontal="center" vertical="center"/>
      <protection locked="0"/>
    </xf>
    <xf numFmtId="0" fontId="2" fillId="0" borderId="21" xfId="27" applyFont="1" applyFill="1" applyBorder="1" applyProtection="1">
      <protection locked="0"/>
    </xf>
    <xf numFmtId="0" fontId="2" fillId="0" borderId="22" xfId="27" applyFont="1" applyBorder="1" applyProtection="1">
      <protection locked="0"/>
    </xf>
    <xf numFmtId="0" fontId="2" fillId="0" borderId="24" xfId="27" applyFont="1" applyBorder="1" applyProtection="1">
      <protection locked="0"/>
    </xf>
    <xf numFmtId="0" fontId="2" fillId="0" borderId="20" xfId="27" applyFont="1" applyBorder="1" applyProtection="1">
      <protection locked="0"/>
    </xf>
    <xf numFmtId="0" fontId="2" fillId="0" borderId="20" xfId="27" applyFont="1" applyBorder="1" applyAlignment="1" applyProtection="1">
      <alignment horizontal="left" vertical="center" wrapText="1"/>
      <protection locked="0"/>
    </xf>
    <xf numFmtId="17" fontId="2" fillId="0" borderId="38" xfId="27" applyNumberFormat="1" applyFont="1" applyFill="1" applyBorder="1" applyAlignment="1" applyProtection="1">
      <alignment horizontal="center" vertical="center"/>
      <protection locked="0"/>
    </xf>
    <xf numFmtId="17" fontId="2" fillId="0" borderId="18" xfId="27" applyNumberFormat="1" applyFont="1" applyFill="1" applyBorder="1" applyAlignment="1" applyProtection="1">
      <alignment horizontal="center" vertical="center"/>
      <protection locked="0"/>
    </xf>
    <xf numFmtId="0" fontId="2" fillId="0" borderId="38" xfId="0" applyFont="1" applyFill="1" applyBorder="1" applyAlignment="1">
      <alignment horizontal="center" vertical="center"/>
    </xf>
    <xf numFmtId="0" fontId="38" fillId="0" borderId="61" xfId="10" applyFont="1" applyFill="1" applyBorder="1" applyAlignment="1">
      <alignment horizontal="center" vertical="center"/>
    </xf>
    <xf numFmtId="0" fontId="38" fillId="0" borderId="62" xfId="10" applyFont="1" applyFill="1" applyBorder="1" applyAlignment="1">
      <alignment horizontal="center" vertical="center"/>
    </xf>
    <xf numFmtId="3" fontId="2" fillId="0" borderId="38" xfId="11" applyNumberFormat="1" applyFont="1" applyFill="1" applyBorder="1" applyAlignment="1" applyProtection="1">
      <alignment horizontal="center" vertical="center" wrapText="1"/>
      <protection locked="0"/>
    </xf>
    <xf numFmtId="0" fontId="2" fillId="0" borderId="25" xfId="11" applyFont="1" applyFill="1" applyBorder="1" applyAlignment="1" applyProtection="1">
      <alignment horizontal="center" vertical="center" wrapText="1"/>
      <protection locked="0"/>
    </xf>
    <xf numFmtId="0" fontId="2" fillId="0" borderId="28" xfId="11" applyFont="1" applyFill="1" applyBorder="1" applyAlignment="1" applyProtection="1">
      <alignment horizontal="center" vertical="center" wrapText="1"/>
      <protection locked="0"/>
    </xf>
    <xf numFmtId="3" fontId="2" fillId="0" borderId="21" xfId="11" applyNumberFormat="1" applyFont="1" applyFill="1" applyBorder="1" applyAlignment="1" applyProtection="1">
      <alignment horizontal="center" vertical="center"/>
      <protection locked="0"/>
    </xf>
    <xf numFmtId="3" fontId="2" fillId="0" borderId="25" xfId="11" applyNumberFormat="1" applyFont="1" applyFill="1" applyBorder="1" applyAlignment="1" applyProtection="1">
      <alignment horizontal="center" vertical="center"/>
      <protection locked="0"/>
    </xf>
    <xf numFmtId="0" fontId="2" fillId="0" borderId="78" xfId="0" applyFont="1" applyFill="1" applyBorder="1" applyAlignment="1">
      <alignment horizontal="center" vertical="center"/>
    </xf>
    <xf numFmtId="0" fontId="2" fillId="0" borderId="79" xfId="0" applyFont="1" applyFill="1" applyBorder="1" applyAlignment="1">
      <alignment horizontal="center" vertical="center"/>
    </xf>
    <xf numFmtId="0" fontId="2" fillId="0" borderId="80" xfId="0" applyFont="1" applyFill="1" applyBorder="1" applyAlignment="1">
      <alignment horizontal="center" vertical="center"/>
    </xf>
    <xf numFmtId="0" fontId="2" fillId="0" borderId="24" xfId="0" applyFont="1" applyBorder="1" applyAlignment="1" applyProtection="1">
      <alignment horizontal="center" vertical="center"/>
      <protection locked="0"/>
    </xf>
    <xf numFmtId="0" fontId="2" fillId="0" borderId="67" xfId="0" applyFont="1" applyFill="1" applyBorder="1" applyAlignment="1" applyProtection="1">
      <alignment horizontal="center" vertical="center"/>
      <protection locked="0"/>
    </xf>
    <xf numFmtId="0" fontId="2" fillId="0" borderId="10" xfId="0" applyFont="1" applyBorder="1" applyProtection="1">
      <protection locked="0"/>
    </xf>
    <xf numFmtId="0" fontId="2" fillId="0" borderId="11" xfId="0" applyFont="1" applyBorder="1" applyProtection="1">
      <protection locked="0"/>
    </xf>
    <xf numFmtId="0" fontId="2" fillId="0" borderId="59" xfId="0" applyFont="1" applyFill="1" applyBorder="1" applyAlignment="1" applyProtection="1">
      <alignment horizontal="center" vertical="center" wrapText="1"/>
      <protection locked="0"/>
    </xf>
    <xf numFmtId="0" fontId="2" fillId="0" borderId="55" xfId="0" applyFont="1" applyFill="1" applyBorder="1" applyAlignment="1" applyProtection="1">
      <alignment horizontal="center" vertical="center" wrapText="1"/>
      <protection locked="0"/>
    </xf>
    <xf numFmtId="0" fontId="2" fillId="0" borderId="59" xfId="0" applyFont="1" applyBorder="1" applyAlignment="1" applyProtection="1">
      <alignment horizontal="center" vertical="center" wrapText="1"/>
      <protection locked="0"/>
    </xf>
    <xf numFmtId="0" fontId="2" fillId="0" borderId="66" xfId="5" applyFont="1" applyFill="1" applyBorder="1" applyAlignment="1" applyProtection="1">
      <alignment horizontal="center" vertical="center"/>
      <protection locked="0"/>
    </xf>
    <xf numFmtId="0" fontId="2" fillId="0" borderId="48" xfId="0" applyFont="1" applyFill="1" applyBorder="1" applyAlignment="1">
      <alignment horizontal="center" vertical="center"/>
    </xf>
    <xf numFmtId="0" fontId="2" fillId="0" borderId="20" xfId="1" applyFont="1" applyFill="1" applyBorder="1" applyAlignment="1">
      <alignment vertical="center" wrapText="1" shrinkToFit="1"/>
    </xf>
    <xf numFmtId="0" fontId="2" fillId="0" borderId="23" xfId="1" applyFont="1" applyFill="1" applyBorder="1" applyAlignment="1">
      <alignment vertical="center" wrapText="1" shrinkToFit="1"/>
    </xf>
    <xf numFmtId="0" fontId="2" fillId="0" borderId="20" xfId="1" applyFont="1" applyFill="1" applyBorder="1" applyAlignment="1">
      <alignment vertical="center"/>
    </xf>
    <xf numFmtId="0" fontId="40" fillId="0" borderId="20" xfId="5" applyFont="1" applyFill="1" applyBorder="1" applyAlignment="1" applyProtection="1">
      <alignment horizontal="left" vertical="center" wrapText="1"/>
      <protection locked="0"/>
    </xf>
    <xf numFmtId="0" fontId="2" fillId="0" borderId="23" xfId="5" applyFont="1" applyFill="1" applyBorder="1" applyAlignment="1" applyProtection="1">
      <alignment horizontal="left" vertical="center" wrapText="1"/>
      <protection locked="0"/>
    </xf>
    <xf numFmtId="0" fontId="2" fillId="0" borderId="20" xfId="5" applyFont="1" applyFill="1" applyBorder="1" applyAlignment="1" applyProtection="1">
      <alignment horizontal="left" vertical="center"/>
      <protection locked="0"/>
    </xf>
    <xf numFmtId="0" fontId="2" fillId="0" borderId="20" xfId="8" applyFont="1" applyFill="1" applyBorder="1" applyAlignment="1" applyProtection="1">
      <alignment horizontal="left" vertical="center" wrapText="1"/>
      <protection locked="0"/>
    </xf>
    <xf numFmtId="0" fontId="2" fillId="0" borderId="20" xfId="0" applyFont="1" applyFill="1" applyBorder="1" applyAlignment="1" applyProtection="1">
      <alignment vertical="center" wrapText="1"/>
      <protection locked="0"/>
    </xf>
    <xf numFmtId="0" fontId="40" fillId="0" borderId="87" xfId="0" applyFont="1" applyFill="1" applyBorder="1" applyAlignment="1">
      <alignment horizontal="left" vertical="center" wrapText="1"/>
    </xf>
    <xf numFmtId="0" fontId="40" fillId="0" borderId="88" xfId="0" applyFont="1" applyFill="1" applyBorder="1" applyAlignment="1">
      <alignment horizontal="left" vertical="center" wrapText="1"/>
    </xf>
    <xf numFmtId="0" fontId="2" fillId="0" borderId="20" xfId="27" applyFont="1" applyFill="1" applyBorder="1" applyAlignment="1" applyProtection="1">
      <alignment horizontal="left" vertical="center" wrapText="1"/>
    </xf>
    <xf numFmtId="0" fontId="2" fillId="0" borderId="23" xfId="27" applyFont="1" applyFill="1" applyBorder="1" applyAlignment="1" applyProtection="1">
      <alignment horizontal="left" vertical="center" wrapText="1"/>
    </xf>
    <xf numFmtId="0" fontId="2" fillId="0" borderId="87" xfId="10" applyFont="1" applyFill="1" applyBorder="1" applyAlignment="1">
      <alignment horizontal="left" vertical="center" wrapText="1"/>
    </xf>
    <xf numFmtId="0" fontId="2" fillId="0" borderId="89" xfId="10" applyFont="1" applyFill="1" applyBorder="1" applyAlignment="1">
      <alignment horizontal="left" vertical="center" wrapText="1"/>
    </xf>
    <xf numFmtId="0" fontId="2" fillId="0" borderId="13" xfId="0" applyFont="1" applyBorder="1" applyAlignment="1" applyProtection="1">
      <alignment horizontal="left" vertical="center" wrapText="1"/>
      <protection locked="0"/>
    </xf>
    <xf numFmtId="0" fontId="2" fillId="0" borderId="23" xfId="18" applyFont="1" applyFill="1" applyBorder="1" applyAlignment="1" applyProtection="1">
      <alignment horizontal="left" vertical="center" wrapText="1"/>
      <protection locked="0"/>
    </xf>
    <xf numFmtId="49" fontId="2" fillId="0" borderId="5" xfId="0" applyNumberFormat="1" applyFont="1" applyFill="1" applyBorder="1" applyAlignment="1" applyProtection="1">
      <alignment horizontal="center" vertical="center" wrapText="1"/>
      <protection locked="0"/>
    </xf>
    <xf numFmtId="49" fontId="2" fillId="0" borderId="50" xfId="0" applyNumberFormat="1" applyFont="1" applyFill="1" applyBorder="1" applyAlignment="1" applyProtection="1">
      <alignment horizontal="center" vertical="center" wrapText="1"/>
      <protection locked="0"/>
    </xf>
    <xf numFmtId="0" fontId="2" fillId="0" borderId="57" xfId="0" applyFont="1" applyFill="1" applyBorder="1" applyAlignment="1" applyProtection="1">
      <alignment horizontal="center" vertical="center" wrapText="1"/>
      <protection locked="0"/>
    </xf>
    <xf numFmtId="0" fontId="2" fillId="0" borderId="57" xfId="0" applyFont="1" applyBorder="1" applyAlignment="1" applyProtection="1">
      <alignment horizontal="center" vertical="center"/>
      <protection locked="0"/>
    </xf>
    <xf numFmtId="0" fontId="2" fillId="0" borderId="36" xfId="5" applyFont="1" applyFill="1" applyBorder="1" applyAlignment="1" applyProtection="1">
      <alignment wrapText="1"/>
      <protection locked="0"/>
    </xf>
    <xf numFmtId="0" fontId="2" fillId="0" borderId="87" xfId="0" applyFont="1" applyFill="1" applyBorder="1" applyAlignment="1">
      <alignment horizontal="left" vertical="center" wrapText="1"/>
    </xf>
    <xf numFmtId="0" fontId="2" fillId="0" borderId="89" xfId="0" applyFont="1" applyFill="1" applyBorder="1" applyAlignment="1">
      <alignment horizontal="left" vertical="center" wrapText="1"/>
    </xf>
    <xf numFmtId="0" fontId="2" fillId="0" borderId="88" xfId="0" applyFont="1" applyFill="1" applyBorder="1" applyAlignment="1">
      <alignment horizontal="left" vertical="center" wrapText="1"/>
    </xf>
    <xf numFmtId="0" fontId="2" fillId="0" borderId="20" xfId="0" applyFont="1" applyBorder="1" applyAlignment="1" applyProtection="1">
      <alignment wrapText="1"/>
      <protection locked="0"/>
    </xf>
    <xf numFmtId="0" fontId="2" fillId="0" borderId="13" xfId="0" applyFont="1" applyBorder="1" applyAlignment="1" applyProtection="1">
      <alignment wrapText="1"/>
      <protection locked="0"/>
    </xf>
    <xf numFmtId="3" fontId="2" fillId="0" borderId="90" xfId="0" applyNumberFormat="1" applyFont="1" applyFill="1" applyBorder="1" applyAlignment="1">
      <alignment horizontal="center" vertical="center"/>
    </xf>
    <xf numFmtId="3" fontId="2" fillId="0" borderId="91" xfId="0" applyNumberFormat="1" applyFont="1" applyFill="1" applyBorder="1" applyAlignment="1">
      <alignment horizontal="center" vertical="center"/>
    </xf>
    <xf numFmtId="3" fontId="2" fillId="0" borderId="92" xfId="0" applyNumberFormat="1" applyFont="1" applyFill="1" applyBorder="1" applyAlignment="1">
      <alignment horizontal="center" vertical="center"/>
    </xf>
    <xf numFmtId="3" fontId="2" fillId="0" borderId="90" xfId="10" applyNumberFormat="1" applyFont="1" applyFill="1" applyBorder="1" applyAlignment="1">
      <alignment horizontal="center" vertical="center"/>
    </xf>
    <xf numFmtId="3" fontId="2" fillId="0" borderId="91" xfId="10" applyNumberFormat="1" applyFont="1" applyFill="1" applyBorder="1" applyAlignment="1">
      <alignment horizontal="center" vertical="center"/>
    </xf>
    <xf numFmtId="3" fontId="2" fillId="0" borderId="21" xfId="0" applyNumberFormat="1" applyFont="1" applyBorder="1" applyAlignment="1" applyProtection="1">
      <alignment horizontal="center" vertical="center"/>
      <protection locked="0"/>
    </xf>
    <xf numFmtId="3" fontId="2" fillId="0" borderId="24" xfId="0" applyNumberFormat="1" applyFont="1" applyBorder="1" applyAlignment="1" applyProtection="1">
      <alignment horizontal="center" vertical="center"/>
      <protection locked="0"/>
    </xf>
    <xf numFmtId="3" fontId="2" fillId="0" borderId="9" xfId="0" applyNumberFormat="1" applyFont="1" applyBorder="1" applyAlignment="1" applyProtection="1">
      <alignment horizontal="center" vertical="center"/>
      <protection locked="0"/>
    </xf>
    <xf numFmtId="3" fontId="2" fillId="0" borderId="11" xfId="0" applyNumberFormat="1" applyFont="1" applyBorder="1" applyAlignment="1" applyProtection="1">
      <alignment horizontal="center" vertical="center"/>
      <protection locked="0"/>
    </xf>
    <xf numFmtId="0" fontId="38" fillId="0" borderId="60" xfId="0" applyFont="1" applyFill="1" applyBorder="1" applyAlignment="1" applyProtection="1">
      <alignment horizontal="center" vertical="center"/>
      <protection locked="0"/>
    </xf>
    <xf numFmtId="0" fontId="2" fillId="0" borderId="58" xfId="0" applyFont="1" applyFill="1" applyBorder="1" applyAlignment="1" applyProtection="1">
      <alignment horizontal="center" vertical="center" wrapText="1"/>
      <protection locked="0"/>
    </xf>
    <xf numFmtId="0" fontId="2" fillId="0" borderId="90" xfId="0" applyFont="1" applyFill="1" applyBorder="1" applyAlignment="1">
      <alignment horizontal="center" vertical="center"/>
    </xf>
    <xf numFmtId="0" fontId="2" fillId="0" borderId="91" xfId="0" applyFont="1" applyFill="1" applyBorder="1" applyAlignment="1">
      <alignment horizontal="center" vertical="center"/>
    </xf>
    <xf numFmtId="0" fontId="2" fillId="0" borderId="93" xfId="0" applyFont="1" applyFill="1" applyBorder="1" applyAlignment="1">
      <alignment horizontal="center" vertical="center"/>
    </xf>
    <xf numFmtId="0" fontId="2" fillId="0" borderId="58" xfId="0" applyFont="1" applyFill="1" applyBorder="1" applyAlignment="1">
      <alignment horizontal="center" vertical="center"/>
    </xf>
    <xf numFmtId="0" fontId="38" fillId="0" borderId="91" xfId="0" applyFont="1" applyFill="1" applyBorder="1" applyAlignment="1">
      <alignment horizontal="center" vertical="center"/>
    </xf>
    <xf numFmtId="0" fontId="38" fillId="0" borderId="79" xfId="0" applyFont="1" applyFill="1" applyBorder="1" applyAlignment="1">
      <alignment horizontal="center" vertical="center"/>
    </xf>
    <xf numFmtId="0" fontId="2" fillId="0" borderId="63" xfId="0" applyFont="1" applyFill="1" applyBorder="1" applyAlignment="1">
      <alignment vertical="center"/>
    </xf>
    <xf numFmtId="0" fontId="38" fillId="0" borderId="80" xfId="0" applyFont="1" applyFill="1" applyBorder="1" applyAlignment="1">
      <alignment vertical="center"/>
    </xf>
    <xf numFmtId="0" fontId="38" fillId="0" borderId="90" xfId="10" applyFont="1" applyFill="1" applyBorder="1" applyAlignment="1">
      <alignment horizontal="center" vertical="center"/>
    </xf>
    <xf numFmtId="0" fontId="38" fillId="0" borderId="78" xfId="10" applyFont="1" applyFill="1" applyBorder="1" applyAlignment="1">
      <alignment horizontal="center" vertical="center"/>
    </xf>
    <xf numFmtId="0" fontId="38" fillId="0" borderId="91" xfId="10" applyFont="1" applyFill="1" applyBorder="1" applyAlignment="1">
      <alignment horizontal="center" vertical="center"/>
    </xf>
    <xf numFmtId="0" fontId="38" fillId="0" borderId="79" xfId="10" applyFont="1" applyFill="1" applyBorder="1" applyAlignment="1">
      <alignment horizontal="center" vertical="center"/>
    </xf>
    <xf numFmtId="0" fontId="38" fillId="0" borderId="24" xfId="0" applyFont="1" applyBorder="1" applyAlignment="1" applyProtection="1">
      <alignment horizontal="center"/>
      <protection locked="0"/>
    </xf>
    <xf numFmtId="0" fontId="2" fillId="0" borderId="9" xfId="0" applyFont="1" applyBorder="1" applyProtection="1">
      <protection locked="0"/>
    </xf>
    <xf numFmtId="0" fontId="38" fillId="0" borderId="6" xfId="1" applyFont="1" applyFill="1" applyBorder="1" applyAlignment="1" applyProtection="1">
      <alignment horizontal="center" vertical="center"/>
      <protection locked="0"/>
    </xf>
    <xf numFmtId="0" fontId="38" fillId="0" borderId="48" xfId="1" applyFont="1" applyFill="1" applyBorder="1" applyAlignment="1" applyProtection="1">
      <alignment horizontal="center" vertical="center"/>
      <protection locked="0"/>
    </xf>
    <xf numFmtId="0" fontId="2" fillId="0" borderId="60" xfId="0" applyFont="1" applyFill="1" applyBorder="1" applyProtection="1">
      <protection locked="0"/>
    </xf>
    <xf numFmtId="0" fontId="2" fillId="0" borderId="60" xfId="0" applyFont="1" applyBorder="1" applyProtection="1">
      <protection locked="0"/>
    </xf>
    <xf numFmtId="0" fontId="2" fillId="0" borderId="48" xfId="0" applyFont="1" applyFill="1" applyBorder="1" applyProtection="1">
      <protection locked="0"/>
    </xf>
    <xf numFmtId="0" fontId="38" fillId="0" borderId="48" xfId="18" applyFont="1" applyFill="1" applyBorder="1" applyAlignment="1" applyProtection="1">
      <alignment horizontal="center" vertical="center"/>
      <protection locked="0"/>
    </xf>
    <xf numFmtId="0" fontId="38" fillId="0" borderId="81" xfId="18" applyFont="1" applyFill="1" applyBorder="1" applyAlignment="1" applyProtection="1">
      <alignment horizontal="center" vertical="center"/>
      <protection locked="0"/>
    </xf>
    <xf numFmtId="0" fontId="38" fillId="0" borderId="60" xfId="18" applyFont="1" applyFill="1" applyBorder="1" applyAlignment="1" applyProtection="1">
      <alignment horizontal="center" vertical="center"/>
      <protection locked="0"/>
    </xf>
    <xf numFmtId="0" fontId="38" fillId="0" borderId="48" xfId="0" applyFont="1" applyFill="1" applyBorder="1" applyAlignment="1" applyProtection="1">
      <alignment horizontal="center" vertical="center"/>
      <protection locked="0"/>
    </xf>
    <xf numFmtId="0" fontId="2" fillId="0" borderId="82" xfId="0" applyFont="1" applyFill="1" applyBorder="1" applyAlignment="1">
      <alignment horizontal="center" vertical="center"/>
    </xf>
    <xf numFmtId="0" fontId="38" fillId="0" borderId="84" xfId="0" applyFont="1" applyFill="1" applyBorder="1" applyAlignment="1">
      <alignment horizontal="center" vertical="center"/>
    </xf>
    <xf numFmtId="0" fontId="2" fillId="0" borderId="84" xfId="0" applyFont="1" applyFill="1" applyBorder="1" applyAlignment="1">
      <alignment horizontal="center" vertical="center"/>
    </xf>
    <xf numFmtId="0" fontId="38" fillId="0" borderId="83" xfId="0" applyFont="1" applyFill="1" applyBorder="1" applyAlignment="1">
      <alignment horizontal="center" vertical="center"/>
    </xf>
    <xf numFmtId="0" fontId="38" fillId="0" borderId="48" xfId="0" applyFont="1" applyFill="1" applyBorder="1" applyAlignment="1">
      <alignment horizontal="center" vertical="center"/>
    </xf>
    <xf numFmtId="0" fontId="2" fillId="0" borderId="60" xfId="27" applyFont="1" applyBorder="1" applyProtection="1">
      <protection locked="0"/>
    </xf>
    <xf numFmtId="0" fontId="2" fillId="0" borderId="48" xfId="27" applyFont="1" applyBorder="1" applyProtection="1">
      <protection locked="0"/>
    </xf>
    <xf numFmtId="0" fontId="38" fillId="0" borderId="48" xfId="27" applyFont="1" applyBorder="1" applyAlignment="1" applyProtection="1">
      <alignment horizontal="center" vertical="center"/>
      <protection locked="0"/>
    </xf>
    <xf numFmtId="0" fontId="38" fillId="0" borderId="82" xfId="10" applyFont="1" applyFill="1" applyBorder="1" applyAlignment="1">
      <alignment horizontal="center" vertical="center"/>
    </xf>
    <xf numFmtId="0" fontId="38" fillId="0" borderId="84" xfId="10" applyFont="1" applyFill="1" applyBorder="1" applyAlignment="1">
      <alignment horizontal="center" vertical="center"/>
    </xf>
    <xf numFmtId="0" fontId="38" fillId="0" borderId="60" xfId="11" applyFont="1" applyFill="1" applyBorder="1" applyAlignment="1" applyProtection="1">
      <alignment horizontal="center" vertical="center" wrapText="1"/>
      <protection locked="0"/>
    </xf>
    <xf numFmtId="0" fontId="38" fillId="0" borderId="48" xfId="11" applyFont="1" applyFill="1" applyBorder="1" applyAlignment="1" applyProtection="1">
      <alignment horizontal="center" vertical="center" wrapText="1"/>
      <protection locked="0"/>
    </xf>
    <xf numFmtId="0" fontId="38" fillId="0" borderId="81" xfId="11" applyFont="1" applyFill="1" applyBorder="1" applyAlignment="1" applyProtection="1">
      <alignment horizontal="center" vertical="center" wrapText="1"/>
      <protection locked="0"/>
    </xf>
    <xf numFmtId="0" fontId="38" fillId="0" borderId="48" xfId="0" applyFont="1" applyBorder="1" applyAlignment="1" applyProtection="1">
      <alignment horizontal="center"/>
      <protection locked="0"/>
    </xf>
    <xf numFmtId="0" fontId="2" fillId="0" borderId="53" xfId="0" applyFont="1" applyBorder="1" applyProtection="1">
      <protection locked="0"/>
    </xf>
    <xf numFmtId="0" fontId="2" fillId="0" borderId="87" xfId="0" applyFont="1" applyFill="1" applyBorder="1" applyAlignment="1">
      <alignment horizontal="center" vertical="center"/>
    </xf>
    <xf numFmtId="0" fontId="38" fillId="0" borderId="89" xfId="0" applyFont="1" applyFill="1" applyBorder="1" applyAlignment="1">
      <alignment horizontal="center" vertical="center"/>
    </xf>
    <xf numFmtId="0" fontId="2" fillId="0" borderId="89" xfId="0" applyFont="1" applyFill="1" applyBorder="1" applyAlignment="1">
      <alignment horizontal="center" vertical="center"/>
    </xf>
    <xf numFmtId="0" fontId="38" fillId="0" borderId="88" xfId="0" applyFont="1" applyFill="1" applyBorder="1" applyAlignment="1">
      <alignment horizontal="center" vertical="center"/>
    </xf>
    <xf numFmtId="0" fontId="45" fillId="0" borderId="20" xfId="0" applyFont="1" applyFill="1" applyBorder="1" applyAlignment="1">
      <alignment horizontal="center" vertical="center"/>
    </xf>
    <xf numFmtId="0" fontId="38" fillId="0" borderId="87" xfId="10" applyFont="1" applyFill="1" applyBorder="1" applyAlignment="1">
      <alignment horizontal="center" vertical="center"/>
    </xf>
    <xf numFmtId="0" fontId="38" fillId="0" borderId="89" xfId="10" applyFont="1" applyFill="1" applyBorder="1" applyAlignment="1">
      <alignment horizontal="center" vertical="center"/>
    </xf>
    <xf numFmtId="0" fontId="45" fillId="0" borderId="88" xfId="0" applyFont="1" applyFill="1" applyBorder="1" applyAlignment="1">
      <alignment horizontal="center" vertical="center"/>
    </xf>
    <xf numFmtId="0" fontId="38" fillId="0" borderId="20" xfId="0" applyFont="1" applyBorder="1" applyAlignment="1" applyProtection="1">
      <alignment horizontal="center"/>
      <protection locked="0"/>
    </xf>
    <xf numFmtId="0" fontId="2" fillId="0" borderId="13" xfId="0" applyFont="1" applyBorder="1" applyProtection="1">
      <protection locked="0"/>
    </xf>
    <xf numFmtId="0" fontId="45" fillId="0" borderId="84" xfId="0" applyFont="1" applyFill="1" applyBorder="1" applyAlignment="1">
      <alignment horizontal="center" vertical="center"/>
    </xf>
    <xf numFmtId="0" fontId="40" fillId="0" borderId="84" xfId="0" applyFont="1" applyFill="1" applyBorder="1" applyAlignment="1">
      <alignment horizontal="center" vertical="center"/>
    </xf>
    <xf numFmtId="0" fontId="45" fillId="0" borderId="83" xfId="0" applyFont="1" applyFill="1" applyBorder="1" applyAlignment="1">
      <alignment horizontal="center" vertical="center"/>
    </xf>
    <xf numFmtId="0" fontId="45" fillId="0" borderId="48" xfId="0" applyFont="1" applyFill="1" applyBorder="1" applyAlignment="1">
      <alignment horizontal="center" vertical="center"/>
    </xf>
    <xf numFmtId="0" fontId="45" fillId="0" borderId="60" xfId="0" applyFont="1" applyFill="1" applyBorder="1" applyAlignment="1">
      <alignment horizontal="center" vertical="center"/>
    </xf>
    <xf numFmtId="0" fontId="45" fillId="0" borderId="89" xfId="0" applyFont="1" applyFill="1" applyBorder="1" applyAlignment="1">
      <alignment horizontal="center" vertical="center"/>
    </xf>
    <xf numFmtId="0" fontId="40" fillId="0" borderId="89" xfId="0" applyFont="1" applyFill="1" applyBorder="1" applyAlignment="1">
      <alignment horizontal="center" vertical="center"/>
    </xf>
    <xf numFmtId="0" fontId="40" fillId="0" borderId="88" xfId="0" applyFont="1" applyFill="1" applyBorder="1" applyAlignment="1">
      <alignment horizontal="center" vertical="center"/>
    </xf>
    <xf numFmtId="0" fontId="45" fillId="0" borderId="23" xfId="0" applyFont="1" applyFill="1" applyBorder="1" applyAlignment="1">
      <alignment horizontal="center" vertical="center"/>
    </xf>
    <xf numFmtId="0" fontId="2" fillId="0" borderId="91" xfId="0" applyFont="1" applyFill="1" applyBorder="1" applyAlignment="1">
      <alignment horizontal="center" vertical="center" wrapText="1"/>
    </xf>
    <xf numFmtId="0" fontId="2" fillId="3" borderId="20" xfId="11" applyFont="1" applyFill="1" applyBorder="1" applyAlignment="1" applyProtection="1">
      <alignment horizontal="left" vertical="center" wrapText="1"/>
      <protection locked="0"/>
    </xf>
    <xf numFmtId="0" fontId="2" fillId="3" borderId="57" xfId="0" applyFont="1" applyFill="1" applyBorder="1" applyAlignment="1" applyProtection="1">
      <alignment horizontal="center" vertical="center"/>
      <protection locked="0"/>
    </xf>
    <xf numFmtId="0" fontId="2" fillId="3" borderId="23" xfId="0" applyFont="1" applyFill="1" applyBorder="1" applyAlignment="1" applyProtection="1">
      <alignment horizontal="left" vertical="center" wrapText="1"/>
      <protection locked="0"/>
    </xf>
    <xf numFmtId="3" fontId="2" fillId="3" borderId="21" xfId="11" applyNumberFormat="1" applyFont="1" applyFill="1" applyBorder="1" applyAlignment="1" applyProtection="1">
      <alignment horizontal="center" vertical="center"/>
      <protection locked="0"/>
    </xf>
    <xf numFmtId="0" fontId="2" fillId="3" borderId="38"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38" fillId="3" borderId="25" xfId="11" applyFont="1" applyFill="1" applyBorder="1" applyAlignment="1" applyProtection="1">
      <alignment horizontal="center" vertical="center" wrapText="1"/>
      <protection locked="0"/>
    </xf>
    <xf numFmtId="0" fontId="38" fillId="3" borderId="26" xfId="11" applyFont="1" applyFill="1" applyBorder="1" applyAlignment="1" applyProtection="1">
      <alignment horizontal="center" vertical="center" wrapText="1"/>
      <protection locked="0"/>
    </xf>
    <xf numFmtId="0" fontId="38" fillId="3" borderId="28" xfId="11" applyFont="1" applyFill="1" applyBorder="1" applyAlignment="1" applyProtection="1">
      <alignment horizontal="center" vertical="center" wrapText="1"/>
      <protection locked="0"/>
    </xf>
    <xf numFmtId="0" fontId="38" fillId="3" borderId="81" xfId="11" applyFont="1" applyFill="1" applyBorder="1" applyAlignment="1" applyProtection="1">
      <alignment horizontal="center" vertical="center" wrapText="1"/>
      <protection locked="0"/>
    </xf>
    <xf numFmtId="0" fontId="38" fillId="3" borderId="27" xfId="11" applyFont="1" applyFill="1" applyBorder="1" applyAlignment="1" applyProtection="1">
      <alignment horizontal="center" vertical="center" wrapText="1"/>
      <protection locked="0"/>
    </xf>
    <xf numFmtId="0" fontId="2" fillId="3" borderId="25" xfId="11" applyFont="1" applyFill="1" applyBorder="1" applyAlignment="1" applyProtection="1">
      <alignment horizontal="center" vertical="center" wrapText="1"/>
      <protection locked="0"/>
    </xf>
    <xf numFmtId="0" fontId="2" fillId="3" borderId="28" xfId="11" applyFont="1" applyFill="1" applyBorder="1" applyAlignment="1" applyProtection="1">
      <alignment horizontal="center" vertical="center" wrapText="1"/>
      <protection locked="0"/>
    </xf>
    <xf numFmtId="3" fontId="2" fillId="3" borderId="38" xfId="0" applyNumberFormat="1" applyFont="1" applyFill="1" applyBorder="1" applyAlignment="1" applyProtection="1">
      <alignment horizontal="center" vertical="center"/>
      <protection locked="0"/>
    </xf>
    <xf numFmtId="0" fontId="38" fillId="3" borderId="43" xfId="11" applyFont="1" applyFill="1" applyBorder="1" applyAlignment="1" applyProtection="1">
      <alignment horizontal="center" vertical="center" wrapText="1"/>
      <protection locked="0"/>
    </xf>
    <xf numFmtId="0" fontId="2" fillId="3" borderId="22" xfId="0" applyFont="1" applyFill="1" applyBorder="1" applyProtection="1">
      <protection locked="0"/>
    </xf>
    <xf numFmtId="0" fontId="38" fillId="3" borderId="48" xfId="0" applyFont="1" applyFill="1" applyBorder="1" applyAlignment="1" applyProtection="1">
      <alignment horizontal="center" vertical="center"/>
      <protection locked="0"/>
    </xf>
    <xf numFmtId="0" fontId="2" fillId="3" borderId="48" xfId="0" applyFont="1" applyFill="1" applyBorder="1" applyProtection="1">
      <protection locked="0"/>
    </xf>
    <xf numFmtId="0" fontId="2" fillId="3" borderId="89" xfId="10" applyFont="1" applyFill="1" applyBorder="1" applyAlignment="1">
      <alignment horizontal="left" vertical="center" wrapText="1"/>
    </xf>
    <xf numFmtId="0" fontId="2" fillId="3" borderId="88" xfId="10" applyFont="1" applyFill="1" applyBorder="1" applyAlignment="1">
      <alignment horizontal="left" vertical="center" wrapText="1"/>
    </xf>
    <xf numFmtId="3" fontId="2" fillId="3" borderId="92" xfId="10" applyNumberFormat="1" applyFont="1" applyFill="1" applyBorder="1" applyAlignment="1">
      <alignment horizontal="center" vertical="center"/>
    </xf>
    <xf numFmtId="0" fontId="2" fillId="3" borderId="38" xfId="0" applyFont="1" applyFill="1" applyBorder="1" applyAlignment="1">
      <alignment horizontal="center" vertical="center"/>
    </xf>
    <xf numFmtId="0" fontId="2" fillId="3" borderId="58" xfId="0" applyFont="1" applyFill="1" applyBorder="1" applyAlignment="1">
      <alignment horizontal="center" vertical="center"/>
    </xf>
    <xf numFmtId="0" fontId="38" fillId="3" borderId="63" xfId="10" applyFont="1" applyFill="1" applyBorder="1" applyAlignment="1">
      <alignment horizontal="center" vertical="center"/>
    </xf>
    <xf numFmtId="0" fontId="38" fillId="3" borderId="64" xfId="10" applyFont="1" applyFill="1" applyBorder="1" applyAlignment="1">
      <alignment horizontal="center" vertical="center"/>
    </xf>
    <xf numFmtId="0" fontId="38" fillId="3" borderId="80" xfId="10" applyFont="1" applyFill="1" applyBorder="1" applyAlignment="1">
      <alignment horizontal="center" vertical="center"/>
    </xf>
    <xf numFmtId="0" fontId="38" fillId="3" borderId="83" xfId="10" applyFont="1" applyFill="1" applyBorder="1" applyAlignment="1">
      <alignment horizontal="center" vertical="center"/>
    </xf>
    <xf numFmtId="0" fontId="38" fillId="3" borderId="88" xfId="10" applyFont="1" applyFill="1" applyBorder="1" applyAlignment="1">
      <alignment horizontal="center" vertical="center"/>
    </xf>
    <xf numFmtId="0" fontId="38" fillId="3" borderId="89" xfId="10" applyFont="1" applyFill="1" applyBorder="1" applyAlignment="1">
      <alignment horizontal="center" vertical="center"/>
    </xf>
    <xf numFmtId="0" fontId="45" fillId="3" borderId="8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89" xfId="10" applyFont="1" applyFill="1" applyBorder="1" applyAlignment="1">
      <alignment wrapText="1"/>
    </xf>
    <xf numFmtId="0" fontId="2" fillId="3" borderId="87" xfId="10" applyFont="1" applyFill="1" applyBorder="1" applyAlignment="1">
      <alignment wrapText="1"/>
    </xf>
    <xf numFmtId="3" fontId="2" fillId="3" borderId="38" xfId="0" applyNumberFormat="1" applyFont="1" applyFill="1" applyBorder="1" applyAlignment="1">
      <alignment horizontal="center" vertical="center"/>
    </xf>
    <xf numFmtId="0" fontId="38" fillId="3" borderId="90" xfId="10" applyFont="1" applyFill="1" applyBorder="1" applyAlignment="1">
      <alignment horizontal="center" vertical="center"/>
    </xf>
    <xf numFmtId="0" fontId="38" fillId="3" borderId="61" xfId="10" applyFont="1" applyFill="1" applyBorder="1" applyAlignment="1">
      <alignment horizontal="center" vertical="center"/>
    </xf>
    <xf numFmtId="0" fontId="38" fillId="3" borderId="78" xfId="10" applyFont="1" applyFill="1" applyBorder="1" applyAlignment="1">
      <alignment horizontal="center" vertical="center"/>
    </xf>
    <xf numFmtId="0" fontId="38" fillId="3" borderId="82" xfId="10" applyFont="1" applyFill="1" applyBorder="1" applyAlignment="1">
      <alignment horizontal="center" vertical="center"/>
    </xf>
    <xf numFmtId="0" fontId="38" fillId="3" borderId="87" xfId="10" applyFont="1" applyFill="1" applyBorder="1" applyAlignment="1">
      <alignment horizontal="center" vertical="center"/>
    </xf>
    <xf numFmtId="0" fontId="2" fillId="3" borderId="20" xfId="24" applyFont="1" applyFill="1" applyBorder="1" applyAlignment="1" applyProtection="1">
      <alignment wrapText="1"/>
      <protection locked="0"/>
    </xf>
    <xf numFmtId="0" fontId="2" fillId="3" borderId="57" xfId="0" applyFont="1" applyFill="1" applyBorder="1" applyAlignment="1" applyProtection="1">
      <alignment horizontal="center" vertical="center" wrapText="1"/>
      <protection locked="0"/>
    </xf>
    <xf numFmtId="0" fontId="2" fillId="3" borderId="23" xfId="15" applyFont="1" applyFill="1" applyBorder="1" applyAlignment="1" applyProtection="1">
      <alignment horizontal="left" vertical="center" wrapText="1"/>
      <protection locked="0"/>
    </xf>
    <xf numFmtId="3" fontId="2" fillId="3" borderId="38" xfId="15" applyNumberFormat="1" applyFont="1" applyFill="1" applyBorder="1" applyAlignment="1" applyProtection="1">
      <alignment horizontal="center" vertical="center"/>
      <protection locked="0"/>
    </xf>
    <xf numFmtId="3" fontId="2" fillId="3" borderId="58" xfId="0" applyNumberFormat="1" applyFont="1" applyFill="1" applyBorder="1" applyAlignment="1" applyProtection="1">
      <alignment horizontal="center" vertical="center"/>
      <protection locked="0"/>
    </xf>
    <xf numFmtId="0" fontId="38" fillId="3" borderId="38" xfId="0" applyFont="1" applyFill="1" applyBorder="1" applyAlignment="1" applyProtection="1">
      <alignment horizontal="center" vertical="center"/>
      <protection locked="0"/>
    </xf>
    <xf numFmtId="0" fontId="38" fillId="3" borderId="43" xfId="0" applyFont="1" applyFill="1" applyBorder="1" applyAlignment="1" applyProtection="1">
      <alignment horizontal="center" vertical="center"/>
      <protection locked="0"/>
    </xf>
    <xf numFmtId="0" fontId="38" fillId="3" borderId="18" xfId="0" applyFont="1" applyFill="1" applyBorder="1" applyAlignment="1" applyProtection="1">
      <alignment horizontal="center" vertical="center"/>
      <protection locked="0"/>
    </xf>
    <xf numFmtId="0" fontId="38" fillId="3" borderId="60" xfId="0" applyFont="1" applyFill="1" applyBorder="1" applyAlignment="1" applyProtection="1">
      <alignment horizontal="center" vertical="center"/>
      <protection locked="0"/>
    </xf>
    <xf numFmtId="0" fontId="38" fillId="3" borderId="23" xfId="0" applyFont="1" applyFill="1" applyBorder="1" applyAlignment="1" applyProtection="1">
      <alignment horizontal="center" vertical="center"/>
      <protection locked="0"/>
    </xf>
    <xf numFmtId="0" fontId="2" fillId="3" borderId="38" xfId="0" applyFont="1" applyFill="1" applyBorder="1" applyProtection="1">
      <protection locked="0"/>
    </xf>
    <xf numFmtId="0" fontId="2" fillId="3" borderId="18" xfId="0" applyFont="1" applyFill="1" applyBorder="1" applyProtection="1">
      <protection locked="0"/>
    </xf>
    <xf numFmtId="0" fontId="2" fillId="3" borderId="20" xfId="20" applyFont="1" applyFill="1" applyBorder="1" applyAlignment="1" applyProtection="1">
      <alignment horizontal="left" vertical="center" wrapText="1"/>
      <protection locked="0"/>
    </xf>
    <xf numFmtId="3" fontId="2" fillId="3" borderId="21" xfId="20" applyNumberFormat="1" applyFont="1" applyFill="1" applyBorder="1" applyAlignment="1" applyProtection="1">
      <alignment horizontal="center" vertical="center"/>
      <protection locked="0"/>
    </xf>
    <xf numFmtId="0" fontId="2" fillId="3" borderId="43" xfId="0" applyFont="1" applyFill="1" applyBorder="1" applyProtection="1">
      <protection locked="0"/>
    </xf>
    <xf numFmtId="0" fontId="2" fillId="3" borderId="60" xfId="0" applyFont="1" applyFill="1" applyBorder="1" applyProtection="1">
      <protection locked="0"/>
    </xf>
    <xf numFmtId="0" fontId="2" fillId="3" borderId="23" xfId="0" applyFont="1" applyFill="1" applyBorder="1" applyProtection="1">
      <protection locked="0"/>
    </xf>
    <xf numFmtId="0" fontId="2" fillId="3" borderId="22" xfId="0" applyFont="1" applyFill="1" applyBorder="1" applyAlignment="1" applyProtection="1">
      <alignment horizontal="left" vertical="center" wrapText="1"/>
      <protection locked="0"/>
    </xf>
    <xf numFmtId="49" fontId="2" fillId="3" borderId="49" xfId="0" applyNumberFormat="1" applyFont="1" applyFill="1" applyBorder="1" applyAlignment="1" applyProtection="1">
      <alignment horizontal="center" vertical="center" wrapText="1"/>
      <protection locked="0"/>
    </xf>
    <xf numFmtId="0" fontId="2" fillId="3" borderId="49" xfId="0" applyFont="1" applyFill="1" applyBorder="1" applyAlignment="1" applyProtection="1">
      <alignment horizontal="center" vertical="center"/>
      <protection locked="0"/>
    </xf>
    <xf numFmtId="0" fontId="2" fillId="3" borderId="73" xfId="0" applyFont="1" applyFill="1" applyBorder="1" applyAlignment="1" applyProtection="1">
      <alignment horizontal="center" vertical="center" wrapText="1"/>
      <protection locked="0"/>
    </xf>
    <xf numFmtId="3" fontId="2" fillId="3" borderId="24" xfId="0" applyNumberFormat="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wrapText="1"/>
      <protection locked="0"/>
    </xf>
    <xf numFmtId="0" fontId="2" fillId="3" borderId="43" xfId="0" applyFont="1" applyFill="1" applyBorder="1" applyAlignment="1" applyProtection="1">
      <alignment horizontal="center" vertical="center"/>
      <protection locked="0"/>
    </xf>
    <xf numFmtId="0" fontId="2" fillId="3" borderId="17" xfId="0" applyFont="1" applyFill="1" applyBorder="1" applyAlignment="1" applyProtection="1">
      <alignment horizontal="center" vertical="center"/>
      <protection locked="0"/>
    </xf>
    <xf numFmtId="0" fontId="2" fillId="3" borderId="18" xfId="0" applyFont="1" applyFill="1" applyBorder="1" applyAlignment="1" applyProtection="1">
      <alignment horizontal="right" vertical="center"/>
      <protection locked="0"/>
    </xf>
    <xf numFmtId="0" fontId="40" fillId="3" borderId="38" xfId="3" applyFont="1" applyFill="1" applyBorder="1" applyAlignment="1" applyProtection="1">
      <alignment horizontal="center" vertical="center" wrapText="1"/>
      <protection locked="0"/>
    </xf>
    <xf numFmtId="0" fontId="40" fillId="3" borderId="18" xfId="3" applyFont="1" applyFill="1" applyBorder="1" applyAlignment="1" applyProtection="1">
      <alignment wrapText="1"/>
      <protection locked="0"/>
    </xf>
    <xf numFmtId="0" fontId="37" fillId="3" borderId="27" xfId="1" applyFont="1" applyFill="1" applyBorder="1" applyAlignment="1" applyProtection="1">
      <alignment horizontal="left" vertical="center" wrapText="1"/>
      <protection locked="0"/>
    </xf>
    <xf numFmtId="49" fontId="2" fillId="3" borderId="50" xfId="0" applyNumberFormat="1" applyFont="1" applyFill="1" applyBorder="1" applyAlignment="1" applyProtection="1">
      <alignment horizontal="center" vertical="center" wrapText="1"/>
      <protection locked="0"/>
    </xf>
    <xf numFmtId="0" fontId="2" fillId="3" borderId="23" xfId="0" applyFont="1" applyFill="1" applyBorder="1" applyAlignment="1" applyProtection="1">
      <alignment wrapText="1"/>
      <protection locked="0"/>
    </xf>
    <xf numFmtId="3" fontId="2" fillId="3" borderId="25" xfId="1" applyNumberFormat="1" applyFont="1" applyFill="1" applyBorder="1" applyAlignment="1" applyProtection="1">
      <alignment horizontal="center" vertical="center"/>
      <protection locked="0"/>
    </xf>
    <xf numFmtId="0" fontId="37" fillId="3" borderId="27" xfId="1" applyFont="1" applyFill="1" applyBorder="1" applyAlignment="1" applyProtection="1">
      <alignment horizontal="left" vertical="center" wrapText="1" shrinkToFit="1"/>
      <protection locked="0"/>
    </xf>
    <xf numFmtId="0" fontId="2" fillId="3" borderId="23" xfId="0" applyFont="1" applyFill="1" applyBorder="1" applyAlignment="1" applyProtection="1">
      <alignment vertical="center" wrapText="1"/>
      <protection locked="0"/>
    </xf>
    <xf numFmtId="0" fontId="2" fillId="3" borderId="27" xfId="1" applyFont="1" applyFill="1" applyBorder="1" applyAlignment="1" applyProtection="1">
      <alignment horizontal="left" vertical="center" wrapText="1"/>
      <protection locked="0"/>
    </xf>
    <xf numFmtId="0" fontId="37" fillId="3" borderId="20" xfId="1" applyFont="1" applyFill="1" applyBorder="1" applyAlignment="1" applyProtection="1">
      <alignment horizontal="left" vertical="center" wrapText="1"/>
      <protection locked="0"/>
    </xf>
    <xf numFmtId="0" fontId="2" fillId="3" borderId="20" xfId="0" applyFont="1" applyFill="1" applyBorder="1" applyAlignment="1" applyProtection="1">
      <alignment wrapText="1"/>
      <protection locked="0"/>
    </xf>
    <xf numFmtId="3" fontId="2" fillId="3" borderId="21" xfId="1" applyNumberFormat="1" applyFont="1" applyFill="1" applyBorder="1" applyAlignment="1" applyProtection="1">
      <alignment horizontal="center" vertical="center"/>
      <protection locked="0"/>
    </xf>
    <xf numFmtId="0" fontId="2" fillId="3" borderId="23" xfId="22" applyFont="1" applyFill="1" applyBorder="1" applyAlignment="1" applyProtection="1">
      <alignment horizontal="left" vertical="center" wrapText="1"/>
      <protection locked="0"/>
    </xf>
    <xf numFmtId="3" fontId="2" fillId="3" borderId="38" xfId="22" applyNumberFormat="1" applyFont="1" applyFill="1" applyBorder="1" applyAlignment="1" applyProtection="1">
      <alignment horizontal="center" vertical="center"/>
      <protection locked="0"/>
    </xf>
    <xf numFmtId="3" fontId="2" fillId="3" borderId="18" xfId="22" applyNumberFormat="1" applyFont="1" applyFill="1" applyBorder="1" applyAlignment="1" applyProtection="1">
      <alignment horizontal="center" vertical="center"/>
      <protection locked="0"/>
    </xf>
    <xf numFmtId="17" fontId="2" fillId="3" borderId="38" xfId="22" applyNumberFormat="1" applyFont="1" applyFill="1" applyBorder="1" applyAlignment="1" applyProtection="1">
      <alignment horizontal="center" vertical="center"/>
      <protection locked="0"/>
    </xf>
    <xf numFmtId="17" fontId="2" fillId="3" borderId="18" xfId="22" applyNumberFormat="1" applyFont="1" applyFill="1" applyBorder="1" applyAlignment="1" applyProtection="1">
      <alignment horizontal="center" vertical="center"/>
      <protection locked="0"/>
    </xf>
    <xf numFmtId="0" fontId="38" fillId="3" borderId="38" xfId="22" applyFont="1" applyFill="1" applyBorder="1" applyAlignment="1" applyProtection="1">
      <alignment horizontal="center" vertical="center"/>
      <protection locked="0"/>
    </xf>
    <xf numFmtId="0" fontId="38" fillId="3" borderId="43" xfId="22" applyFont="1" applyFill="1" applyBorder="1" applyAlignment="1" applyProtection="1">
      <alignment horizontal="center" vertical="center"/>
      <protection locked="0"/>
    </xf>
    <xf numFmtId="0" fontId="38" fillId="3" borderId="18" xfId="22" applyFont="1" applyFill="1" applyBorder="1" applyAlignment="1" applyProtection="1">
      <alignment horizontal="center" vertical="center"/>
      <protection locked="0"/>
    </xf>
    <xf numFmtId="0" fontId="38" fillId="3" borderId="60" xfId="22" applyFont="1" applyFill="1" applyBorder="1" applyAlignment="1" applyProtection="1">
      <alignment horizontal="center" vertical="center"/>
      <protection locked="0"/>
    </xf>
    <xf numFmtId="0" fontId="38" fillId="3" borderId="23" xfId="22" applyFont="1" applyFill="1" applyBorder="1" applyAlignment="1" applyProtection="1">
      <alignment horizontal="center" vertical="center"/>
      <protection locked="0"/>
    </xf>
    <xf numFmtId="0" fontId="2" fillId="3" borderId="38" xfId="22" applyFont="1" applyFill="1" applyBorder="1" applyAlignment="1" applyProtection="1">
      <alignment horizontal="center" vertical="center" wrapText="1"/>
      <protection locked="0"/>
    </xf>
    <xf numFmtId="0" fontId="2" fillId="3" borderId="18" xfId="22" applyFont="1" applyFill="1" applyBorder="1" applyAlignment="1" applyProtection="1">
      <alignment horizontal="center" vertical="center"/>
      <protection locked="0"/>
    </xf>
    <xf numFmtId="0" fontId="2" fillId="3" borderId="21" xfId="22" applyFont="1" applyFill="1" applyBorder="1" applyAlignment="1" applyProtection="1">
      <alignment horizontal="left" vertical="center" wrapText="1"/>
      <protection locked="0"/>
    </xf>
    <xf numFmtId="0" fontId="2" fillId="3" borderId="49" xfId="22" applyFont="1" applyFill="1" applyBorder="1" applyAlignment="1" applyProtection="1">
      <alignment horizontal="left" vertical="center" wrapText="1"/>
      <protection locked="0"/>
    </xf>
    <xf numFmtId="49" fontId="2" fillId="3" borderId="22" xfId="22" applyNumberFormat="1" applyFont="1" applyFill="1" applyBorder="1" applyAlignment="1" applyProtection="1">
      <alignment horizontal="center" vertical="center"/>
      <protection locked="0"/>
    </xf>
    <xf numFmtId="0" fontId="2" fillId="3" borderId="22" xfId="22" applyFont="1" applyFill="1" applyBorder="1" applyAlignment="1" applyProtection="1">
      <alignment horizontal="center" vertical="center"/>
      <protection locked="0"/>
    </xf>
    <xf numFmtId="0" fontId="2" fillId="3" borderId="48" xfId="22" applyFont="1" applyFill="1" applyBorder="1" applyAlignment="1" applyProtection="1">
      <alignment horizontal="center" vertical="center"/>
      <protection locked="0"/>
    </xf>
    <xf numFmtId="0" fontId="2" fillId="3" borderId="20" xfId="1" applyFont="1" applyFill="1" applyBorder="1" applyAlignment="1" applyProtection="1">
      <alignment horizontal="left" vertical="center" wrapText="1"/>
      <protection locked="0"/>
    </xf>
    <xf numFmtId="0" fontId="26" fillId="3" borderId="20" xfId="0" applyFont="1" applyFill="1" applyBorder="1" applyAlignment="1" applyProtection="1">
      <alignment horizontal="left" vertical="center" wrapText="1"/>
      <protection locked="0"/>
    </xf>
    <xf numFmtId="0" fontId="2" fillId="3" borderId="21" xfId="1" applyFont="1" applyFill="1" applyBorder="1" applyAlignment="1" applyProtection="1">
      <alignment horizontal="center" vertical="center"/>
      <protection locked="0"/>
    </xf>
    <xf numFmtId="0" fontId="2" fillId="3" borderId="24" xfId="1" applyFont="1" applyFill="1" applyBorder="1" applyAlignment="1" applyProtection="1">
      <alignment horizontal="center" vertical="center"/>
      <protection locked="0"/>
    </xf>
    <xf numFmtId="0" fontId="38" fillId="3" borderId="21" xfId="1" applyFont="1" applyFill="1" applyBorder="1" applyAlignment="1" applyProtection="1">
      <alignment horizontal="center"/>
      <protection locked="0"/>
    </xf>
    <xf numFmtId="0" fontId="38" fillId="3" borderId="22" xfId="1" applyFont="1" applyFill="1" applyBorder="1" applyAlignment="1" applyProtection="1">
      <alignment horizontal="center"/>
      <protection locked="0"/>
    </xf>
    <xf numFmtId="0" fontId="38" fillId="3" borderId="24" xfId="1" applyFont="1" applyFill="1" applyBorder="1" applyAlignment="1" applyProtection="1">
      <alignment horizontal="center"/>
      <protection locked="0"/>
    </xf>
    <xf numFmtId="0" fontId="38" fillId="3" borderId="48" xfId="1" applyFont="1" applyFill="1" applyBorder="1" applyAlignment="1" applyProtection="1">
      <alignment horizontal="center"/>
      <protection locked="0"/>
    </xf>
    <xf numFmtId="0" fontId="38" fillId="3" borderId="20" xfId="1" applyFont="1" applyFill="1" applyBorder="1" applyAlignment="1" applyProtection="1">
      <alignment horizontal="center"/>
      <protection locked="0"/>
    </xf>
    <xf numFmtId="0" fontId="38" fillId="3" borderId="20" xfId="1" applyFont="1" applyFill="1" applyBorder="1" applyAlignment="1" applyProtection="1">
      <alignment horizontal="center" vertical="center"/>
      <protection locked="0"/>
    </xf>
    <xf numFmtId="0" fontId="2" fillId="3" borderId="21" xfId="1" applyFont="1" applyFill="1" applyBorder="1" applyAlignment="1" applyProtection="1">
      <alignment horizontal="center"/>
      <protection locked="0"/>
    </xf>
    <xf numFmtId="0" fontId="2" fillId="3" borderId="24" xfId="1" applyFont="1" applyFill="1" applyBorder="1" applyAlignment="1" applyProtection="1">
      <alignment horizontal="center"/>
      <protection locked="0"/>
    </xf>
    <xf numFmtId="0" fontId="0" fillId="0" borderId="13" xfId="0" applyFill="1" applyBorder="1" applyAlignment="1" applyProtection="1">
      <alignment horizontal="center"/>
      <protection locked="0"/>
    </xf>
    <xf numFmtId="0" fontId="0" fillId="3" borderId="23" xfId="0" applyFill="1" applyBorder="1" applyAlignment="1" applyProtection="1">
      <alignment horizontal="center" vertical="center"/>
      <protection locked="0"/>
    </xf>
    <xf numFmtId="49" fontId="0" fillId="3" borderId="23" xfId="0" applyNumberFormat="1" applyFill="1" applyBorder="1" applyAlignment="1" applyProtection="1">
      <alignment horizontal="center" vertical="center" wrapText="1"/>
      <protection locked="0"/>
    </xf>
    <xf numFmtId="0" fontId="18" fillId="3" borderId="20" xfId="1" applyFont="1" applyFill="1" applyBorder="1" applyAlignment="1" applyProtection="1">
      <alignment horizontal="center" vertical="center" wrapText="1"/>
      <protection locked="0"/>
    </xf>
    <xf numFmtId="0" fontId="18" fillId="3" borderId="37" xfId="1" applyFont="1" applyFill="1" applyBorder="1" applyAlignment="1">
      <alignment horizontal="left" vertical="center" wrapText="1"/>
    </xf>
    <xf numFmtId="3" fontId="18" fillId="3" borderId="50" xfId="1" applyNumberFormat="1" applyFont="1" applyFill="1" applyBorder="1" applyAlignment="1" applyProtection="1">
      <alignment horizontal="center" vertical="center"/>
      <protection locked="0"/>
    </xf>
    <xf numFmtId="3" fontId="0" fillId="3" borderId="20" xfId="0" applyNumberFormat="1" applyFill="1" applyBorder="1" applyAlignment="1" applyProtection="1">
      <alignment horizontal="center" vertical="center"/>
      <protection locked="0"/>
    </xf>
    <xf numFmtId="0" fontId="18" fillId="3" borderId="21" xfId="1" applyFill="1" applyBorder="1" applyAlignment="1" applyProtection="1">
      <alignment horizontal="center" vertical="center"/>
      <protection locked="0"/>
    </xf>
    <xf numFmtId="0" fontId="18" fillId="3" borderId="24" xfId="1" applyFill="1" applyBorder="1" applyAlignment="1" applyProtection="1">
      <alignment horizontal="center" vertical="center"/>
      <protection locked="0"/>
    </xf>
    <xf numFmtId="0" fontId="18" fillId="3" borderId="21" xfId="1" applyFill="1" applyBorder="1" applyProtection="1">
      <protection locked="0"/>
    </xf>
    <xf numFmtId="0" fontId="18" fillId="3" borderId="22" xfId="1" applyFill="1" applyBorder="1" applyProtection="1">
      <protection locked="0"/>
    </xf>
    <xf numFmtId="0" fontId="38" fillId="3" borderId="22" xfId="1" applyFont="1" applyFill="1" applyBorder="1" applyAlignment="1" applyProtection="1">
      <alignment horizontal="center" vertical="center"/>
      <protection locked="0"/>
    </xf>
    <xf numFmtId="0" fontId="18" fillId="3" borderId="24" xfId="1" applyFill="1" applyBorder="1" applyProtection="1">
      <protection locked="0"/>
    </xf>
    <xf numFmtId="0" fontId="0" fillId="3" borderId="20" xfId="0" applyFill="1" applyBorder="1" applyAlignment="1" applyProtection="1">
      <alignment horizontal="center"/>
      <protection locked="0"/>
    </xf>
    <xf numFmtId="0" fontId="9" fillId="3" borderId="20" xfId="1" applyFont="1" applyFill="1" applyBorder="1" applyAlignment="1">
      <alignment horizontal="left" vertical="center" wrapText="1"/>
    </xf>
    <xf numFmtId="3" fontId="18" fillId="3" borderId="20" xfId="1" applyNumberFormat="1" applyFont="1" applyFill="1" applyBorder="1" applyAlignment="1" applyProtection="1">
      <alignment horizontal="center" vertical="center"/>
      <protection locked="0"/>
    </xf>
    <xf numFmtId="0" fontId="38" fillId="3" borderId="24" xfId="1" applyFont="1" applyFill="1" applyBorder="1" applyAlignment="1" applyProtection="1">
      <alignment horizontal="center" vertical="center"/>
      <protection locked="0"/>
    </xf>
    <xf numFmtId="0" fontId="16" fillId="3" borderId="20" xfId="1" applyFont="1" applyFill="1" applyBorder="1" applyAlignment="1" applyProtection="1">
      <alignment horizontal="center" vertical="center" wrapText="1"/>
      <protection locked="0"/>
    </xf>
    <xf numFmtId="0" fontId="9" fillId="3" borderId="48" xfId="1" applyFont="1" applyFill="1" applyBorder="1" applyAlignment="1">
      <alignment horizontal="left" vertical="center" wrapText="1"/>
    </xf>
    <xf numFmtId="3" fontId="18" fillId="3" borderId="27" xfId="1" applyNumberFormat="1" applyFont="1" applyFill="1" applyBorder="1" applyAlignment="1" applyProtection="1">
      <alignment horizontal="center" vertical="center"/>
      <protection locked="0"/>
    </xf>
    <xf numFmtId="0" fontId="16" fillId="3" borderId="25" xfId="1" applyFont="1" applyFill="1" applyBorder="1" applyAlignment="1" applyProtection="1">
      <alignment horizontal="center" vertical="center"/>
      <protection locked="0"/>
    </xf>
    <xf numFmtId="0" fontId="16" fillId="3" borderId="28" xfId="1" applyFont="1" applyFill="1" applyBorder="1" applyAlignment="1" applyProtection="1">
      <alignment horizontal="center" vertical="center"/>
      <protection locked="0"/>
    </xf>
    <xf numFmtId="0" fontId="18" fillId="3" borderId="25" xfId="1" applyFill="1" applyBorder="1" applyProtection="1">
      <protection locked="0"/>
    </xf>
    <xf numFmtId="0" fontId="18" fillId="3" borderId="26" xfId="1" applyFill="1" applyBorder="1" applyProtection="1">
      <protection locked="0"/>
    </xf>
    <xf numFmtId="0" fontId="18" fillId="3" borderId="22" xfId="1" applyFill="1" applyBorder="1" applyAlignment="1" applyProtection="1">
      <alignment horizontal="center" vertical="center"/>
      <protection locked="0"/>
    </xf>
    <xf numFmtId="0" fontId="38" fillId="3" borderId="28" xfId="1" applyFont="1" applyFill="1" applyBorder="1" applyAlignment="1" applyProtection="1">
      <alignment horizontal="center" vertical="center"/>
      <protection locked="0"/>
    </xf>
    <xf numFmtId="0" fontId="16" fillId="3" borderId="21" xfId="1" applyFont="1" applyFill="1" applyBorder="1" applyAlignment="1" applyProtection="1">
      <alignment horizontal="center" vertical="center" wrapText="1"/>
      <protection locked="0"/>
    </xf>
    <xf numFmtId="0" fontId="18" fillId="3" borderId="28" xfId="1" applyFill="1" applyBorder="1" applyProtection="1">
      <protection locked="0"/>
    </xf>
    <xf numFmtId="0" fontId="18" fillId="0" borderId="7" xfId="1" applyFill="1" applyBorder="1" applyAlignment="1" applyProtection="1">
      <alignment horizontal="left" vertical="center" wrapText="1"/>
      <protection locked="0"/>
    </xf>
    <xf numFmtId="0" fontId="18" fillId="0" borderId="58" xfId="1" applyFont="1" applyFill="1" applyBorder="1" applyAlignment="1">
      <alignment horizontal="left" vertical="center" wrapText="1"/>
    </xf>
    <xf numFmtId="0" fontId="0" fillId="0" borderId="58" xfId="0" applyFill="1" applyBorder="1" applyAlignment="1" applyProtection="1">
      <alignment horizontal="left" vertical="center" wrapText="1"/>
      <protection locked="0"/>
    </xf>
    <xf numFmtId="0" fontId="0" fillId="0" borderId="37" xfId="0" applyFill="1" applyBorder="1" applyAlignment="1" applyProtection="1">
      <alignment horizontal="left" vertical="center" wrapText="1"/>
      <protection locked="0"/>
    </xf>
    <xf numFmtId="0" fontId="0" fillId="0" borderId="94" xfId="0" applyFill="1" applyBorder="1" applyAlignment="1" applyProtection="1">
      <alignment horizontal="left" vertical="center" wrapText="1"/>
      <protection locked="0"/>
    </xf>
    <xf numFmtId="0" fontId="17" fillId="0" borderId="95" xfId="1" applyFont="1" applyFill="1" applyBorder="1" applyAlignment="1">
      <alignment horizontal="left" vertical="center" wrapText="1"/>
    </xf>
    <xf numFmtId="0" fontId="17" fillId="0" borderId="37" xfId="1" applyFont="1" applyFill="1" applyBorder="1" applyAlignment="1">
      <alignment horizontal="left" vertical="center" wrapText="1"/>
    </xf>
    <xf numFmtId="0" fontId="44" fillId="3" borderId="58" xfId="10" applyFont="1" applyFill="1" applyBorder="1" applyAlignment="1">
      <alignment horizontal="left" vertical="center" wrapText="1"/>
    </xf>
    <xf numFmtId="0" fontId="43" fillId="0" borderId="39" xfId="10" applyFont="1" applyFill="1" applyBorder="1" applyAlignment="1">
      <alignment horizontal="left" vertical="center" wrapText="1"/>
    </xf>
    <xf numFmtId="0" fontId="17" fillId="0" borderId="18" xfId="5" applyFill="1" applyBorder="1" applyAlignment="1" applyProtection="1">
      <alignment horizontal="center" vertical="center"/>
      <protection locked="0"/>
    </xf>
    <xf numFmtId="0" fontId="2" fillId="0" borderId="23" xfId="24" applyFont="1" applyFill="1" applyBorder="1" applyAlignment="1" applyProtection="1">
      <alignment wrapText="1"/>
      <protection locked="0"/>
    </xf>
    <xf numFmtId="0" fontId="2" fillId="0" borderId="14" xfId="0" applyFont="1" applyFill="1" applyBorder="1" applyAlignment="1" applyProtection="1">
      <alignment horizontal="left" vertical="center"/>
      <protection locked="0"/>
    </xf>
    <xf numFmtId="0" fontId="2" fillId="0" borderId="23" xfId="0" applyFont="1" applyFill="1" applyBorder="1" applyAlignment="1" applyProtection="1">
      <alignment horizontal="left" vertical="center"/>
      <protection locked="0"/>
    </xf>
    <xf numFmtId="0" fontId="2" fillId="3" borderId="23" xfId="0" applyFont="1" applyFill="1" applyBorder="1" applyAlignment="1" applyProtection="1">
      <alignment horizontal="left" vertical="center"/>
      <protection locked="0"/>
    </xf>
    <xf numFmtId="0" fontId="2" fillId="0" borderId="8" xfId="0" applyFont="1" applyFill="1" applyBorder="1" applyAlignment="1" applyProtection="1">
      <alignment horizontal="left" vertical="center"/>
      <protection locked="0"/>
    </xf>
    <xf numFmtId="0" fontId="2" fillId="3" borderId="20" xfId="22" applyFont="1" applyFill="1" applyBorder="1" applyAlignment="1" applyProtection="1">
      <alignment horizontal="left" vertical="center" wrapText="1"/>
      <protection locked="0"/>
    </xf>
    <xf numFmtId="0" fontId="1" fillId="0" borderId="0" xfId="0" applyFont="1" applyAlignment="1">
      <alignment vertical="center"/>
    </xf>
    <xf numFmtId="0" fontId="0" fillId="3" borderId="98" xfId="0" applyFill="1" applyBorder="1" applyProtection="1">
      <protection locked="0"/>
    </xf>
    <xf numFmtId="0" fontId="2" fillId="0" borderId="26" xfId="1" applyFont="1" applyBorder="1" applyAlignment="1" applyProtection="1">
      <alignment horizontal="center" vertical="center"/>
      <protection locked="0"/>
    </xf>
    <xf numFmtId="0" fontId="2" fillId="0" borderId="52" xfId="1" applyFont="1" applyBorder="1" applyAlignment="1" applyProtection="1">
      <alignment horizontal="center" vertical="center"/>
      <protection locked="0"/>
    </xf>
    <xf numFmtId="0" fontId="2" fillId="0" borderId="43" xfId="1" applyFont="1" applyBorder="1" applyAlignment="1" applyProtection="1">
      <alignment horizontal="center" vertical="center"/>
      <protection locked="0"/>
    </xf>
    <xf numFmtId="0" fontId="2" fillId="0" borderId="73" xfId="1" applyFont="1" applyBorder="1" applyAlignment="1" applyProtection="1">
      <alignment horizontal="center" vertical="center"/>
      <protection locked="0"/>
    </xf>
    <xf numFmtId="0" fontId="2" fillId="0" borderId="66" xfId="1" applyFont="1" applyBorder="1" applyAlignment="1" applyProtection="1">
      <alignment horizontal="center" vertical="center"/>
      <protection locked="0"/>
    </xf>
    <xf numFmtId="0" fontId="2" fillId="0" borderId="59" xfId="1" applyFont="1" applyBorder="1" applyAlignment="1" applyProtection="1">
      <alignment horizontal="center" vertical="center"/>
      <protection locked="0"/>
    </xf>
    <xf numFmtId="0" fontId="2" fillId="0" borderId="26" xfId="1" applyFont="1" applyBorder="1" applyAlignment="1" applyProtection="1">
      <alignment horizontal="left" vertical="center" wrapText="1"/>
      <protection locked="0"/>
    </xf>
    <xf numFmtId="0" fontId="2" fillId="0" borderId="52" xfId="1" applyFont="1" applyBorder="1" applyAlignment="1" applyProtection="1">
      <alignment horizontal="left" vertical="center" wrapText="1"/>
      <protection locked="0"/>
    </xf>
    <xf numFmtId="0" fontId="2" fillId="0" borderId="43" xfId="1" applyFont="1" applyBorder="1" applyAlignment="1" applyProtection="1">
      <alignment horizontal="left" vertical="center" wrapText="1"/>
      <protection locked="0"/>
    </xf>
    <xf numFmtId="0" fontId="2" fillId="0" borderId="76" xfId="1" applyFont="1" applyBorder="1" applyAlignment="1" applyProtection="1">
      <alignment horizontal="left" vertical="center" wrapText="1"/>
      <protection locked="0"/>
    </xf>
    <xf numFmtId="0" fontId="2" fillId="0" borderId="56" xfId="1" applyFont="1" applyBorder="1" applyAlignment="1" applyProtection="1">
      <alignment horizontal="left" vertical="center" wrapText="1"/>
      <protection locked="0"/>
    </xf>
    <xf numFmtId="0" fontId="2" fillId="0" borderId="17" xfId="1" applyFont="1" applyBorder="1" applyAlignment="1" applyProtection="1">
      <alignment horizontal="left" vertical="center" wrapText="1"/>
      <protection locked="0"/>
    </xf>
    <xf numFmtId="0" fontId="2" fillId="0" borderId="76" xfId="0" applyFont="1" applyBorder="1" applyAlignment="1" applyProtection="1">
      <alignment horizontal="left" vertical="center" wrapText="1"/>
      <protection locked="0"/>
    </xf>
    <xf numFmtId="0" fontId="2" fillId="0" borderId="5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26" xfId="0" applyFont="1" applyBorder="1" applyAlignment="1" applyProtection="1">
      <alignment horizontal="center" vertical="center" wrapText="1"/>
      <protection locked="0"/>
    </xf>
    <xf numFmtId="0" fontId="2" fillId="0" borderId="52"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49" fontId="2" fillId="0" borderId="26" xfId="0" applyNumberFormat="1" applyFont="1" applyBorder="1" applyAlignment="1" applyProtection="1">
      <alignment horizontal="center" vertical="center" wrapText="1"/>
      <protection locked="0"/>
    </xf>
    <xf numFmtId="49" fontId="2" fillId="0" borderId="52" xfId="0" applyNumberFormat="1" applyFont="1" applyBorder="1" applyAlignment="1" applyProtection="1">
      <alignment horizontal="center" vertical="center" wrapText="1"/>
      <protection locked="0"/>
    </xf>
    <xf numFmtId="49" fontId="2" fillId="0" borderId="43" xfId="0" applyNumberFormat="1" applyFont="1" applyBorder="1" applyAlignment="1" applyProtection="1">
      <alignment horizontal="center" vertical="center" wrapText="1"/>
      <protection locked="0"/>
    </xf>
    <xf numFmtId="0" fontId="2" fillId="0" borderId="26" xfId="0"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28" xfId="0" applyFont="1" applyBorder="1" applyAlignment="1" applyProtection="1">
      <alignment horizontal="center" vertical="center" wrapText="1"/>
      <protection locked="0"/>
    </xf>
    <xf numFmtId="0" fontId="2" fillId="0" borderId="54"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7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2" fillId="0" borderId="26" xfId="0" applyFont="1" applyFill="1" applyBorder="1" applyAlignment="1" applyProtection="1">
      <alignment horizontal="left" vertical="center" wrapText="1"/>
      <protection locked="0"/>
    </xf>
    <xf numFmtId="0" fontId="2" fillId="0" borderId="43" xfId="0" applyFont="1" applyFill="1" applyBorder="1" applyAlignment="1" applyProtection="1">
      <alignment horizontal="left" vertical="center" wrapText="1"/>
      <protection locked="0"/>
    </xf>
    <xf numFmtId="0" fontId="2" fillId="0" borderId="26" xfId="5" applyFont="1" applyFill="1" applyBorder="1" applyAlignment="1" applyProtection="1">
      <alignment horizontal="center" vertical="center"/>
      <protection locked="0"/>
    </xf>
    <xf numFmtId="0" fontId="2" fillId="0" borderId="43" xfId="5" applyFont="1" applyFill="1" applyBorder="1" applyAlignment="1" applyProtection="1">
      <alignment horizontal="center" vertical="center"/>
      <protection locked="0"/>
    </xf>
    <xf numFmtId="0" fontId="2" fillId="0" borderId="28" xfId="5" applyFont="1" applyFill="1" applyBorder="1" applyAlignment="1" applyProtection="1">
      <alignment horizontal="center" vertical="center"/>
      <protection locked="0"/>
    </xf>
    <xf numFmtId="0" fontId="2" fillId="0" borderId="18" xfId="5" applyFont="1" applyFill="1" applyBorder="1" applyAlignment="1" applyProtection="1">
      <alignment horizontal="center" vertical="center"/>
      <protection locked="0"/>
    </xf>
    <xf numFmtId="0" fontId="40" fillId="0" borderId="56" xfId="0" applyFont="1" applyFill="1" applyBorder="1" applyAlignment="1">
      <alignment horizontal="left" vertical="center" wrapText="1"/>
    </xf>
    <xf numFmtId="0" fontId="40" fillId="0" borderId="17" xfId="0" applyFont="1" applyFill="1" applyBorder="1" applyAlignment="1">
      <alignment horizontal="left" vertical="center" wrapText="1"/>
    </xf>
    <xf numFmtId="0" fontId="2" fillId="0" borderId="52" xfId="0" applyFont="1" applyFill="1" applyBorder="1" applyAlignment="1" applyProtection="1">
      <alignment horizontal="left" vertical="center" wrapText="1"/>
      <protection locked="0"/>
    </xf>
    <xf numFmtId="0" fontId="2" fillId="0" borderId="26" xfId="0" applyFont="1" applyFill="1" applyBorder="1" applyAlignment="1" applyProtection="1">
      <alignment horizontal="center" vertical="center" wrapText="1"/>
      <protection locked="0"/>
    </xf>
    <xf numFmtId="0" fontId="2" fillId="0" borderId="52"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protection locked="0"/>
    </xf>
    <xf numFmtId="0" fontId="2" fillId="0" borderId="52" xfId="0" applyFont="1" applyFill="1" applyBorder="1" applyAlignment="1" applyProtection="1">
      <alignment horizontal="center" vertical="center"/>
      <protection locked="0"/>
    </xf>
    <xf numFmtId="0" fontId="2" fillId="0" borderId="43" xfId="0" applyFont="1" applyFill="1" applyBorder="1" applyAlignment="1" applyProtection="1">
      <alignment horizontal="center" vertical="center"/>
      <protection locked="0"/>
    </xf>
    <xf numFmtId="0" fontId="2" fillId="0" borderId="28" xfId="0" applyFont="1" applyFill="1" applyBorder="1" applyAlignment="1" applyProtection="1">
      <alignment horizontal="center" vertical="center" wrapText="1"/>
      <protection locked="0"/>
    </xf>
    <xf numFmtId="0" fontId="2" fillId="0" borderId="54" xfId="0" applyFont="1" applyFill="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protection locked="0"/>
    </xf>
    <xf numFmtId="0" fontId="2" fillId="0" borderId="56" xfId="0"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center" vertical="center" wrapText="1"/>
      <protection locked="0"/>
    </xf>
    <xf numFmtId="49" fontId="2" fillId="0" borderId="43" xfId="0" applyNumberFormat="1" applyFont="1" applyFill="1" applyBorder="1" applyAlignment="1" applyProtection="1">
      <alignment horizontal="center" vertical="center" wrapText="1"/>
      <protection locked="0"/>
    </xf>
    <xf numFmtId="0" fontId="21" fillId="0" borderId="5" xfId="0" applyFont="1" applyFill="1" applyBorder="1" applyAlignment="1" applyProtection="1">
      <alignment horizontal="center" vertical="center" wrapText="1"/>
    </xf>
    <xf numFmtId="0" fontId="21" fillId="0" borderId="7" xfId="0" applyFont="1" applyFill="1" applyBorder="1" applyAlignment="1" applyProtection="1">
      <alignment horizontal="center" vertical="center" wrapText="1"/>
    </xf>
    <xf numFmtId="0" fontId="21" fillId="0" borderId="5" xfId="0" applyFont="1" applyFill="1" applyBorder="1" applyAlignment="1" applyProtection="1">
      <alignment horizontal="center" vertical="top" wrapText="1"/>
    </xf>
    <xf numFmtId="0" fontId="21" fillId="0" borderId="7" xfId="0" applyFont="1" applyFill="1" applyBorder="1" applyAlignment="1" applyProtection="1">
      <alignment horizontal="center" vertical="top" wrapText="1"/>
    </xf>
    <xf numFmtId="0" fontId="20" fillId="0" borderId="1" xfId="0" applyFont="1" applyFill="1" applyBorder="1" applyAlignment="1" applyProtection="1">
      <alignment horizontal="center"/>
    </xf>
    <xf numFmtId="0" fontId="20" fillId="0" borderId="2" xfId="0" applyFont="1" applyFill="1" applyBorder="1" applyAlignment="1" applyProtection="1">
      <alignment horizontal="center"/>
    </xf>
    <xf numFmtId="0" fontId="20" fillId="0" borderId="3" xfId="0" applyFont="1" applyFill="1" applyBorder="1" applyAlignment="1" applyProtection="1">
      <alignment horizontal="center"/>
    </xf>
    <xf numFmtId="0" fontId="21" fillId="2" borderId="4" xfId="0" applyFont="1" applyFill="1" applyBorder="1" applyAlignment="1" applyProtection="1">
      <alignment horizontal="center" vertical="center" wrapText="1"/>
    </xf>
    <xf numFmtId="0" fontId="21" fillId="2" borderId="8" xfId="0" applyFont="1" applyFill="1" applyBorder="1" applyAlignment="1" applyProtection="1">
      <alignment horizontal="center" vertical="center" wrapText="1"/>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7" xfId="0" applyFont="1" applyFill="1" applyBorder="1" applyAlignment="1" applyProtection="1">
      <alignment horizontal="center" vertical="center" wrapText="1"/>
    </xf>
    <xf numFmtId="0" fontId="21" fillId="0" borderId="4" xfId="0" applyFont="1" applyFill="1" applyBorder="1" applyAlignment="1" applyProtection="1">
      <alignment horizontal="center" vertical="center" wrapText="1"/>
    </xf>
    <xf numFmtId="0" fontId="21" fillId="0" borderId="8" xfId="0" applyFont="1" applyFill="1" applyBorder="1" applyAlignment="1" applyProtection="1">
      <alignment horizontal="center" vertical="center" wrapText="1"/>
    </xf>
    <xf numFmtId="0" fontId="22" fillId="0" borderId="4" xfId="0" applyFont="1" applyFill="1" applyBorder="1" applyAlignment="1" applyProtection="1">
      <alignment horizontal="center" vertical="center" wrapText="1"/>
    </xf>
    <xf numFmtId="0" fontId="22" fillId="0" borderId="8" xfId="0" applyFont="1" applyFill="1" applyBorder="1" applyAlignment="1" applyProtection="1">
      <alignment horizontal="center" vertical="center" wrapText="1"/>
    </xf>
    <xf numFmtId="3" fontId="21" fillId="0" borderId="5" xfId="0" applyNumberFormat="1" applyFont="1" applyFill="1" applyBorder="1" applyAlignment="1" applyProtection="1">
      <alignment horizontal="center" vertical="center"/>
    </xf>
    <xf numFmtId="3" fontId="21" fillId="0" borderId="7" xfId="0" applyNumberFormat="1" applyFont="1" applyFill="1" applyBorder="1" applyAlignment="1" applyProtection="1">
      <alignment horizontal="center" vertical="center"/>
    </xf>
    <xf numFmtId="0" fontId="2" fillId="0" borderId="76" xfId="11" applyFont="1" applyFill="1" applyBorder="1" applyAlignment="1" applyProtection="1">
      <alignment horizontal="left" vertical="center" wrapText="1"/>
      <protection locked="0"/>
    </xf>
    <xf numFmtId="0" fontId="2" fillId="0" borderId="56" xfId="11" applyFont="1" applyFill="1" applyBorder="1" applyAlignment="1" applyProtection="1">
      <alignment horizontal="left" vertical="center" wrapText="1"/>
      <protection locked="0"/>
    </xf>
    <xf numFmtId="0" fontId="2" fillId="0" borderId="17" xfId="11" applyFont="1" applyFill="1" applyBorder="1" applyAlignment="1" applyProtection="1">
      <alignment horizontal="left" vertical="center" wrapText="1"/>
      <protection locked="0"/>
    </xf>
    <xf numFmtId="0" fontId="26" fillId="0" borderId="26" xfId="11" applyFont="1" applyFill="1" applyBorder="1" applyAlignment="1" applyProtection="1">
      <alignment horizontal="left" vertical="center" wrapText="1"/>
      <protection locked="0"/>
    </xf>
    <xf numFmtId="0" fontId="26" fillId="0" borderId="52" xfId="11" applyFont="1" applyFill="1" applyBorder="1" applyAlignment="1" applyProtection="1">
      <alignment horizontal="left" vertical="center" wrapText="1"/>
      <protection locked="0"/>
    </xf>
    <xf numFmtId="0" fontId="26" fillId="0" borderId="43" xfId="11" applyFont="1" applyFill="1" applyBorder="1" applyAlignment="1" applyProtection="1">
      <alignment horizontal="left" vertical="center" wrapText="1"/>
      <protection locked="0"/>
    </xf>
    <xf numFmtId="0" fontId="26" fillId="0" borderId="26" xfId="11" applyFont="1" applyFill="1" applyBorder="1" applyAlignment="1" applyProtection="1">
      <alignment horizontal="center" vertical="center" wrapText="1"/>
      <protection locked="0"/>
    </xf>
    <xf numFmtId="0" fontId="26" fillId="0" borderId="52" xfId="11" applyFont="1" applyFill="1" applyBorder="1" applyAlignment="1" applyProtection="1">
      <alignment horizontal="center" vertical="center" wrapText="1"/>
      <protection locked="0"/>
    </xf>
    <xf numFmtId="0" fontId="26" fillId="0" borderId="43" xfId="11" applyFont="1" applyFill="1" applyBorder="1" applyAlignment="1" applyProtection="1">
      <alignment horizontal="center" vertical="center" wrapText="1"/>
      <protection locked="0"/>
    </xf>
    <xf numFmtId="0" fontId="26" fillId="0" borderId="26" xfId="0" applyFont="1" applyFill="1" applyBorder="1" applyAlignment="1">
      <alignment horizontal="center" vertical="center"/>
    </xf>
    <xf numFmtId="0" fontId="26" fillId="0" borderId="52" xfId="0" applyFont="1" applyFill="1" applyBorder="1" applyAlignment="1">
      <alignment horizontal="center" vertical="center"/>
    </xf>
    <xf numFmtId="0" fontId="26" fillId="0" borderId="43" xfId="0" applyFont="1" applyFill="1" applyBorder="1" applyAlignment="1">
      <alignment horizontal="center" vertical="center"/>
    </xf>
    <xf numFmtId="0" fontId="26" fillId="0" borderId="28" xfId="11" applyFont="1" applyFill="1" applyBorder="1" applyAlignment="1" applyProtection="1">
      <alignment horizontal="center" vertical="center" wrapText="1"/>
      <protection locked="0"/>
    </xf>
    <xf numFmtId="0" fontId="26" fillId="0" borderId="54" xfId="11" applyFont="1" applyFill="1" applyBorder="1" applyAlignment="1" applyProtection="1">
      <alignment horizontal="center" vertical="center" wrapText="1"/>
      <protection locked="0"/>
    </xf>
    <xf numFmtId="0" fontId="26" fillId="0" borderId="18" xfId="11" applyFont="1" applyFill="1" applyBorder="1" applyAlignment="1" applyProtection="1">
      <alignment horizontal="center" vertical="center" wrapText="1"/>
      <protection locked="0"/>
    </xf>
    <xf numFmtId="0" fontId="40" fillId="0" borderId="52" xfId="0" applyFont="1" applyFill="1" applyBorder="1" applyAlignment="1">
      <alignment horizontal="center" vertical="center" wrapText="1"/>
    </xf>
    <xf numFmtId="0" fontId="40" fillId="0" borderId="43" xfId="0" applyFont="1" applyFill="1" applyBorder="1" applyAlignment="1">
      <alignment horizontal="center" vertical="center" wrapText="1"/>
    </xf>
    <xf numFmtId="0" fontId="40" fillId="0" borderId="26" xfId="0" applyFont="1" applyFill="1" applyBorder="1" applyAlignment="1">
      <alignment horizontal="center" vertical="center" wrapText="1"/>
    </xf>
    <xf numFmtId="0" fontId="2" fillId="0" borderId="25" xfId="1" applyFont="1" applyBorder="1" applyAlignment="1" applyProtection="1">
      <alignment horizontal="left" vertical="center" wrapText="1"/>
      <protection locked="0"/>
    </xf>
    <xf numFmtId="0" fontId="2" fillId="0" borderId="51" xfId="1" applyFont="1" applyBorder="1" applyAlignment="1" applyProtection="1">
      <alignment horizontal="left" vertical="center" wrapText="1"/>
      <protection locked="0"/>
    </xf>
    <xf numFmtId="0" fontId="2" fillId="0" borderId="38" xfId="1" applyFont="1" applyBorder="1" applyAlignment="1" applyProtection="1">
      <alignment horizontal="left" vertical="center" wrapText="1"/>
      <protection locked="0"/>
    </xf>
    <xf numFmtId="0" fontId="2" fillId="0" borderId="25" xfId="0" applyFont="1" applyFill="1" applyBorder="1" applyAlignment="1" applyProtection="1">
      <alignment horizontal="left" vertical="center" wrapText="1"/>
      <protection locked="0"/>
    </xf>
    <xf numFmtId="0" fontId="2" fillId="0" borderId="38" xfId="0" applyFont="1" applyFill="1" applyBorder="1" applyAlignment="1" applyProtection="1">
      <alignment horizontal="left" vertical="center" wrapText="1"/>
      <protection locked="0"/>
    </xf>
    <xf numFmtId="0" fontId="2" fillId="0" borderId="73" xfId="5" applyFont="1" applyFill="1" applyBorder="1" applyAlignment="1" applyProtection="1">
      <alignment horizontal="center" vertical="center"/>
      <protection locked="0"/>
    </xf>
    <xf numFmtId="0" fontId="2" fillId="0" borderId="59" xfId="5" applyFont="1" applyFill="1" applyBorder="1" applyAlignment="1" applyProtection="1">
      <alignment horizontal="center" vertical="center"/>
      <protection locked="0"/>
    </xf>
    <xf numFmtId="0" fontId="2" fillId="0" borderId="73" xfId="0" applyFont="1" applyFill="1" applyBorder="1" applyAlignment="1" applyProtection="1">
      <alignment horizontal="center" vertical="center" wrapText="1"/>
      <protection locked="0"/>
    </xf>
    <xf numFmtId="0" fontId="2" fillId="0" borderId="66" xfId="0" applyFont="1" applyFill="1" applyBorder="1" applyAlignment="1" applyProtection="1">
      <alignment horizontal="center" vertical="center" wrapText="1"/>
      <protection locked="0"/>
    </xf>
    <xf numFmtId="0" fontId="2" fillId="0" borderId="59" xfId="0" applyFont="1" applyFill="1" applyBorder="1" applyAlignment="1" applyProtection="1">
      <alignment horizontal="center" vertical="center" wrapText="1"/>
      <protection locked="0"/>
    </xf>
    <xf numFmtId="0" fontId="2" fillId="0" borderId="73" xfId="0" applyFont="1" applyFill="1" applyBorder="1" applyAlignment="1" applyProtection="1">
      <alignment horizontal="center" vertical="center"/>
      <protection locked="0"/>
    </xf>
    <xf numFmtId="0" fontId="2" fillId="0" borderId="66" xfId="0" applyFont="1" applyFill="1" applyBorder="1" applyAlignment="1" applyProtection="1">
      <alignment horizontal="center" vertical="center"/>
      <protection locked="0"/>
    </xf>
    <xf numFmtId="0" fontId="2" fillId="0" borderId="59" xfId="0" applyFont="1" applyFill="1" applyBorder="1" applyAlignment="1" applyProtection="1">
      <alignment horizontal="center" vertical="center"/>
      <protection locked="0"/>
    </xf>
    <xf numFmtId="0" fontId="2" fillId="0" borderId="51" xfId="0" applyFont="1" applyFill="1" applyBorder="1" applyAlignment="1" applyProtection="1">
      <alignment horizontal="left" vertical="center" wrapText="1"/>
      <protection locked="0"/>
    </xf>
    <xf numFmtId="0" fontId="2" fillId="0" borderId="26" xfId="15" applyFont="1" applyFill="1" applyBorder="1" applyAlignment="1" applyProtection="1">
      <alignment horizontal="left" vertical="center" wrapText="1"/>
      <protection locked="0"/>
    </xf>
    <xf numFmtId="0" fontId="2" fillId="0" borderId="43" xfId="15" applyFont="1" applyFill="1" applyBorder="1" applyAlignment="1" applyProtection="1">
      <alignment horizontal="left" vertical="center" wrapText="1"/>
      <protection locked="0"/>
    </xf>
    <xf numFmtId="0" fontId="2" fillId="0" borderId="26" xfId="15" applyFont="1" applyFill="1" applyBorder="1" applyAlignment="1" applyProtection="1">
      <alignment horizontal="center" vertical="center"/>
      <protection locked="0"/>
    </xf>
    <xf numFmtId="0" fontId="2" fillId="0" borderId="43" xfId="15" applyFont="1" applyFill="1" applyBorder="1" applyAlignment="1" applyProtection="1">
      <alignment horizontal="center" vertical="center"/>
      <protection locked="0"/>
    </xf>
    <xf numFmtId="0" fontId="26" fillId="0" borderId="26" xfId="15" applyFont="1" applyFill="1" applyBorder="1" applyAlignment="1" applyProtection="1">
      <alignment horizontal="center" vertical="center"/>
      <protection locked="0"/>
    </xf>
    <xf numFmtId="0" fontId="26" fillId="0" borderId="43" xfId="15" applyFont="1" applyFill="1" applyBorder="1" applyAlignment="1" applyProtection="1">
      <alignment horizontal="center" vertical="center"/>
      <protection locked="0"/>
    </xf>
    <xf numFmtId="0" fontId="2" fillId="0" borderId="73" xfId="15" applyFont="1" applyFill="1" applyBorder="1" applyAlignment="1" applyProtection="1">
      <alignment horizontal="center" vertical="center"/>
      <protection locked="0"/>
    </xf>
    <xf numFmtId="0" fontId="2" fillId="0" borderId="59" xfId="15" applyFont="1" applyFill="1" applyBorder="1" applyAlignment="1" applyProtection="1">
      <alignment horizontal="center" vertical="center"/>
      <protection locked="0"/>
    </xf>
    <xf numFmtId="49" fontId="2" fillId="0" borderId="52" xfId="0" applyNumberFormat="1" applyFont="1" applyFill="1" applyBorder="1" applyAlignment="1" applyProtection="1">
      <alignment horizontal="center" vertical="center" wrapText="1"/>
      <protection locked="0"/>
    </xf>
    <xf numFmtId="0" fontId="2" fillId="0" borderId="51" xfId="5" applyFont="1" applyFill="1" applyBorder="1" applyAlignment="1" applyProtection="1">
      <alignment horizontal="left" vertical="center" wrapText="1"/>
      <protection locked="0"/>
    </xf>
    <xf numFmtId="0" fontId="2" fillId="0" borderId="38" xfId="5" applyFont="1" applyFill="1" applyBorder="1" applyAlignment="1" applyProtection="1">
      <alignment horizontal="left" vertical="center" wrapText="1"/>
      <protection locked="0"/>
    </xf>
    <xf numFmtId="0" fontId="2" fillId="0" borderId="52" xfId="5" applyFont="1" applyFill="1" applyBorder="1" applyAlignment="1" applyProtection="1">
      <alignment horizontal="left" vertical="center" wrapText="1"/>
      <protection locked="0"/>
    </xf>
    <xf numFmtId="0" fontId="2" fillId="0" borderId="43" xfId="5" applyFont="1" applyFill="1" applyBorder="1" applyAlignment="1" applyProtection="1">
      <alignment horizontal="left" vertical="center" wrapText="1"/>
      <protection locked="0"/>
    </xf>
    <xf numFmtId="0" fontId="40" fillId="0" borderId="26" xfId="5" applyFont="1" applyFill="1" applyBorder="1" applyAlignment="1" applyProtection="1">
      <alignment horizontal="center" vertical="center"/>
      <protection locked="0"/>
    </xf>
    <xf numFmtId="0" fontId="40" fillId="0" borderId="52" xfId="5" applyFont="1" applyFill="1" applyBorder="1" applyAlignment="1" applyProtection="1">
      <alignment horizontal="center" vertical="center"/>
      <protection locked="0"/>
    </xf>
    <xf numFmtId="0" fontId="40" fillId="0" borderId="43" xfId="5" applyFont="1" applyFill="1" applyBorder="1" applyAlignment="1" applyProtection="1">
      <alignment horizontal="center" vertical="center"/>
      <protection locked="0"/>
    </xf>
    <xf numFmtId="1" fontId="42" fillId="0" borderId="73" xfId="5" applyNumberFormat="1" applyFont="1" applyFill="1" applyBorder="1" applyAlignment="1" applyProtection="1">
      <alignment horizontal="center" vertical="center"/>
      <protection locked="0"/>
    </xf>
    <xf numFmtId="1" fontId="42" fillId="0" borderId="66" xfId="5" applyNumberFormat="1" applyFont="1" applyFill="1" applyBorder="1" applyAlignment="1" applyProtection="1">
      <alignment horizontal="center" vertical="center"/>
      <protection locked="0"/>
    </xf>
    <xf numFmtId="1" fontId="42" fillId="0" borderId="59" xfId="5" applyNumberFormat="1" applyFont="1" applyFill="1" applyBorder="1" applyAlignment="1" applyProtection="1">
      <alignment horizontal="center" vertical="center"/>
      <protection locked="0"/>
    </xf>
    <xf numFmtId="0" fontId="2" fillId="0" borderId="72" xfId="0" applyFont="1" applyFill="1" applyBorder="1" applyAlignment="1" applyProtection="1">
      <alignment horizontal="left" vertical="center" wrapText="1"/>
      <protection locked="0"/>
    </xf>
    <xf numFmtId="0" fontId="2" fillId="0" borderId="22" xfId="0" applyFont="1" applyFill="1" applyBorder="1" applyAlignment="1" applyProtection="1">
      <alignment horizontal="center" wrapText="1"/>
      <protection locked="0"/>
    </xf>
    <xf numFmtId="0" fontId="2" fillId="0" borderId="81" xfId="0" applyFont="1" applyFill="1" applyBorder="1" applyAlignment="1" applyProtection="1">
      <alignment horizontal="center" wrapText="1"/>
      <protection locked="0"/>
    </xf>
    <xf numFmtId="0" fontId="2" fillId="0" borderId="82" xfId="0" applyFont="1" applyFill="1" applyBorder="1" applyAlignment="1" applyProtection="1">
      <alignment horizontal="center" wrapText="1"/>
      <protection locked="0"/>
    </xf>
    <xf numFmtId="0" fontId="2" fillId="0" borderId="73" xfId="25" applyFont="1" applyBorder="1" applyAlignment="1" applyProtection="1">
      <alignment horizontal="center" vertical="center"/>
      <protection locked="0"/>
    </xf>
    <xf numFmtId="0" fontId="2" fillId="0" borderId="66" xfId="25" applyFont="1" applyBorder="1" applyAlignment="1" applyProtection="1">
      <alignment horizontal="center" vertical="center"/>
      <protection locked="0"/>
    </xf>
    <xf numFmtId="0" fontId="2" fillId="0" borderId="59" xfId="25" applyFont="1" applyBorder="1" applyAlignment="1" applyProtection="1">
      <alignment horizontal="center" vertical="center"/>
      <protection locked="0"/>
    </xf>
    <xf numFmtId="0" fontId="2" fillId="0" borderId="26" xfId="25" applyFont="1" applyBorder="1" applyAlignment="1" applyProtection="1">
      <alignment horizontal="center" vertical="center"/>
      <protection locked="0"/>
    </xf>
    <xf numFmtId="0" fontId="2" fillId="0" borderId="52" xfId="25" applyFont="1" applyBorder="1" applyAlignment="1" applyProtection="1">
      <alignment horizontal="center" vertical="center"/>
      <protection locked="0"/>
    </xf>
    <xf numFmtId="0" fontId="2" fillId="0" borderId="43" xfId="25" applyFont="1" applyBorder="1" applyAlignment="1" applyProtection="1">
      <alignment horizontal="center" vertical="center"/>
      <protection locked="0"/>
    </xf>
    <xf numFmtId="49" fontId="2" fillId="0" borderId="26" xfId="25" applyNumberFormat="1" applyFont="1" applyBorder="1" applyAlignment="1" applyProtection="1">
      <alignment horizontal="center" vertical="center"/>
      <protection locked="0"/>
    </xf>
    <xf numFmtId="49" fontId="2" fillId="0" borderId="52" xfId="25" applyNumberFormat="1" applyFont="1" applyBorder="1" applyAlignment="1" applyProtection="1">
      <alignment horizontal="center" vertical="center"/>
      <protection locked="0"/>
    </xf>
    <xf numFmtId="49" fontId="2" fillId="0" borderId="43" xfId="25" applyNumberFormat="1" applyFont="1" applyBorder="1" applyAlignment="1" applyProtection="1">
      <alignment horizontal="center" vertical="center"/>
      <protection locked="0"/>
    </xf>
    <xf numFmtId="0" fontId="2" fillId="0" borderId="26" xfId="25" applyFont="1" applyBorder="1" applyAlignment="1" applyProtection="1">
      <alignment horizontal="left" vertical="center"/>
      <protection locked="0"/>
    </xf>
    <xf numFmtId="0" fontId="2" fillId="0" borderId="52" xfId="25" applyFont="1" applyBorder="1" applyAlignment="1" applyProtection="1">
      <alignment horizontal="left" vertical="center"/>
      <protection locked="0"/>
    </xf>
    <xf numFmtId="0" fontId="2" fillId="0" borderId="43" xfId="25" applyFont="1" applyBorder="1" applyAlignment="1" applyProtection="1">
      <alignment horizontal="left" vertical="center"/>
      <protection locked="0"/>
    </xf>
    <xf numFmtId="0" fontId="2" fillId="0" borderId="25" xfId="25" applyFont="1" applyBorder="1" applyAlignment="1" applyProtection="1">
      <alignment horizontal="left" vertical="center" wrapText="1"/>
      <protection locked="0"/>
    </xf>
    <xf numFmtId="0" fontId="2" fillId="0" borderId="51" xfId="25" applyFont="1" applyBorder="1" applyAlignment="1" applyProtection="1">
      <alignment horizontal="left" vertical="center" wrapText="1"/>
      <protection locked="0"/>
    </xf>
    <xf numFmtId="0" fontId="2" fillId="0" borderId="38" xfId="25" applyFont="1" applyBorder="1" applyAlignment="1" applyProtection="1">
      <alignment horizontal="left" vertical="center" wrapText="1"/>
      <protection locked="0"/>
    </xf>
    <xf numFmtId="0" fontId="2" fillId="0" borderId="8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0" xfId="0" applyFont="1" applyFill="1" applyBorder="1" applyAlignment="1">
      <alignment horizontal="center" vertical="center"/>
    </xf>
    <xf numFmtId="0" fontId="40" fillId="0" borderId="51" xfId="0" applyFont="1" applyFill="1" applyBorder="1" applyAlignment="1">
      <alignment horizontal="left" vertical="center" wrapText="1"/>
    </xf>
    <xf numFmtId="0" fontId="40" fillId="0" borderId="38" xfId="0" applyFont="1" applyFill="1" applyBorder="1" applyAlignment="1">
      <alignment horizontal="left" vertical="center" wrapText="1"/>
    </xf>
    <xf numFmtId="0" fontId="2" fillId="0" borderId="52" xfId="0" applyFont="1" applyFill="1" applyBorder="1" applyAlignment="1">
      <alignment horizontal="left" vertical="center"/>
    </xf>
    <xf numFmtId="0" fontId="2" fillId="0" borderId="43" xfId="0" applyFont="1" applyFill="1" applyBorder="1" applyAlignment="1">
      <alignment horizontal="left" vertical="center"/>
    </xf>
    <xf numFmtId="0" fontId="2" fillId="0" borderId="32" xfId="0" applyFont="1" applyFill="1" applyBorder="1" applyAlignment="1" applyProtection="1">
      <alignment horizontal="left" vertical="center" wrapText="1"/>
      <protection locked="0"/>
    </xf>
    <xf numFmtId="0" fontId="2" fillId="0" borderId="33" xfId="0" applyFont="1" applyFill="1" applyBorder="1" applyAlignment="1" applyProtection="1">
      <alignment horizontal="left" vertical="center" wrapText="1"/>
      <protection locked="0"/>
    </xf>
    <xf numFmtId="0" fontId="2" fillId="0" borderId="33" xfId="0" applyFont="1" applyFill="1" applyBorder="1" applyAlignment="1" applyProtection="1">
      <alignment horizontal="center" vertical="center"/>
      <protection locked="0"/>
    </xf>
    <xf numFmtId="0" fontId="40" fillId="0" borderId="33" xfId="0" applyFont="1" applyFill="1" applyBorder="1" applyAlignment="1">
      <alignment horizontal="center" vertical="center"/>
    </xf>
    <xf numFmtId="0" fontId="40" fillId="0" borderId="52" xfId="0" applyFont="1" applyFill="1" applyBorder="1" applyAlignment="1">
      <alignment horizontal="center" vertical="center"/>
    </xf>
    <xf numFmtId="0" fontId="40" fillId="0" borderId="43" xfId="0" applyFont="1" applyFill="1" applyBorder="1" applyAlignment="1">
      <alignment horizontal="center" vertical="center"/>
    </xf>
    <xf numFmtId="0" fontId="2" fillId="0" borderId="35" xfId="0" applyFont="1" applyFill="1" applyBorder="1" applyAlignment="1" applyProtection="1">
      <alignment horizontal="center" vertical="center"/>
      <protection locked="0"/>
    </xf>
    <xf numFmtId="3" fontId="28" fillId="0" borderId="29" xfId="0" applyNumberFormat="1" applyFont="1" applyFill="1" applyBorder="1" applyAlignment="1" applyProtection="1">
      <alignment horizontal="center"/>
      <protection locked="0"/>
    </xf>
    <xf numFmtId="3" fontId="28" fillId="0" borderId="30" xfId="0" applyNumberFormat="1" applyFont="1" applyFill="1" applyBorder="1" applyAlignment="1" applyProtection="1">
      <alignment horizontal="center"/>
      <protection locked="0"/>
    </xf>
    <xf numFmtId="3" fontId="28" fillId="0" borderId="31" xfId="0" applyNumberFormat="1" applyFont="1" applyFill="1" applyBorder="1" applyAlignment="1" applyProtection="1">
      <alignment horizontal="center"/>
      <protection locked="0"/>
    </xf>
    <xf numFmtId="0" fontId="21" fillId="2" borderId="14" xfId="0" applyFont="1" applyFill="1" applyBorder="1" applyAlignment="1" applyProtection="1">
      <alignment horizontal="center" vertical="center" wrapText="1"/>
    </xf>
    <xf numFmtId="0" fontId="21" fillId="2" borderId="20" xfId="0" applyFont="1" applyFill="1" applyBorder="1" applyAlignment="1" applyProtection="1">
      <alignment horizontal="center" vertical="center" wrapText="1"/>
    </xf>
    <xf numFmtId="0" fontId="21" fillId="2" borderId="13" xfId="0" applyFont="1" applyFill="1" applyBorder="1" applyAlignment="1" applyProtection="1">
      <alignment horizontal="center" vertical="center" wrapText="1"/>
    </xf>
    <xf numFmtId="0" fontId="29" fillId="2" borderId="32" xfId="0" applyFont="1" applyFill="1" applyBorder="1" applyAlignment="1" applyProtection="1">
      <alignment horizontal="center" vertical="center" wrapText="1"/>
    </xf>
    <xf numFmtId="0" fontId="29" fillId="2" borderId="33" xfId="0" applyFont="1" applyFill="1" applyBorder="1" applyAlignment="1" applyProtection="1">
      <alignment horizontal="center" vertical="center" wrapText="1"/>
    </xf>
    <xf numFmtId="0" fontId="29" fillId="2" borderId="34" xfId="0" applyFont="1" applyFill="1" applyBorder="1" applyAlignment="1" applyProtection="1">
      <alignment horizontal="center" vertical="center" wrapText="1"/>
    </xf>
    <xf numFmtId="0" fontId="29" fillId="2" borderId="15" xfId="0" applyFont="1" applyFill="1" applyBorder="1" applyAlignment="1" applyProtection="1">
      <alignment horizontal="center" vertical="center" wrapText="1"/>
    </xf>
    <xf numFmtId="0" fontId="29" fillId="2" borderId="2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wrapText="1"/>
    </xf>
    <xf numFmtId="0" fontId="29" fillId="0" borderId="14"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0" fontId="29" fillId="0" borderId="13" xfId="0" applyFont="1" applyFill="1" applyBorder="1" applyAlignment="1" applyProtection="1">
      <alignment horizontal="center" vertical="center" wrapText="1"/>
    </xf>
    <xf numFmtId="0" fontId="30" fillId="0" borderId="4" xfId="0" applyFont="1" applyFill="1" applyBorder="1" applyAlignment="1" applyProtection="1">
      <alignment horizontal="center" vertical="center" wrapText="1"/>
    </xf>
    <xf numFmtId="0" fontId="30" fillId="0" borderId="36" xfId="0" applyFont="1" applyFill="1" applyBorder="1" applyAlignment="1" applyProtection="1">
      <alignment horizontal="center" vertical="center" wrapText="1"/>
    </xf>
    <xf numFmtId="0" fontId="30" fillId="0" borderId="8" xfId="0" applyFont="1" applyFill="1" applyBorder="1" applyAlignment="1" applyProtection="1">
      <alignment horizontal="center" vertical="center" wrapText="1"/>
    </xf>
    <xf numFmtId="0" fontId="29" fillId="2" borderId="14" xfId="0" applyFont="1" applyFill="1" applyBorder="1" applyAlignment="1" applyProtection="1">
      <alignment horizontal="center" vertical="center" wrapText="1"/>
    </xf>
    <xf numFmtId="0" fontId="29" fillId="2" borderId="20" xfId="0" applyFont="1" applyFill="1" applyBorder="1" applyAlignment="1" applyProtection="1">
      <alignment horizontal="center" vertical="center" wrapText="1"/>
    </xf>
    <xf numFmtId="0" fontId="29" fillId="2" borderId="13" xfId="0" applyFont="1" applyFill="1" applyBorder="1" applyAlignment="1" applyProtection="1">
      <alignment horizontal="center" vertical="center" wrapText="1"/>
    </xf>
    <xf numFmtId="0" fontId="29" fillId="2" borderId="7" xfId="0" applyFont="1" applyFill="1" applyBorder="1" applyAlignment="1" applyProtection="1">
      <alignment horizontal="center" vertical="center" wrapText="1"/>
    </xf>
    <xf numFmtId="0" fontId="29" fillId="2" borderId="37" xfId="0" applyFont="1" applyFill="1" applyBorder="1" applyAlignment="1" applyProtection="1">
      <alignment horizontal="center" vertical="center" wrapText="1"/>
    </xf>
    <xf numFmtId="0" fontId="29" fillId="2" borderId="39" xfId="0" applyFont="1" applyFill="1" applyBorder="1" applyAlignment="1" applyProtection="1">
      <alignment horizontal="center" vertical="center" wrapText="1"/>
    </xf>
    <xf numFmtId="3" fontId="21" fillId="0" borderId="15" xfId="0" applyNumberFormat="1" applyFont="1" applyFill="1" applyBorder="1" applyAlignment="1" applyProtection="1">
      <alignment horizontal="center" vertical="center"/>
    </xf>
    <xf numFmtId="3" fontId="21" fillId="0" borderId="19" xfId="0" applyNumberFormat="1" applyFont="1" applyFill="1" applyBorder="1" applyAlignment="1" applyProtection="1">
      <alignment horizontal="center" vertical="center"/>
    </xf>
    <xf numFmtId="0" fontId="21" fillId="0" borderId="29" xfId="0" applyFont="1" applyFill="1" applyBorder="1" applyAlignment="1" applyProtection="1">
      <alignment horizontal="center" vertical="top" wrapText="1"/>
    </xf>
    <xf numFmtId="0" fontId="21" fillId="0" borderId="31" xfId="0" applyFont="1" applyFill="1" applyBorder="1" applyAlignment="1" applyProtection="1">
      <alignment horizontal="center" vertical="top" wrapText="1"/>
    </xf>
    <xf numFmtId="0" fontId="29" fillId="0" borderId="32" xfId="0" applyFont="1" applyFill="1" applyBorder="1" applyAlignment="1" applyProtection="1">
      <alignment horizontal="center" vertical="center" wrapText="1"/>
    </xf>
    <xf numFmtId="0" fontId="29" fillId="0" borderId="33" xfId="0" applyFont="1" applyFill="1" applyBorder="1" applyAlignment="1" applyProtection="1">
      <alignment horizontal="center" vertical="center" wrapText="1"/>
    </xf>
    <xf numFmtId="0" fontId="29" fillId="0" borderId="35" xfId="0" applyFont="1" applyFill="1" applyBorder="1" applyAlignment="1" applyProtection="1">
      <alignment horizontal="center" vertical="center" wrapText="1"/>
    </xf>
    <xf numFmtId="0" fontId="29" fillId="2" borderId="16" xfId="0" applyFont="1" applyFill="1" applyBorder="1" applyAlignment="1" applyProtection="1">
      <alignment horizontal="center" vertical="center" wrapText="1"/>
    </xf>
    <xf numFmtId="0" fontId="29" fillId="2" borderId="10" xfId="0" applyFont="1" applyFill="1" applyBorder="1" applyAlignment="1" applyProtection="1">
      <alignment horizontal="center" vertical="center" wrapText="1"/>
    </xf>
    <xf numFmtId="0" fontId="29" fillId="2" borderId="19" xfId="0" applyFont="1" applyFill="1" applyBorder="1" applyAlignment="1" applyProtection="1">
      <alignment horizontal="center" vertical="center" wrapText="1"/>
    </xf>
    <xf numFmtId="0" fontId="29" fillId="2" borderId="11" xfId="0" applyFont="1" applyFill="1" applyBorder="1" applyAlignment="1" applyProtection="1">
      <alignment horizontal="center" vertical="center" wrapText="1"/>
    </xf>
    <xf numFmtId="3" fontId="23" fillId="0" borderId="21" xfId="0" applyNumberFormat="1" applyFont="1" applyFill="1" applyBorder="1" applyAlignment="1" applyProtection="1">
      <alignment horizontal="center" vertical="center" wrapText="1"/>
    </xf>
    <xf numFmtId="3" fontId="23" fillId="0" borderId="9" xfId="0" applyNumberFormat="1" applyFont="1" applyFill="1" applyBorder="1" applyAlignment="1" applyProtection="1">
      <alignment horizontal="center" vertical="center" wrapText="1"/>
    </xf>
    <xf numFmtId="3" fontId="23" fillId="0" borderId="24" xfId="0" applyNumberFormat="1" applyFont="1" applyFill="1" applyBorder="1" applyAlignment="1" applyProtection="1">
      <alignment horizontal="center" vertical="center" wrapText="1"/>
    </xf>
    <xf numFmtId="3" fontId="23" fillId="0" borderId="11" xfId="0" applyNumberFormat="1"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0" fontId="23" fillId="0" borderId="9" xfId="0" applyFont="1" applyFill="1" applyBorder="1" applyAlignment="1" applyProtection="1">
      <alignment horizontal="center" vertical="center" wrapText="1"/>
    </xf>
    <xf numFmtId="0" fontId="33" fillId="2" borderId="5" xfId="0" applyFont="1" applyFill="1" applyBorder="1" applyAlignment="1" applyProtection="1">
      <alignment horizontal="center" vertical="center" wrapText="1"/>
    </xf>
    <xf numFmtId="0" fontId="33" fillId="2" borderId="40" xfId="0" applyFont="1" applyFill="1" applyBorder="1" applyAlignment="1" applyProtection="1">
      <alignment horizontal="center" vertical="center" wrapText="1"/>
    </xf>
    <xf numFmtId="0" fontId="23" fillId="0" borderId="25" xfId="0" applyFont="1" applyFill="1" applyBorder="1" applyAlignment="1" applyProtection="1">
      <alignment horizontal="center" vertical="center" wrapText="1"/>
    </xf>
    <xf numFmtId="0" fontId="23" fillId="0" borderId="41" xfId="0" applyFont="1" applyFill="1" applyBorder="1" applyAlignment="1" applyProtection="1">
      <alignment horizontal="center" vertical="center" wrapText="1"/>
    </xf>
    <xf numFmtId="0" fontId="23" fillId="0" borderId="28" xfId="0" applyFont="1" applyFill="1" applyBorder="1" applyAlignment="1" applyProtection="1">
      <alignment horizontal="center" vertical="center" wrapText="1"/>
    </xf>
    <xf numFmtId="0" fontId="23" fillId="0" borderId="42" xfId="0" applyFont="1" applyFill="1" applyBorder="1" applyAlignment="1" applyProtection="1">
      <alignment horizontal="center" vertical="center" wrapText="1"/>
    </xf>
    <xf numFmtId="0" fontId="23" fillId="0" borderId="18"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wrapText="1"/>
    </xf>
    <xf numFmtId="0" fontId="29" fillId="2" borderId="5" xfId="0" applyFont="1" applyFill="1" applyBorder="1" applyAlignment="1" applyProtection="1">
      <alignment horizontal="center" vertical="center" wrapText="1"/>
    </xf>
    <xf numFmtId="0" fontId="29" fillId="2" borderId="6" xfId="0" applyFont="1" applyFill="1" applyBorder="1" applyAlignment="1" applyProtection="1">
      <alignment horizontal="center" vertical="center" wrapText="1"/>
    </xf>
    <xf numFmtId="0" fontId="34" fillId="2" borderId="4" xfId="0" applyFont="1" applyFill="1" applyBorder="1" applyAlignment="1" applyProtection="1">
      <alignment horizontal="center" vertical="center" wrapText="1"/>
    </xf>
    <xf numFmtId="0" fontId="34" fillId="2" borderId="8" xfId="0" applyFont="1" applyFill="1" applyBorder="1" applyAlignment="1" applyProtection="1">
      <alignment horizontal="center" vertical="center" wrapText="1"/>
    </xf>
    <xf numFmtId="0" fontId="34" fillId="2" borderId="14" xfId="0" applyFont="1" applyFill="1" applyBorder="1" applyAlignment="1" applyProtection="1">
      <alignment horizontal="center" vertical="center" wrapText="1"/>
    </xf>
    <xf numFmtId="0" fontId="34" fillId="2" borderId="13" xfId="0" applyFont="1" applyFill="1" applyBorder="1" applyAlignment="1" applyProtection="1">
      <alignment horizontal="center" vertical="center" wrapText="1"/>
    </xf>
    <xf numFmtId="0" fontId="2" fillId="0" borderId="66" xfId="1" applyFont="1" applyFill="1" applyBorder="1" applyAlignment="1" applyProtection="1">
      <alignment horizontal="center" vertical="center"/>
      <protection locked="0"/>
    </xf>
    <xf numFmtId="0" fontId="2" fillId="0" borderId="59" xfId="1" applyFont="1" applyFill="1" applyBorder="1" applyAlignment="1" applyProtection="1">
      <alignment horizontal="center" vertical="center"/>
      <protection locked="0"/>
    </xf>
    <xf numFmtId="0" fontId="40" fillId="0" borderId="51" xfId="1" applyFont="1" applyFill="1" applyBorder="1" applyAlignment="1" applyProtection="1">
      <alignment horizontal="left" vertical="center" wrapText="1" shrinkToFit="1"/>
      <protection locked="0"/>
    </xf>
    <xf numFmtId="0" fontId="40" fillId="0" borderId="38" xfId="1" applyFont="1" applyFill="1" applyBorder="1" applyAlignment="1" applyProtection="1">
      <alignment horizontal="left" vertical="center" wrapText="1" shrinkToFit="1"/>
      <protection locked="0"/>
    </xf>
    <xf numFmtId="0" fontId="2" fillId="0" borderId="56" xfId="1" applyFont="1" applyFill="1" applyBorder="1" applyAlignment="1" applyProtection="1">
      <alignment horizontal="left" vertical="center" wrapText="1" shrinkToFit="1"/>
      <protection locked="0"/>
    </xf>
    <xf numFmtId="0" fontId="2" fillId="0" borderId="17" xfId="1" applyFont="1" applyFill="1" applyBorder="1" applyAlignment="1" applyProtection="1">
      <alignment horizontal="left" vertical="center" wrapText="1" shrinkToFit="1"/>
      <protection locked="0"/>
    </xf>
    <xf numFmtId="0" fontId="2" fillId="0" borderId="52" xfId="1" applyFont="1" applyFill="1" applyBorder="1" applyAlignment="1" applyProtection="1">
      <alignment horizontal="center" vertical="center"/>
      <protection locked="0"/>
    </xf>
    <xf numFmtId="0" fontId="2" fillId="0" borderId="43" xfId="1" applyFont="1" applyFill="1" applyBorder="1" applyAlignment="1" applyProtection="1">
      <alignment horizontal="center" vertical="center"/>
      <protection locked="0"/>
    </xf>
    <xf numFmtId="0" fontId="2" fillId="0" borderId="52" xfId="5" applyFont="1" applyFill="1" applyBorder="1" applyAlignment="1" applyProtection="1">
      <alignment horizontal="center" vertical="center"/>
      <protection locked="0"/>
    </xf>
    <xf numFmtId="0" fontId="2" fillId="0" borderId="21" xfId="11" applyFont="1" applyFill="1" applyBorder="1" applyAlignment="1" applyProtection="1">
      <alignment horizontal="left" vertical="center" wrapText="1"/>
      <protection locked="0"/>
    </xf>
    <xf numFmtId="0" fontId="2" fillId="0" borderId="9" xfId="11" applyFont="1" applyFill="1" applyBorder="1" applyAlignment="1" applyProtection="1">
      <alignment horizontal="left" vertical="center" wrapText="1"/>
      <protection locked="0"/>
    </xf>
    <xf numFmtId="0" fontId="26" fillId="0" borderId="47" xfId="11" applyFont="1" applyFill="1" applyBorder="1" applyAlignment="1" applyProtection="1">
      <alignment horizontal="left" vertical="center" wrapText="1"/>
      <protection locked="0"/>
    </xf>
    <xf numFmtId="49" fontId="26" fillId="0" borderId="26" xfId="11" applyNumberFormat="1" applyFont="1" applyFill="1" applyBorder="1" applyAlignment="1" applyProtection="1">
      <alignment horizontal="center" vertical="center" wrapText="1"/>
      <protection locked="0"/>
    </xf>
    <xf numFmtId="49" fontId="26" fillId="0" borderId="52" xfId="11" applyNumberFormat="1" applyFont="1" applyFill="1" applyBorder="1" applyAlignment="1" applyProtection="1">
      <alignment horizontal="center" vertical="center" wrapText="1"/>
      <protection locked="0"/>
    </xf>
    <xf numFmtId="49" fontId="26" fillId="0" borderId="47" xfId="11" applyNumberFormat="1" applyFont="1" applyFill="1" applyBorder="1" applyAlignment="1" applyProtection="1">
      <alignment horizontal="center" vertical="center" wrapText="1"/>
      <protection locked="0"/>
    </xf>
    <xf numFmtId="0" fontId="26" fillId="0" borderId="47" xfId="0" applyFont="1" applyFill="1" applyBorder="1" applyAlignment="1">
      <alignment horizontal="center" vertical="center"/>
    </xf>
    <xf numFmtId="0" fontId="26" fillId="0" borderId="73" xfId="11" applyFont="1" applyFill="1" applyBorder="1" applyAlignment="1" applyProtection="1">
      <alignment horizontal="center" vertical="center" wrapText="1"/>
      <protection locked="0"/>
    </xf>
    <xf numFmtId="0" fontId="26" fillId="0" borderId="66" xfId="11" applyFont="1" applyFill="1" applyBorder="1" applyAlignment="1" applyProtection="1">
      <alignment horizontal="center" vertical="center" wrapText="1"/>
      <protection locked="0"/>
    </xf>
    <xf numFmtId="0" fontId="26" fillId="0" borderId="86" xfId="11" applyFont="1" applyFill="1" applyBorder="1" applyAlignment="1" applyProtection="1">
      <alignment horizontal="center" vertical="center" wrapText="1"/>
      <protection locked="0"/>
    </xf>
    <xf numFmtId="0" fontId="2" fillId="0" borderId="25" xfId="11" applyFont="1" applyFill="1" applyBorder="1" applyAlignment="1" applyProtection="1">
      <alignment horizontal="left" vertical="center" wrapText="1"/>
      <protection locked="0"/>
    </xf>
    <xf numFmtId="0" fontId="2" fillId="0" borderId="51" xfId="11" applyFont="1" applyFill="1" applyBorder="1" applyAlignment="1" applyProtection="1">
      <alignment horizontal="left" vertical="center" wrapText="1"/>
      <protection locked="0"/>
    </xf>
    <xf numFmtId="0" fontId="2" fillId="0" borderId="38" xfId="11" applyFont="1" applyFill="1" applyBorder="1" applyAlignment="1" applyProtection="1">
      <alignment horizontal="left" vertical="center" wrapText="1"/>
      <protection locked="0"/>
    </xf>
    <xf numFmtId="0" fontId="26" fillId="0" borderId="59" xfId="11" applyFont="1" applyFill="1" applyBorder="1" applyAlignment="1" applyProtection="1">
      <alignment horizontal="center" vertical="center" wrapText="1"/>
      <protection locked="0"/>
    </xf>
    <xf numFmtId="0" fontId="40" fillId="0" borderId="65" xfId="0" applyFont="1" applyFill="1" applyBorder="1" applyAlignment="1">
      <alignment horizontal="left" vertical="center"/>
    </xf>
    <xf numFmtId="0" fontId="40" fillId="0" borderId="46" xfId="0" applyFont="1" applyFill="1" applyBorder="1" applyAlignment="1">
      <alignment horizontal="left" vertical="center"/>
    </xf>
    <xf numFmtId="0" fontId="40" fillId="0" borderId="57" xfId="0" applyFont="1" applyFill="1" applyBorder="1" applyAlignment="1">
      <alignment horizontal="left" vertical="center"/>
    </xf>
    <xf numFmtId="49" fontId="2" fillId="0" borderId="66" xfId="0" applyNumberFormat="1" applyFont="1" applyFill="1" applyBorder="1" applyAlignment="1">
      <alignment horizontal="center" vertical="center"/>
    </xf>
    <xf numFmtId="49" fontId="2" fillId="0" borderId="59" xfId="0" applyNumberFormat="1" applyFont="1" applyFill="1" applyBorder="1" applyAlignment="1">
      <alignment horizontal="center" vertical="center"/>
    </xf>
    <xf numFmtId="49" fontId="2" fillId="0" borderId="52" xfId="0" applyNumberFormat="1" applyFont="1" applyFill="1" applyBorder="1" applyAlignment="1">
      <alignment horizontal="center" vertical="center"/>
    </xf>
    <xf numFmtId="49" fontId="2" fillId="0" borderId="43" xfId="0" applyNumberFormat="1" applyFont="1" applyFill="1" applyBorder="1" applyAlignment="1">
      <alignment horizontal="center" vertical="center"/>
    </xf>
    <xf numFmtId="0" fontId="2" fillId="0" borderId="52"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66" xfId="0" applyFont="1" applyFill="1" applyBorder="1" applyAlignment="1">
      <alignment horizontal="center" vertical="center"/>
    </xf>
    <xf numFmtId="0" fontId="2" fillId="0" borderId="59" xfId="0" applyFont="1" applyFill="1" applyBorder="1" applyAlignment="1">
      <alignment horizontal="center" vertical="center"/>
    </xf>
    <xf numFmtId="0" fontId="4" fillId="0" borderId="51" xfId="1" applyFont="1" applyFill="1" applyBorder="1" applyAlignment="1" applyProtection="1">
      <alignment horizontal="left" vertical="center" wrapText="1"/>
      <protection locked="0"/>
    </xf>
    <xf numFmtId="0" fontId="4" fillId="0" borderId="38" xfId="1" applyFont="1" applyFill="1" applyBorder="1" applyAlignment="1" applyProtection="1">
      <alignment horizontal="left" vertical="center" wrapText="1"/>
      <protection locked="0"/>
    </xf>
    <xf numFmtId="0" fontId="8" fillId="0" borderId="52" xfId="1" applyFont="1" applyFill="1" applyBorder="1" applyAlignment="1" applyProtection="1">
      <alignment horizontal="center" vertical="center" wrapText="1"/>
      <protection locked="0"/>
    </xf>
    <xf numFmtId="0" fontId="8" fillId="0" borderId="43" xfId="1" applyFont="1" applyFill="1" applyBorder="1" applyAlignment="1" applyProtection="1">
      <alignment horizontal="center" vertical="center" wrapText="1"/>
      <protection locked="0"/>
    </xf>
    <xf numFmtId="0" fontId="36" fillId="0" borderId="54" xfId="0" applyFont="1" applyFill="1" applyBorder="1" applyAlignment="1">
      <alignment horizontal="center" vertical="center"/>
    </xf>
    <xf numFmtId="0" fontId="36" fillId="0" borderId="18" xfId="0" applyFont="1" applyFill="1" applyBorder="1" applyAlignment="1">
      <alignment horizontal="center" vertical="center"/>
    </xf>
    <xf numFmtId="0" fontId="28" fillId="0" borderId="1" xfId="0" applyFont="1" applyFill="1" applyBorder="1" applyAlignment="1" applyProtection="1">
      <alignment horizontal="center"/>
    </xf>
    <xf numFmtId="0" fontId="28" fillId="0" borderId="2" xfId="0" applyFont="1" applyFill="1" applyBorder="1" applyAlignment="1" applyProtection="1">
      <alignment horizontal="center"/>
    </xf>
    <xf numFmtId="0" fontId="28" fillId="0" borderId="3" xfId="0" applyFont="1" applyFill="1" applyBorder="1" applyAlignment="1" applyProtection="1">
      <alignment horizontal="center"/>
    </xf>
    <xf numFmtId="0" fontId="21" fillId="2" borderId="46" xfId="0" applyFont="1" applyFill="1" applyBorder="1" applyAlignment="1" applyProtection="1">
      <alignment horizontal="center" vertical="center" wrapText="1"/>
    </xf>
    <xf numFmtId="0" fontId="21" fillId="2" borderId="40" xfId="0" applyFont="1" applyFill="1" applyBorder="1" applyAlignment="1" applyProtection="1">
      <alignment horizontal="center" vertical="center" wrapText="1"/>
    </xf>
    <xf numFmtId="0" fontId="21" fillId="2" borderId="36" xfId="0" applyFont="1" applyFill="1" applyBorder="1" applyAlignment="1" applyProtection="1">
      <alignment horizontal="center" vertical="center" wrapText="1"/>
    </xf>
    <xf numFmtId="0" fontId="29" fillId="2" borderId="4" xfId="0" applyFont="1" applyFill="1" applyBorder="1" applyAlignment="1" applyProtection="1">
      <alignment horizontal="center" vertical="center" wrapText="1"/>
    </xf>
    <xf numFmtId="0" fontId="29" fillId="2" borderId="36" xfId="0" applyFont="1" applyFill="1" applyBorder="1" applyAlignment="1" applyProtection="1">
      <alignment horizontal="center" vertical="center" wrapText="1"/>
    </xf>
    <xf numFmtId="0" fontId="29" fillId="2" borderId="8" xfId="0" applyFont="1" applyFill="1" applyBorder="1" applyAlignment="1" applyProtection="1">
      <alignment horizontal="center" vertical="center" wrapText="1"/>
    </xf>
    <xf numFmtId="0" fontId="29" fillId="0" borderId="4" xfId="0" applyFont="1" applyFill="1" applyBorder="1" applyAlignment="1" applyProtection="1">
      <alignment horizontal="center" vertical="center" wrapText="1"/>
    </xf>
    <xf numFmtId="0" fontId="29" fillId="0" borderId="36" xfId="0" applyFont="1" applyFill="1" applyBorder="1" applyAlignment="1" applyProtection="1">
      <alignment horizontal="center" vertical="center" wrapText="1"/>
    </xf>
    <xf numFmtId="0" fontId="29" fillId="0" borderId="8" xfId="0" applyFont="1" applyFill="1" applyBorder="1" applyAlignment="1" applyProtection="1">
      <alignment horizontal="center" vertical="center" wrapText="1"/>
    </xf>
    <xf numFmtId="0" fontId="22" fillId="0" borderId="36" xfId="0" applyFont="1" applyFill="1" applyBorder="1" applyAlignment="1" applyProtection="1">
      <alignment horizontal="center" vertical="center" wrapText="1"/>
    </xf>
    <xf numFmtId="0" fontId="21" fillId="0" borderId="36" xfId="0" applyFont="1" applyFill="1" applyBorder="1" applyAlignment="1" applyProtection="1">
      <alignment horizontal="center" vertical="center" wrapText="1"/>
    </xf>
    <xf numFmtId="0" fontId="30" fillId="2" borderId="4" xfId="0" applyFont="1" applyFill="1" applyBorder="1" applyAlignment="1" applyProtection="1">
      <alignment horizontal="center" vertical="center" wrapText="1"/>
    </xf>
    <xf numFmtId="0" fontId="30" fillId="2" borderId="36" xfId="0" applyFont="1" applyFill="1" applyBorder="1" applyAlignment="1" applyProtection="1">
      <alignment horizontal="center" vertical="center" wrapText="1"/>
    </xf>
    <xf numFmtId="0" fontId="30" fillId="2" borderId="8" xfId="0" applyFont="1" applyFill="1" applyBorder="1" applyAlignment="1" applyProtection="1">
      <alignment horizontal="center" vertical="center" wrapText="1"/>
    </xf>
    <xf numFmtId="0" fontId="29" fillId="2" borderId="25" xfId="0" applyFont="1" applyFill="1" applyBorder="1" applyAlignment="1" applyProtection="1">
      <alignment horizontal="center" vertical="center" wrapText="1"/>
    </xf>
    <xf numFmtId="0" fontId="29" fillId="2" borderId="41" xfId="0" applyFont="1" applyFill="1" applyBorder="1" applyAlignment="1" applyProtection="1">
      <alignment horizontal="center" vertical="center" wrapText="1"/>
    </xf>
    <xf numFmtId="0" fontId="29" fillId="2" borderId="26" xfId="0" applyFont="1" applyFill="1" applyBorder="1" applyAlignment="1" applyProtection="1">
      <alignment horizontal="center" vertical="center" wrapText="1"/>
    </xf>
    <xf numFmtId="0" fontId="29" fillId="2" borderId="47" xfId="0" applyFont="1" applyFill="1" applyBorder="1" applyAlignment="1" applyProtection="1">
      <alignment horizontal="center" vertical="center" wrapText="1"/>
    </xf>
    <xf numFmtId="0" fontId="21" fillId="0" borderId="15" xfId="0" applyFont="1" applyFill="1" applyBorder="1" applyAlignment="1" applyProtection="1">
      <alignment horizontal="center" vertical="top" wrapText="1"/>
    </xf>
    <xf numFmtId="0" fontId="21" fillId="0" borderId="19" xfId="0" applyFont="1" applyFill="1" applyBorder="1" applyAlignment="1" applyProtection="1">
      <alignment horizontal="center" vertical="top" wrapText="1"/>
    </xf>
    <xf numFmtId="0" fontId="18" fillId="0" borderId="32" xfId="1" applyFill="1" applyBorder="1" applyAlignment="1" applyProtection="1">
      <alignment horizontal="left" vertical="center" wrapText="1"/>
      <protection locked="0"/>
    </xf>
    <xf numFmtId="0" fontId="18" fillId="0" borderId="51" xfId="1" applyFill="1" applyBorder="1" applyAlignment="1" applyProtection="1">
      <alignment horizontal="left" vertical="center" wrapText="1"/>
      <protection locked="0"/>
    </xf>
    <xf numFmtId="0" fontId="18" fillId="0" borderId="38" xfId="1" applyFill="1" applyBorder="1" applyAlignment="1" applyProtection="1">
      <alignment horizontal="left" vertical="center" wrapText="1"/>
      <protection locked="0"/>
    </xf>
    <xf numFmtId="0" fontId="18" fillId="0" borderId="33" xfId="1" applyFill="1" applyBorder="1" applyAlignment="1" applyProtection="1">
      <alignment horizontal="left" vertical="center" wrapText="1"/>
      <protection locked="0"/>
    </xf>
    <xf numFmtId="0" fontId="18" fillId="0" borderId="52" xfId="1" applyFill="1" applyBorder="1" applyAlignment="1" applyProtection="1">
      <alignment horizontal="left" vertical="center" wrapText="1"/>
      <protection locked="0"/>
    </xf>
    <xf numFmtId="0" fontId="18" fillId="0" borderId="43" xfId="1" applyFill="1" applyBorder="1" applyAlignment="1" applyProtection="1">
      <alignment horizontal="left" vertical="center" wrapText="1"/>
      <protection locked="0"/>
    </xf>
    <xf numFmtId="0" fontId="18" fillId="0" borderId="34" xfId="1" applyFill="1" applyBorder="1" applyAlignment="1" applyProtection="1">
      <alignment horizontal="center" vertical="center"/>
      <protection locked="0"/>
    </xf>
    <xf numFmtId="0" fontId="18" fillId="0" borderId="54" xfId="1" applyFill="1" applyBorder="1" applyAlignment="1" applyProtection="1">
      <alignment horizontal="center" vertical="center"/>
      <protection locked="0"/>
    </xf>
    <xf numFmtId="0" fontId="18" fillId="0" borderId="18" xfId="1" applyFill="1" applyBorder="1" applyAlignment="1" applyProtection="1">
      <alignment horizontal="center" vertical="center"/>
      <protection locked="0"/>
    </xf>
    <xf numFmtId="0" fontId="23" fillId="0" borderId="21" xfId="0" applyFont="1" applyFill="1" applyBorder="1" applyAlignment="1" applyProtection="1">
      <alignment horizontal="center" vertical="center" wrapText="1"/>
    </xf>
    <xf numFmtId="0" fontId="23" fillId="0" borderId="24" xfId="0" applyFont="1" applyFill="1" applyBorder="1" applyAlignment="1" applyProtection="1">
      <alignment horizontal="center" vertical="center" wrapText="1"/>
    </xf>
    <xf numFmtId="3" fontId="23" fillId="0" borderId="25" xfId="0" applyNumberFormat="1" applyFont="1" applyFill="1" applyBorder="1" applyAlignment="1" applyProtection="1">
      <alignment horizontal="center" vertical="center" wrapText="1"/>
    </xf>
    <xf numFmtId="3" fontId="23" fillId="0" borderId="41" xfId="0" applyNumberFormat="1" applyFont="1" applyFill="1" applyBorder="1" applyAlignment="1" applyProtection="1">
      <alignment horizontal="center" vertical="center" wrapText="1"/>
    </xf>
    <xf numFmtId="0" fontId="34" fillId="2" borderId="1" xfId="0" applyFont="1" applyFill="1" applyBorder="1" applyAlignment="1" applyProtection="1">
      <alignment horizontal="center" vertical="center" wrapText="1"/>
    </xf>
    <xf numFmtId="0" fontId="34" fillId="2" borderId="2" xfId="0" applyFont="1" applyFill="1" applyBorder="1" applyAlignment="1" applyProtection="1">
      <alignment horizontal="center" vertical="center" wrapText="1"/>
    </xf>
    <xf numFmtId="0" fontId="29" fillId="2" borderId="44" xfId="0" applyFont="1" applyFill="1" applyBorder="1" applyAlignment="1" applyProtection="1">
      <alignment horizontal="center" vertical="center"/>
    </xf>
    <xf numFmtId="0" fontId="29" fillId="2" borderId="45" xfId="0" applyFont="1" applyFill="1" applyBorder="1" applyAlignment="1" applyProtection="1">
      <alignment horizontal="center" vertical="center"/>
    </xf>
    <xf numFmtId="0" fontId="0" fillId="0" borderId="25" xfId="0" applyFill="1" applyBorder="1" applyAlignment="1" applyProtection="1">
      <alignment horizontal="left" vertical="center" wrapText="1"/>
      <protection locked="0"/>
    </xf>
    <xf numFmtId="0" fontId="0" fillId="0" borderId="38" xfId="0" applyFill="1" applyBorder="1" applyAlignment="1" applyProtection="1">
      <alignment horizontal="left" vertical="center" wrapText="1"/>
      <protection locked="0"/>
    </xf>
    <xf numFmtId="0" fontId="17" fillId="0" borderId="26" xfId="1" applyFont="1" applyFill="1" applyBorder="1" applyAlignment="1" applyProtection="1">
      <alignment horizontal="left" vertical="center" wrapText="1"/>
      <protection locked="0"/>
    </xf>
    <xf numFmtId="0" fontId="17" fillId="0" borderId="43" xfId="1" applyFont="1" applyFill="1" applyBorder="1" applyAlignment="1" applyProtection="1">
      <alignment horizontal="left" vertical="center" wrapText="1"/>
      <protection locked="0"/>
    </xf>
    <xf numFmtId="0" fontId="18" fillId="0" borderId="28" xfId="1" applyFill="1" applyBorder="1" applyAlignment="1" applyProtection="1">
      <alignment horizontal="center" vertical="center"/>
      <protection locked="0"/>
    </xf>
    <xf numFmtId="0" fontId="44" fillId="0" borderId="68" xfId="10" applyFont="1" applyFill="1" applyBorder="1" applyAlignment="1">
      <alignment horizontal="left" vertical="center" wrapText="1"/>
    </xf>
    <xf numFmtId="0" fontId="44" fillId="0" borderId="70" xfId="10" applyFont="1" applyFill="1" applyBorder="1" applyAlignment="1">
      <alignment horizontal="left" vertical="center" wrapText="1"/>
    </xf>
    <xf numFmtId="0" fontId="44" fillId="0" borderId="69" xfId="10" applyFont="1" applyFill="1" applyBorder="1" applyAlignment="1">
      <alignment horizontal="left" vertical="center"/>
    </xf>
    <xf numFmtId="0" fontId="44" fillId="0" borderId="71" xfId="10" applyFont="1" applyFill="1" applyBorder="1" applyAlignment="1">
      <alignment horizontal="left" vertical="center"/>
    </xf>
    <xf numFmtId="49" fontId="44" fillId="0" borderId="96" xfId="10" applyNumberFormat="1" applyFont="1" applyFill="1" applyBorder="1" applyAlignment="1">
      <alignment horizontal="center" vertical="center"/>
    </xf>
    <xf numFmtId="49" fontId="44" fillId="0" borderId="97" xfId="10" applyNumberFormat="1" applyFont="1" applyFill="1" applyBorder="1" applyAlignment="1">
      <alignment horizontal="center" vertical="center"/>
    </xf>
  </cellXfs>
  <cellStyles count="31">
    <cellStyle name="Hypertextový odkaz 2" xfId="6"/>
    <cellStyle name="Normální" xfId="0" builtinId="0"/>
    <cellStyle name="Normální 10" xfId="17"/>
    <cellStyle name="Normální 10 2" xfId="24"/>
    <cellStyle name="Normální 10 3" xfId="27"/>
    <cellStyle name="Normální 10 4" xfId="30"/>
    <cellStyle name="Normální 11" xfId="18"/>
    <cellStyle name="Normální 12" xfId="20"/>
    <cellStyle name="Normální 13" xfId="22"/>
    <cellStyle name="Normální 14" xfId="25"/>
    <cellStyle name="Normální 15" xfId="28"/>
    <cellStyle name="Normální 2" xfId="1"/>
    <cellStyle name="Normální 3" xfId="3"/>
    <cellStyle name="Normální 4" xfId="5"/>
    <cellStyle name="Normální 5" xfId="8"/>
    <cellStyle name="Normální 6" xfId="10"/>
    <cellStyle name="Normální 7" xfId="11"/>
    <cellStyle name="Normální 8" xfId="13"/>
    <cellStyle name="Normální 9" xfId="15"/>
    <cellStyle name="Procenta 10" xfId="21"/>
    <cellStyle name="Procenta 11" xfId="23"/>
    <cellStyle name="Procenta 12" xfId="26"/>
    <cellStyle name="Procenta 13" xfId="29"/>
    <cellStyle name="Procenta 2" xfId="2"/>
    <cellStyle name="Procenta 3" xfId="4"/>
    <cellStyle name="Procenta 4" xfId="7"/>
    <cellStyle name="Procenta 5" xfId="9"/>
    <cellStyle name="Procenta 6" xfId="12"/>
    <cellStyle name="Procenta 7" xfId="14"/>
    <cellStyle name="Procenta 8" xfId="16"/>
    <cellStyle name="Procenta 9" xfId="19"/>
  </cellStyles>
  <dxfs count="0"/>
  <tableStyles count="0" defaultTableStyle="TableStyleMedium2" defaultPivotStyle="PivotStyleMedium9"/>
  <colors>
    <mruColors>
      <color rgb="FFCCFF99"/>
      <color rgb="FFFF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T98"/>
  <sheetViews>
    <sheetView zoomScale="68" zoomScaleNormal="68" workbookViewId="0">
      <pane ySplit="3" topLeftCell="A76" activePane="bottomLeft" state="frozen"/>
      <selection pane="bottomLeft" activeCell="G77" sqref="G77"/>
    </sheetView>
  </sheetViews>
  <sheetFormatPr defaultColWidth="9.28515625" defaultRowHeight="15" x14ac:dyDescent="0.25"/>
  <cols>
    <col min="1" max="1" width="7.28515625" style="1" customWidth="1"/>
    <col min="2" max="2" width="15" style="1" customWidth="1"/>
    <col min="3" max="3" width="9.85546875" style="1" customWidth="1"/>
    <col min="4" max="4" width="11.140625" style="1" customWidth="1"/>
    <col min="5" max="5" width="14.7109375" style="11" customWidth="1"/>
    <col min="6" max="6" width="16.28515625" style="1" customWidth="1"/>
    <col min="7" max="7" width="21" style="1" customWidth="1"/>
    <col min="8" max="9" width="12.85546875" style="1" customWidth="1"/>
    <col min="10" max="10" width="11.7109375" style="1" customWidth="1"/>
    <col min="11" max="11" width="42.28515625" style="1" customWidth="1"/>
    <col min="12" max="12" width="14.7109375" style="12" customWidth="1"/>
    <col min="13" max="13" width="13.140625" style="12"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9.28515625" style="11"/>
    <col min="21" max="16384" width="9.28515625" style="1"/>
  </cols>
  <sheetData>
    <row r="1" spans="1:20" ht="19.5" thickBot="1" x14ac:dyDescent="0.35">
      <c r="A1" s="811" t="s">
        <v>0</v>
      </c>
      <c r="B1" s="812"/>
      <c r="C1" s="812"/>
      <c r="D1" s="812"/>
      <c r="E1" s="812"/>
      <c r="F1" s="812"/>
      <c r="G1" s="812"/>
      <c r="H1" s="812"/>
      <c r="I1" s="812"/>
      <c r="J1" s="812"/>
      <c r="K1" s="812"/>
      <c r="L1" s="812"/>
      <c r="M1" s="812"/>
      <c r="N1" s="812"/>
      <c r="O1" s="812"/>
      <c r="P1" s="812"/>
      <c r="Q1" s="812"/>
      <c r="R1" s="812"/>
      <c r="S1" s="813"/>
    </row>
    <row r="2" spans="1:20" ht="27.2" customHeight="1" x14ac:dyDescent="0.25">
      <c r="A2" s="814" t="s">
        <v>1</v>
      </c>
      <c r="B2" s="816" t="s">
        <v>2</v>
      </c>
      <c r="C2" s="817"/>
      <c r="D2" s="817"/>
      <c r="E2" s="817"/>
      <c r="F2" s="818"/>
      <c r="G2" s="814" t="s">
        <v>3</v>
      </c>
      <c r="H2" s="819" t="s">
        <v>4</v>
      </c>
      <c r="I2" s="821" t="s">
        <v>5</v>
      </c>
      <c r="J2" s="814" t="s">
        <v>6</v>
      </c>
      <c r="K2" s="814" t="s">
        <v>7</v>
      </c>
      <c r="L2" s="823" t="s">
        <v>8</v>
      </c>
      <c r="M2" s="824"/>
      <c r="N2" s="809" t="s">
        <v>9</v>
      </c>
      <c r="O2" s="810"/>
      <c r="P2" s="807" t="s">
        <v>10</v>
      </c>
      <c r="Q2" s="808"/>
      <c r="R2" s="809" t="s">
        <v>11</v>
      </c>
      <c r="S2" s="810"/>
    </row>
    <row r="3" spans="1:20" ht="92.25" thickBot="1" x14ac:dyDescent="0.3">
      <c r="A3" s="815"/>
      <c r="B3" s="2" t="s">
        <v>12</v>
      </c>
      <c r="C3" s="3" t="s">
        <v>13</v>
      </c>
      <c r="D3" s="3" t="s">
        <v>14</v>
      </c>
      <c r="E3" s="4" t="s">
        <v>15</v>
      </c>
      <c r="F3" s="5" t="s">
        <v>16</v>
      </c>
      <c r="G3" s="815"/>
      <c r="H3" s="820"/>
      <c r="I3" s="822"/>
      <c r="J3" s="815"/>
      <c r="K3" s="815"/>
      <c r="L3" s="6" t="s">
        <v>17</v>
      </c>
      <c r="M3" s="7" t="s">
        <v>18</v>
      </c>
      <c r="N3" s="20" t="s">
        <v>19</v>
      </c>
      <c r="O3" s="21" t="s">
        <v>20</v>
      </c>
      <c r="P3" s="8" t="s">
        <v>21</v>
      </c>
      <c r="Q3" s="9" t="s">
        <v>22</v>
      </c>
      <c r="R3" s="10" t="s">
        <v>23</v>
      </c>
      <c r="S3" s="21" t="s">
        <v>24</v>
      </c>
    </row>
    <row r="4" spans="1:20" s="19" customFormat="1" ht="63.75" customHeight="1" x14ac:dyDescent="0.25">
      <c r="A4" s="133">
        <v>1</v>
      </c>
      <c r="B4" s="319" t="s">
        <v>429</v>
      </c>
      <c r="C4" s="134" t="s">
        <v>25</v>
      </c>
      <c r="D4" s="301">
        <v>75034450</v>
      </c>
      <c r="E4" s="134">
        <v>107516276</v>
      </c>
      <c r="F4" s="302">
        <v>600051714</v>
      </c>
      <c r="G4" s="135" t="s">
        <v>84</v>
      </c>
      <c r="H4" s="136" t="s">
        <v>26</v>
      </c>
      <c r="I4" s="137" t="s">
        <v>27</v>
      </c>
      <c r="J4" s="136" t="s">
        <v>85</v>
      </c>
      <c r="K4" s="138" t="s">
        <v>86</v>
      </c>
      <c r="L4" s="139">
        <v>800000</v>
      </c>
      <c r="M4" s="140">
        <f>L4/100*70</f>
        <v>560000</v>
      </c>
      <c r="N4" s="141" t="s">
        <v>87</v>
      </c>
      <c r="O4" s="142" t="s">
        <v>88</v>
      </c>
      <c r="P4" s="141"/>
      <c r="Q4" s="142"/>
      <c r="R4" s="136"/>
      <c r="S4" s="136"/>
      <c r="T4" s="145"/>
    </row>
    <row r="5" spans="1:20" s="19" customFormat="1" ht="45" x14ac:dyDescent="0.25">
      <c r="A5" s="325">
        <v>2</v>
      </c>
      <c r="B5" s="320" t="s">
        <v>505</v>
      </c>
      <c r="C5" s="193" t="s">
        <v>235</v>
      </c>
      <c r="D5" s="194">
        <v>10981659</v>
      </c>
      <c r="E5" s="195">
        <v>181121310</v>
      </c>
      <c r="F5" s="196">
        <v>691015104</v>
      </c>
      <c r="G5" s="197" t="s">
        <v>236</v>
      </c>
      <c r="H5" s="198" t="s">
        <v>26</v>
      </c>
      <c r="I5" s="199" t="s">
        <v>27</v>
      </c>
      <c r="J5" s="200" t="s">
        <v>237</v>
      </c>
      <c r="K5" s="197" t="s">
        <v>430</v>
      </c>
      <c r="L5" s="201">
        <v>3000000</v>
      </c>
      <c r="M5" s="202">
        <f>L5/100*70</f>
        <v>2100000</v>
      </c>
      <c r="N5" s="203" t="s">
        <v>192</v>
      </c>
      <c r="O5" s="204" t="s">
        <v>238</v>
      </c>
      <c r="P5" s="78" t="s">
        <v>107</v>
      </c>
      <c r="Q5" s="204"/>
      <c r="R5" s="205" t="s">
        <v>431</v>
      </c>
      <c r="S5" s="200" t="s">
        <v>105</v>
      </c>
      <c r="T5" s="206"/>
    </row>
    <row r="6" spans="1:20" s="19" customFormat="1" ht="90" customHeight="1" x14ac:dyDescent="0.25">
      <c r="A6" s="338">
        <v>3</v>
      </c>
      <c r="B6" s="784" t="s">
        <v>432</v>
      </c>
      <c r="C6" s="786" t="s">
        <v>89</v>
      </c>
      <c r="D6" s="795">
        <v>43754104</v>
      </c>
      <c r="E6" s="798">
        <v>108052877</v>
      </c>
      <c r="F6" s="801">
        <v>600051412</v>
      </c>
      <c r="G6" s="327" t="s">
        <v>90</v>
      </c>
      <c r="H6" s="328" t="s">
        <v>26</v>
      </c>
      <c r="I6" s="329" t="s">
        <v>27</v>
      </c>
      <c r="J6" s="330" t="s">
        <v>91</v>
      </c>
      <c r="K6" s="327" t="s">
        <v>92</v>
      </c>
      <c r="L6" s="331">
        <v>480000</v>
      </c>
      <c r="M6" s="332">
        <f t="shared" ref="M6:M75" si="0">L6/100*70</f>
        <v>336000</v>
      </c>
      <c r="N6" s="333" t="s">
        <v>95</v>
      </c>
      <c r="O6" s="334" t="s">
        <v>93</v>
      </c>
      <c r="P6" s="335"/>
      <c r="Q6" s="336"/>
      <c r="R6" s="337"/>
      <c r="S6" s="337"/>
      <c r="T6" s="206"/>
    </row>
    <row r="7" spans="1:20" s="19" customFormat="1" ht="58.5" customHeight="1" x14ac:dyDescent="0.25">
      <c r="A7" s="338">
        <v>4</v>
      </c>
      <c r="B7" s="804"/>
      <c r="C7" s="794"/>
      <c r="D7" s="796"/>
      <c r="E7" s="799"/>
      <c r="F7" s="802"/>
      <c r="G7" s="327" t="s">
        <v>97</v>
      </c>
      <c r="H7" s="328" t="s">
        <v>26</v>
      </c>
      <c r="I7" s="329" t="s">
        <v>27</v>
      </c>
      <c r="J7" s="330" t="s">
        <v>91</v>
      </c>
      <c r="K7" s="327" t="s">
        <v>94</v>
      </c>
      <c r="L7" s="331">
        <v>90000</v>
      </c>
      <c r="M7" s="332">
        <f t="shared" si="0"/>
        <v>63000</v>
      </c>
      <c r="N7" s="333" t="s">
        <v>95</v>
      </c>
      <c r="O7" s="334" t="s">
        <v>93</v>
      </c>
      <c r="P7" s="335"/>
      <c r="Q7" s="336"/>
      <c r="R7" s="337"/>
      <c r="S7" s="337"/>
      <c r="T7" s="206"/>
    </row>
    <row r="8" spans="1:20" s="19" customFormat="1" ht="63" customHeight="1" x14ac:dyDescent="0.25">
      <c r="A8" s="338">
        <v>5</v>
      </c>
      <c r="B8" s="785"/>
      <c r="C8" s="787"/>
      <c r="D8" s="797"/>
      <c r="E8" s="800"/>
      <c r="F8" s="803"/>
      <c r="G8" s="327" t="s">
        <v>96</v>
      </c>
      <c r="H8" s="328" t="s">
        <v>26</v>
      </c>
      <c r="I8" s="329" t="s">
        <v>27</v>
      </c>
      <c r="J8" s="330" t="s">
        <v>91</v>
      </c>
      <c r="K8" s="327" t="s">
        <v>98</v>
      </c>
      <c r="L8" s="331">
        <v>120000</v>
      </c>
      <c r="M8" s="332">
        <f t="shared" si="0"/>
        <v>84000</v>
      </c>
      <c r="N8" s="333" t="s">
        <v>87</v>
      </c>
      <c r="O8" s="334" t="s">
        <v>99</v>
      </c>
      <c r="P8" s="335"/>
      <c r="Q8" s="336"/>
      <c r="R8" s="337"/>
      <c r="S8" s="337"/>
      <c r="T8" s="206"/>
    </row>
    <row r="9" spans="1:20" s="19" customFormat="1" ht="105" x14ac:dyDescent="0.25">
      <c r="A9" s="325">
        <v>6</v>
      </c>
      <c r="B9" s="269" t="s">
        <v>100</v>
      </c>
      <c r="C9" s="211" t="s">
        <v>89</v>
      </c>
      <c r="D9" s="194">
        <v>43753604</v>
      </c>
      <c r="E9" s="195">
        <v>108052885</v>
      </c>
      <c r="F9" s="196">
        <v>600051421</v>
      </c>
      <c r="G9" s="197" t="s">
        <v>506</v>
      </c>
      <c r="H9" s="198" t="s">
        <v>26</v>
      </c>
      <c r="I9" s="199" t="s">
        <v>27</v>
      </c>
      <c r="J9" s="205" t="s">
        <v>91</v>
      </c>
      <c r="K9" s="197" t="s">
        <v>507</v>
      </c>
      <c r="L9" s="201">
        <v>750000</v>
      </c>
      <c r="M9" s="202">
        <f t="shared" si="0"/>
        <v>525000</v>
      </c>
      <c r="N9" s="203" t="s">
        <v>213</v>
      </c>
      <c r="O9" s="204" t="s">
        <v>99</v>
      </c>
      <c r="P9" s="207"/>
      <c r="Q9" s="208"/>
      <c r="R9" s="205" t="s">
        <v>428</v>
      </c>
      <c r="S9" s="209"/>
      <c r="T9" s="206"/>
    </row>
    <row r="10" spans="1:20" ht="75.75" customHeight="1" x14ac:dyDescent="0.25">
      <c r="A10" s="325">
        <v>7</v>
      </c>
      <c r="B10" s="766" t="s">
        <v>126</v>
      </c>
      <c r="C10" s="763" t="s">
        <v>739</v>
      </c>
      <c r="D10" s="757">
        <v>24256510</v>
      </c>
      <c r="E10" s="757">
        <v>181060647</v>
      </c>
      <c r="F10" s="760">
        <v>691004854</v>
      </c>
      <c r="G10" s="212" t="s">
        <v>128</v>
      </c>
      <c r="H10" s="213" t="s">
        <v>26</v>
      </c>
      <c r="I10" s="214" t="s">
        <v>27</v>
      </c>
      <c r="J10" s="215" t="s">
        <v>91</v>
      </c>
      <c r="K10" s="197" t="s">
        <v>740</v>
      </c>
      <c r="L10" s="216">
        <v>1480000</v>
      </c>
      <c r="M10" s="217">
        <f t="shared" si="0"/>
        <v>1036000</v>
      </c>
      <c r="N10" s="218">
        <v>2021</v>
      </c>
      <c r="O10" s="219">
        <v>2027</v>
      </c>
      <c r="P10" s="218"/>
      <c r="Q10" s="219"/>
      <c r="R10" s="220"/>
      <c r="S10" s="221" t="s">
        <v>181</v>
      </c>
      <c r="T10" s="206"/>
    </row>
    <row r="11" spans="1:20" ht="90" x14ac:dyDescent="0.25">
      <c r="A11" s="325">
        <v>8</v>
      </c>
      <c r="B11" s="767"/>
      <c r="C11" s="764"/>
      <c r="D11" s="758"/>
      <c r="E11" s="758"/>
      <c r="F11" s="761"/>
      <c r="G11" s="222" t="s">
        <v>741</v>
      </c>
      <c r="H11" s="213" t="s">
        <v>26</v>
      </c>
      <c r="I11" s="214" t="s">
        <v>27</v>
      </c>
      <c r="J11" s="215" t="s">
        <v>91</v>
      </c>
      <c r="K11" s="223" t="s">
        <v>742</v>
      </c>
      <c r="L11" s="216">
        <v>60000000</v>
      </c>
      <c r="M11" s="217">
        <f t="shared" si="0"/>
        <v>42000000</v>
      </c>
      <c r="N11" s="218">
        <v>2021</v>
      </c>
      <c r="O11" s="219">
        <v>2027</v>
      </c>
      <c r="P11" s="185" t="s">
        <v>107</v>
      </c>
      <c r="Q11" s="219"/>
      <c r="R11" s="220"/>
      <c r="S11" s="220"/>
      <c r="T11" s="206"/>
    </row>
    <row r="12" spans="1:20" ht="75" x14ac:dyDescent="0.25">
      <c r="A12" s="325">
        <v>9</v>
      </c>
      <c r="B12" s="767"/>
      <c r="C12" s="764"/>
      <c r="D12" s="758"/>
      <c r="E12" s="758"/>
      <c r="F12" s="761"/>
      <c r="G12" s="224" t="s">
        <v>129</v>
      </c>
      <c r="H12" s="213" t="s">
        <v>26</v>
      </c>
      <c r="I12" s="214" t="s">
        <v>27</v>
      </c>
      <c r="J12" s="215" t="s">
        <v>91</v>
      </c>
      <c r="K12" s="197" t="s">
        <v>743</v>
      </c>
      <c r="L12" s="216">
        <v>150000</v>
      </c>
      <c r="M12" s="217">
        <f t="shared" si="0"/>
        <v>105000</v>
      </c>
      <c r="N12" s="218">
        <v>2021</v>
      </c>
      <c r="O12" s="219">
        <v>2027</v>
      </c>
      <c r="P12" s="218"/>
      <c r="Q12" s="219"/>
      <c r="R12" s="220"/>
      <c r="S12" s="220"/>
      <c r="T12" s="206"/>
    </row>
    <row r="13" spans="1:20" ht="60" x14ac:dyDescent="0.25">
      <c r="A13" s="338">
        <v>10</v>
      </c>
      <c r="B13" s="768"/>
      <c r="C13" s="765"/>
      <c r="D13" s="759"/>
      <c r="E13" s="759"/>
      <c r="F13" s="762"/>
      <c r="G13" s="339" t="s">
        <v>130</v>
      </c>
      <c r="H13" s="328" t="s">
        <v>26</v>
      </c>
      <c r="I13" s="329" t="s">
        <v>27</v>
      </c>
      <c r="J13" s="330" t="s">
        <v>91</v>
      </c>
      <c r="K13" s="327" t="s">
        <v>131</v>
      </c>
      <c r="L13" s="340">
        <v>1200000</v>
      </c>
      <c r="M13" s="341">
        <f t="shared" si="0"/>
        <v>840000</v>
      </c>
      <c r="N13" s="335">
        <v>2021</v>
      </c>
      <c r="O13" s="336">
        <v>2027</v>
      </c>
      <c r="P13" s="335"/>
      <c r="Q13" s="336"/>
      <c r="R13" s="337"/>
      <c r="S13" s="337"/>
      <c r="T13" s="226"/>
    </row>
    <row r="14" spans="1:20" s="19" customFormat="1" ht="120" x14ac:dyDescent="0.25">
      <c r="A14" s="325">
        <v>11</v>
      </c>
      <c r="B14" s="230" t="s">
        <v>147</v>
      </c>
      <c r="C14" s="193" t="s">
        <v>127</v>
      </c>
      <c r="D14" s="194">
        <v>24282171</v>
      </c>
      <c r="E14" s="195">
        <v>181037998</v>
      </c>
      <c r="F14" s="196">
        <v>691004374</v>
      </c>
      <c r="G14" s="228" t="s">
        <v>729</v>
      </c>
      <c r="H14" s="198" t="s">
        <v>26</v>
      </c>
      <c r="I14" s="199" t="s">
        <v>27</v>
      </c>
      <c r="J14" s="200" t="s">
        <v>145</v>
      </c>
      <c r="K14" s="229" t="s">
        <v>148</v>
      </c>
      <c r="L14" s="201">
        <v>12000000</v>
      </c>
      <c r="M14" s="202">
        <f t="shared" si="0"/>
        <v>8400000</v>
      </c>
      <c r="N14" s="203">
        <v>2021</v>
      </c>
      <c r="O14" s="204">
        <v>2023</v>
      </c>
      <c r="P14" s="207"/>
      <c r="Q14" s="208"/>
      <c r="R14" s="205" t="s">
        <v>499</v>
      </c>
      <c r="S14" s="200" t="s">
        <v>181</v>
      </c>
      <c r="T14" s="206"/>
    </row>
    <row r="15" spans="1:20" s="19" customFormat="1" ht="45" x14ac:dyDescent="0.25">
      <c r="A15" s="325">
        <v>12</v>
      </c>
      <c r="B15" s="230" t="s">
        <v>677</v>
      </c>
      <c r="C15" s="193" t="s">
        <v>676</v>
      </c>
      <c r="D15" s="194">
        <v>65601939</v>
      </c>
      <c r="E15" s="195">
        <v>107513897</v>
      </c>
      <c r="F15" s="196">
        <v>600047547</v>
      </c>
      <c r="G15" s="228" t="s">
        <v>694</v>
      </c>
      <c r="H15" s="198" t="s">
        <v>26</v>
      </c>
      <c r="I15" s="199" t="s">
        <v>27</v>
      </c>
      <c r="J15" s="200" t="s">
        <v>675</v>
      </c>
      <c r="K15" s="228" t="s">
        <v>695</v>
      </c>
      <c r="L15" s="201">
        <v>1200000</v>
      </c>
      <c r="M15" s="202">
        <f t="shared" si="0"/>
        <v>840000</v>
      </c>
      <c r="N15" s="203">
        <v>2022</v>
      </c>
      <c r="O15" s="204">
        <v>2023</v>
      </c>
      <c r="P15" s="207"/>
      <c r="Q15" s="208"/>
      <c r="R15" s="205" t="s">
        <v>180</v>
      </c>
      <c r="S15" s="200" t="s">
        <v>181</v>
      </c>
      <c r="T15" s="206"/>
    </row>
    <row r="16" spans="1:20" s="19" customFormat="1" ht="48.75" customHeight="1" x14ac:dyDescent="0.25">
      <c r="A16" s="325">
        <v>13</v>
      </c>
      <c r="B16" s="269" t="s">
        <v>149</v>
      </c>
      <c r="C16" s="193" t="s">
        <v>155</v>
      </c>
      <c r="D16" s="230"/>
      <c r="E16" s="231"/>
      <c r="F16" s="232"/>
      <c r="G16" s="197" t="s">
        <v>151</v>
      </c>
      <c r="H16" s="198" t="s">
        <v>26</v>
      </c>
      <c r="I16" s="199" t="s">
        <v>27</v>
      </c>
      <c r="J16" s="200" t="s">
        <v>150</v>
      </c>
      <c r="K16" s="223" t="s">
        <v>152</v>
      </c>
      <c r="L16" s="201">
        <v>30000000</v>
      </c>
      <c r="M16" s="202">
        <f t="shared" si="0"/>
        <v>21000000</v>
      </c>
      <c r="N16" s="203">
        <v>2022</v>
      </c>
      <c r="O16" s="204">
        <v>2024</v>
      </c>
      <c r="P16" s="78" t="s">
        <v>107</v>
      </c>
      <c r="Q16" s="204"/>
      <c r="R16" s="200" t="s">
        <v>500</v>
      </c>
      <c r="S16" s="200" t="s">
        <v>181</v>
      </c>
      <c r="T16" s="206"/>
    </row>
    <row r="17" spans="1:20" s="19" customFormat="1" ht="51" customHeight="1" x14ac:dyDescent="0.25">
      <c r="A17" s="325">
        <v>14</v>
      </c>
      <c r="B17" s="269" t="s">
        <v>701</v>
      </c>
      <c r="C17" s="193" t="s">
        <v>702</v>
      </c>
      <c r="D17" s="233">
        <v>70992126</v>
      </c>
      <c r="E17" s="234">
        <v>107516209</v>
      </c>
      <c r="F17" s="196">
        <v>600051668</v>
      </c>
      <c r="G17" s="197" t="s">
        <v>704</v>
      </c>
      <c r="H17" s="198" t="s">
        <v>26</v>
      </c>
      <c r="I17" s="199" t="s">
        <v>27</v>
      </c>
      <c r="J17" s="200" t="s">
        <v>501</v>
      </c>
      <c r="K17" s="197" t="s">
        <v>703</v>
      </c>
      <c r="L17" s="201">
        <v>35000000</v>
      </c>
      <c r="M17" s="202">
        <f t="shared" si="0"/>
        <v>24500000</v>
      </c>
      <c r="N17" s="203" t="s">
        <v>558</v>
      </c>
      <c r="O17" s="204"/>
      <c r="P17" s="78" t="s">
        <v>107</v>
      </c>
      <c r="Q17" s="204"/>
      <c r="R17" s="200"/>
      <c r="S17" s="200" t="s">
        <v>105</v>
      </c>
      <c r="T17" s="206"/>
    </row>
    <row r="18" spans="1:20" s="19" customFormat="1" ht="45" x14ac:dyDescent="0.25">
      <c r="A18" s="325">
        <v>15</v>
      </c>
      <c r="B18" s="784" t="s">
        <v>153</v>
      </c>
      <c r="C18" s="786" t="s">
        <v>154</v>
      </c>
      <c r="D18" s="796">
        <v>70999431</v>
      </c>
      <c r="E18" s="798">
        <v>107515954</v>
      </c>
      <c r="F18" s="801">
        <v>600051561</v>
      </c>
      <c r="G18" s="197" t="s">
        <v>156</v>
      </c>
      <c r="H18" s="198" t="s">
        <v>26</v>
      </c>
      <c r="I18" s="199" t="s">
        <v>27</v>
      </c>
      <c r="J18" s="200" t="s">
        <v>157</v>
      </c>
      <c r="K18" s="197" t="s">
        <v>158</v>
      </c>
      <c r="L18" s="201">
        <v>2000000</v>
      </c>
      <c r="M18" s="202">
        <f t="shared" si="0"/>
        <v>1400000</v>
      </c>
      <c r="N18" s="203">
        <v>2022</v>
      </c>
      <c r="O18" s="204">
        <v>2025</v>
      </c>
      <c r="P18" s="203"/>
      <c r="Q18" s="70" t="s">
        <v>107</v>
      </c>
      <c r="R18" s="205" t="s">
        <v>161</v>
      </c>
      <c r="S18" s="200"/>
      <c r="T18" s="206"/>
    </row>
    <row r="19" spans="1:20" s="19" customFormat="1" ht="45" x14ac:dyDescent="0.25">
      <c r="A19" s="325">
        <v>16</v>
      </c>
      <c r="B19" s="785"/>
      <c r="C19" s="787"/>
      <c r="D19" s="797"/>
      <c r="E19" s="800"/>
      <c r="F19" s="803"/>
      <c r="G19" s="235" t="s">
        <v>159</v>
      </c>
      <c r="H19" s="198" t="s">
        <v>26</v>
      </c>
      <c r="I19" s="199" t="s">
        <v>27</v>
      </c>
      <c r="J19" s="200" t="s">
        <v>157</v>
      </c>
      <c r="K19" s="197" t="s">
        <v>160</v>
      </c>
      <c r="L19" s="201">
        <v>350000</v>
      </c>
      <c r="M19" s="202">
        <f t="shared" si="0"/>
        <v>245000</v>
      </c>
      <c r="N19" s="203">
        <v>2022</v>
      </c>
      <c r="O19" s="204">
        <v>2025</v>
      </c>
      <c r="P19" s="203"/>
      <c r="Q19" s="204"/>
      <c r="R19" s="205" t="s">
        <v>161</v>
      </c>
      <c r="S19" s="200"/>
      <c r="T19" s="206"/>
    </row>
    <row r="20" spans="1:20" s="19" customFormat="1" ht="96" customHeight="1" x14ac:dyDescent="0.25">
      <c r="A20" s="325">
        <v>17</v>
      </c>
      <c r="B20" s="269" t="s">
        <v>446</v>
      </c>
      <c r="C20" s="193" t="s">
        <v>447</v>
      </c>
      <c r="D20" s="236">
        <v>70991073</v>
      </c>
      <c r="E20" s="236">
        <v>107516098</v>
      </c>
      <c r="F20" s="196">
        <v>600052117</v>
      </c>
      <c r="G20" s="235" t="s">
        <v>448</v>
      </c>
      <c r="H20" s="198" t="s">
        <v>26</v>
      </c>
      <c r="I20" s="199" t="s">
        <v>27</v>
      </c>
      <c r="J20" s="200" t="s">
        <v>449</v>
      </c>
      <c r="K20" s="197" t="s">
        <v>450</v>
      </c>
      <c r="L20" s="201">
        <v>20000000</v>
      </c>
      <c r="M20" s="202">
        <f t="shared" si="0"/>
        <v>14000000</v>
      </c>
      <c r="N20" s="203" t="s">
        <v>320</v>
      </c>
      <c r="O20" s="204" t="s">
        <v>436</v>
      </c>
      <c r="P20" s="78" t="s">
        <v>107</v>
      </c>
      <c r="Q20" s="204"/>
      <c r="R20" s="205" t="s">
        <v>451</v>
      </c>
      <c r="S20" s="200"/>
      <c r="T20" s="206"/>
    </row>
    <row r="21" spans="1:20" s="19" customFormat="1" ht="46.5" customHeight="1" x14ac:dyDescent="0.25">
      <c r="A21" s="325">
        <v>18</v>
      </c>
      <c r="B21" s="784" t="s">
        <v>611</v>
      </c>
      <c r="C21" s="786" t="s">
        <v>175</v>
      </c>
      <c r="D21" s="788">
        <v>75033852</v>
      </c>
      <c r="E21" s="788">
        <v>107515903</v>
      </c>
      <c r="F21" s="790">
        <v>600052249</v>
      </c>
      <c r="G21" s="197" t="s">
        <v>176</v>
      </c>
      <c r="H21" s="198" t="s">
        <v>26</v>
      </c>
      <c r="I21" s="199" t="s">
        <v>27</v>
      </c>
      <c r="J21" s="200" t="s">
        <v>178</v>
      </c>
      <c r="K21" s="197" t="s">
        <v>612</v>
      </c>
      <c r="L21" s="201">
        <v>14000000</v>
      </c>
      <c r="M21" s="202">
        <f t="shared" si="0"/>
        <v>9800000</v>
      </c>
      <c r="N21" s="203" t="s">
        <v>125</v>
      </c>
      <c r="O21" s="204" t="s">
        <v>179</v>
      </c>
      <c r="P21" s="78" t="s">
        <v>107</v>
      </c>
      <c r="Q21" s="204"/>
      <c r="R21" s="200" t="s">
        <v>180</v>
      </c>
      <c r="S21" s="200" t="s">
        <v>181</v>
      </c>
      <c r="T21" s="206"/>
    </row>
    <row r="22" spans="1:20" s="19" customFormat="1" ht="48" customHeight="1" x14ac:dyDescent="0.25">
      <c r="A22" s="325">
        <v>19</v>
      </c>
      <c r="B22" s="785"/>
      <c r="C22" s="787"/>
      <c r="D22" s="789"/>
      <c r="E22" s="789"/>
      <c r="F22" s="791"/>
      <c r="G22" s="197" t="s">
        <v>177</v>
      </c>
      <c r="H22" s="198" t="s">
        <v>26</v>
      </c>
      <c r="I22" s="199" t="s">
        <v>27</v>
      </c>
      <c r="J22" s="200" t="s">
        <v>178</v>
      </c>
      <c r="K22" s="223" t="s">
        <v>182</v>
      </c>
      <c r="L22" s="201">
        <v>500000</v>
      </c>
      <c r="M22" s="202">
        <f t="shared" si="0"/>
        <v>350000</v>
      </c>
      <c r="N22" s="203" t="s">
        <v>183</v>
      </c>
      <c r="O22" s="204" t="s">
        <v>184</v>
      </c>
      <c r="P22" s="203"/>
      <c r="Q22" s="204"/>
      <c r="R22" s="200" t="s">
        <v>180</v>
      </c>
      <c r="S22" s="200" t="s">
        <v>181</v>
      </c>
      <c r="T22" s="206"/>
    </row>
    <row r="23" spans="1:20" s="19" customFormat="1" ht="75" x14ac:dyDescent="0.25">
      <c r="A23" s="325">
        <v>20</v>
      </c>
      <c r="B23" s="269" t="s">
        <v>203</v>
      </c>
      <c r="C23" s="237" t="s">
        <v>204</v>
      </c>
      <c r="D23" s="230"/>
      <c r="E23" s="231"/>
      <c r="F23" s="232"/>
      <c r="G23" s="238" t="s">
        <v>205</v>
      </c>
      <c r="H23" s="198" t="s">
        <v>26</v>
      </c>
      <c r="I23" s="199" t="s">
        <v>27</v>
      </c>
      <c r="J23" s="239" t="s">
        <v>206</v>
      </c>
      <c r="K23" s="238" t="s">
        <v>472</v>
      </c>
      <c r="L23" s="240">
        <v>20000000</v>
      </c>
      <c r="M23" s="202">
        <f t="shared" si="0"/>
        <v>14000000</v>
      </c>
      <c r="N23" s="241" t="s">
        <v>99</v>
      </c>
      <c r="O23" s="242" t="s">
        <v>207</v>
      </c>
      <c r="P23" s="92" t="s">
        <v>107</v>
      </c>
      <c r="Q23" s="242"/>
      <c r="R23" s="239" t="s">
        <v>105</v>
      </c>
      <c r="S23" s="239" t="s">
        <v>105</v>
      </c>
      <c r="T23" s="206"/>
    </row>
    <row r="24" spans="1:20" s="19" customFormat="1" ht="60" x14ac:dyDescent="0.25">
      <c r="A24" s="325">
        <v>21</v>
      </c>
      <c r="B24" s="792" t="s">
        <v>578</v>
      </c>
      <c r="C24" s="786" t="s">
        <v>579</v>
      </c>
      <c r="D24" s="795">
        <v>75033399</v>
      </c>
      <c r="E24" s="798">
        <v>107515946</v>
      </c>
      <c r="F24" s="801">
        <v>600051552</v>
      </c>
      <c r="G24" s="238" t="s">
        <v>580</v>
      </c>
      <c r="H24" s="198" t="s">
        <v>26</v>
      </c>
      <c r="I24" s="199" t="s">
        <v>27</v>
      </c>
      <c r="J24" s="239" t="s">
        <v>218</v>
      </c>
      <c r="K24" s="238" t="s">
        <v>581</v>
      </c>
      <c r="L24" s="240">
        <v>80000000</v>
      </c>
      <c r="M24" s="202">
        <f t="shared" si="0"/>
        <v>56000000</v>
      </c>
      <c r="N24" s="241" t="s">
        <v>238</v>
      </c>
      <c r="O24" s="242" t="s">
        <v>582</v>
      </c>
      <c r="P24" s="92" t="s">
        <v>107</v>
      </c>
      <c r="Q24" s="242" t="s">
        <v>105</v>
      </c>
      <c r="R24" s="243" t="s">
        <v>583</v>
      </c>
      <c r="S24" s="239" t="s">
        <v>181</v>
      </c>
      <c r="T24" s="206"/>
    </row>
    <row r="25" spans="1:20" s="19" customFormat="1" ht="66" customHeight="1" x14ac:dyDescent="0.25">
      <c r="A25" s="325">
        <v>22</v>
      </c>
      <c r="B25" s="792"/>
      <c r="C25" s="794"/>
      <c r="D25" s="796"/>
      <c r="E25" s="799"/>
      <c r="F25" s="802"/>
      <c r="G25" s="238" t="s">
        <v>584</v>
      </c>
      <c r="H25" s="198" t="s">
        <v>26</v>
      </c>
      <c r="I25" s="199" t="s">
        <v>27</v>
      </c>
      <c r="J25" s="239" t="s">
        <v>218</v>
      </c>
      <c r="K25" s="238" t="s">
        <v>585</v>
      </c>
      <c r="L25" s="240">
        <v>30000000</v>
      </c>
      <c r="M25" s="202">
        <f t="shared" si="0"/>
        <v>21000000</v>
      </c>
      <c r="N25" s="241" t="s">
        <v>238</v>
      </c>
      <c r="O25" s="242" t="s">
        <v>582</v>
      </c>
      <c r="P25" s="92" t="s">
        <v>107</v>
      </c>
      <c r="Q25" s="242" t="s">
        <v>105</v>
      </c>
      <c r="R25" s="243" t="s">
        <v>583</v>
      </c>
      <c r="S25" s="239" t="s">
        <v>181</v>
      </c>
      <c r="T25" s="206"/>
    </row>
    <row r="26" spans="1:20" s="19" customFormat="1" ht="60" x14ac:dyDescent="0.25">
      <c r="A26" s="325">
        <v>23</v>
      </c>
      <c r="B26" s="793"/>
      <c r="C26" s="787"/>
      <c r="D26" s="797"/>
      <c r="E26" s="800"/>
      <c r="F26" s="803"/>
      <c r="G26" s="238" t="s">
        <v>586</v>
      </c>
      <c r="H26" s="198" t="s">
        <v>26</v>
      </c>
      <c r="I26" s="199" t="s">
        <v>27</v>
      </c>
      <c r="J26" s="239" t="s">
        <v>218</v>
      </c>
      <c r="K26" s="238" t="s">
        <v>587</v>
      </c>
      <c r="L26" s="240">
        <v>50000000</v>
      </c>
      <c r="M26" s="202">
        <f t="shared" si="0"/>
        <v>35000000</v>
      </c>
      <c r="N26" s="241" t="s">
        <v>238</v>
      </c>
      <c r="O26" s="242" t="s">
        <v>582</v>
      </c>
      <c r="P26" s="92" t="s">
        <v>107</v>
      </c>
      <c r="Q26" s="242" t="s">
        <v>105</v>
      </c>
      <c r="R26" s="243" t="s">
        <v>583</v>
      </c>
      <c r="S26" s="239" t="s">
        <v>181</v>
      </c>
      <c r="T26" s="206"/>
    </row>
    <row r="27" spans="1:20" ht="75" x14ac:dyDescent="0.25">
      <c r="A27" s="325">
        <v>24</v>
      </c>
      <c r="B27" s="769" t="s">
        <v>215</v>
      </c>
      <c r="C27" s="772" t="s">
        <v>717</v>
      </c>
      <c r="D27" s="775" t="s">
        <v>216</v>
      </c>
      <c r="E27" s="778">
        <v>181088584</v>
      </c>
      <c r="F27" s="781">
        <v>691011095</v>
      </c>
      <c r="G27" s="225" t="s">
        <v>713</v>
      </c>
      <c r="H27" s="198" t="s">
        <v>26</v>
      </c>
      <c r="I27" s="199" t="s">
        <v>27</v>
      </c>
      <c r="J27" s="239" t="s">
        <v>218</v>
      </c>
      <c r="K27" s="244" t="s">
        <v>714</v>
      </c>
      <c r="L27" s="245">
        <v>3000000</v>
      </c>
      <c r="M27" s="246">
        <f t="shared" si="0"/>
        <v>2100000</v>
      </c>
      <c r="N27" s="247">
        <v>2021</v>
      </c>
      <c r="O27" s="248">
        <v>2023</v>
      </c>
      <c r="P27" s="92" t="s">
        <v>107</v>
      </c>
      <c r="Q27" s="248"/>
      <c r="R27" s="249" t="s">
        <v>641</v>
      </c>
      <c r="S27" s="249" t="s">
        <v>181</v>
      </c>
      <c r="T27" s="206"/>
    </row>
    <row r="28" spans="1:20" ht="75" x14ac:dyDescent="0.25">
      <c r="A28" s="325">
        <v>25</v>
      </c>
      <c r="B28" s="770"/>
      <c r="C28" s="773"/>
      <c r="D28" s="776"/>
      <c r="E28" s="779"/>
      <c r="F28" s="782"/>
      <c r="G28" s="250" t="s">
        <v>715</v>
      </c>
      <c r="H28" s="198" t="s">
        <v>26</v>
      </c>
      <c r="I28" s="199" t="s">
        <v>27</v>
      </c>
      <c r="J28" s="239" t="s">
        <v>218</v>
      </c>
      <c r="K28" s="244" t="s">
        <v>716</v>
      </c>
      <c r="L28" s="245">
        <v>400000</v>
      </c>
      <c r="M28" s="246">
        <f t="shared" si="0"/>
        <v>280000</v>
      </c>
      <c r="N28" s="247">
        <v>2021</v>
      </c>
      <c r="O28" s="248">
        <v>2023</v>
      </c>
      <c r="P28" s="92"/>
      <c r="Q28" s="248"/>
      <c r="R28" s="249" t="s">
        <v>641</v>
      </c>
      <c r="S28" s="249" t="s">
        <v>181</v>
      </c>
      <c r="T28" s="206"/>
    </row>
    <row r="29" spans="1:20" ht="45" x14ac:dyDescent="0.25">
      <c r="A29" s="325">
        <v>26</v>
      </c>
      <c r="B29" s="771"/>
      <c r="C29" s="774"/>
      <c r="D29" s="777"/>
      <c r="E29" s="780"/>
      <c r="F29" s="783"/>
      <c r="G29" s="225" t="s">
        <v>217</v>
      </c>
      <c r="H29" s="198" t="s">
        <v>26</v>
      </c>
      <c r="I29" s="199" t="s">
        <v>27</v>
      </c>
      <c r="J29" s="239" t="s">
        <v>218</v>
      </c>
      <c r="K29" s="244" t="s">
        <v>219</v>
      </c>
      <c r="L29" s="245">
        <v>1600000</v>
      </c>
      <c r="M29" s="246">
        <f t="shared" ref="M29" si="1">L29/100*70</f>
        <v>1120000</v>
      </c>
      <c r="N29" s="247">
        <v>2021</v>
      </c>
      <c r="O29" s="248">
        <v>2023</v>
      </c>
      <c r="P29" s="247"/>
      <c r="Q29" s="248"/>
      <c r="R29" s="249" t="s">
        <v>641</v>
      </c>
      <c r="S29" s="249" t="s">
        <v>735</v>
      </c>
      <c r="T29" s="206"/>
    </row>
    <row r="30" spans="1:20" s="19" customFormat="1" ht="60" x14ac:dyDescent="0.25">
      <c r="A30" s="325">
        <v>27</v>
      </c>
      <c r="B30" s="321" t="s">
        <v>295</v>
      </c>
      <c r="C30" s="237" t="s">
        <v>227</v>
      </c>
      <c r="D30" s="251" t="s">
        <v>464</v>
      </c>
      <c r="E30" s="195">
        <v>150013132</v>
      </c>
      <c r="F30" s="196">
        <v>600052109</v>
      </c>
      <c r="G30" s="228" t="s">
        <v>296</v>
      </c>
      <c r="H30" s="198" t="s">
        <v>26</v>
      </c>
      <c r="I30" s="199" t="s">
        <v>27</v>
      </c>
      <c r="J30" s="239" t="s">
        <v>231</v>
      </c>
      <c r="K30" s="238" t="s">
        <v>465</v>
      </c>
      <c r="L30" s="201">
        <v>217800</v>
      </c>
      <c r="M30" s="202">
        <f t="shared" si="0"/>
        <v>152460</v>
      </c>
      <c r="N30" s="241"/>
      <c r="O30" s="242" t="s">
        <v>88</v>
      </c>
      <c r="P30" s="241"/>
      <c r="Q30" s="242"/>
      <c r="R30" s="239" t="s">
        <v>466</v>
      </c>
      <c r="S30" s="239" t="s">
        <v>181</v>
      </c>
      <c r="T30" s="206"/>
    </row>
    <row r="31" spans="1:20" s="19" customFormat="1" ht="60" x14ac:dyDescent="0.25">
      <c r="A31" s="325">
        <v>28</v>
      </c>
      <c r="B31" s="784" t="s">
        <v>300</v>
      </c>
      <c r="C31" s="786" t="s">
        <v>301</v>
      </c>
      <c r="D31" s="795">
        <v>75031272</v>
      </c>
      <c r="E31" s="798">
        <v>113800746</v>
      </c>
      <c r="F31" s="801">
        <v>600051978</v>
      </c>
      <c r="G31" s="252" t="s">
        <v>526</v>
      </c>
      <c r="H31" s="198" t="s">
        <v>26</v>
      </c>
      <c r="I31" s="199" t="s">
        <v>27</v>
      </c>
      <c r="J31" s="243" t="s">
        <v>303</v>
      </c>
      <c r="K31" s="238" t="s">
        <v>527</v>
      </c>
      <c r="L31" s="253">
        <v>800000</v>
      </c>
      <c r="M31" s="202">
        <f t="shared" si="0"/>
        <v>560000</v>
      </c>
      <c r="N31" s="241">
        <v>2022</v>
      </c>
      <c r="O31" s="242">
        <v>2027</v>
      </c>
      <c r="P31" s="241"/>
      <c r="Q31" s="242"/>
      <c r="R31" s="239"/>
      <c r="S31" s="239" t="s">
        <v>181</v>
      </c>
      <c r="T31" s="206"/>
    </row>
    <row r="32" spans="1:20" s="19" customFormat="1" ht="60" x14ac:dyDescent="0.25">
      <c r="A32" s="325">
        <v>29</v>
      </c>
      <c r="B32" s="804"/>
      <c r="C32" s="794"/>
      <c r="D32" s="796"/>
      <c r="E32" s="799"/>
      <c r="F32" s="802"/>
      <c r="G32" s="254" t="s">
        <v>528</v>
      </c>
      <c r="H32" s="198" t="s">
        <v>26</v>
      </c>
      <c r="I32" s="199" t="s">
        <v>27</v>
      </c>
      <c r="J32" s="243" t="s">
        <v>303</v>
      </c>
      <c r="K32" s="197" t="s">
        <v>304</v>
      </c>
      <c r="L32" s="255">
        <v>2500000</v>
      </c>
      <c r="M32" s="202">
        <f t="shared" si="0"/>
        <v>1750000</v>
      </c>
      <c r="N32" s="241">
        <v>2022</v>
      </c>
      <c r="O32" s="242">
        <v>2027</v>
      </c>
      <c r="P32" s="203"/>
      <c r="Q32" s="204"/>
      <c r="R32" s="200"/>
      <c r="S32" s="239" t="s">
        <v>181</v>
      </c>
      <c r="T32" s="206"/>
    </row>
    <row r="33" spans="1:20" s="19" customFormat="1" ht="45" x14ac:dyDescent="0.25">
      <c r="A33" s="325">
        <v>30</v>
      </c>
      <c r="B33" s="804"/>
      <c r="C33" s="794"/>
      <c r="D33" s="796"/>
      <c r="E33" s="799"/>
      <c r="F33" s="802"/>
      <c r="G33" s="254" t="s">
        <v>529</v>
      </c>
      <c r="H33" s="198" t="s">
        <v>26</v>
      </c>
      <c r="I33" s="199" t="s">
        <v>27</v>
      </c>
      <c r="J33" s="243" t="s">
        <v>303</v>
      </c>
      <c r="K33" s="197" t="s">
        <v>305</v>
      </c>
      <c r="L33" s="255">
        <v>550000</v>
      </c>
      <c r="M33" s="202">
        <f t="shared" si="0"/>
        <v>385000</v>
      </c>
      <c r="N33" s="241">
        <v>2022</v>
      </c>
      <c r="O33" s="242">
        <v>2027</v>
      </c>
      <c r="P33" s="203"/>
      <c r="Q33" s="204"/>
      <c r="R33" s="200"/>
      <c r="S33" s="239" t="s">
        <v>181</v>
      </c>
      <c r="T33" s="206"/>
    </row>
    <row r="34" spans="1:20" s="19" customFormat="1" ht="60" x14ac:dyDescent="0.25">
      <c r="A34" s="325">
        <v>31</v>
      </c>
      <c r="B34" s="804"/>
      <c r="C34" s="794"/>
      <c r="D34" s="796"/>
      <c r="E34" s="799"/>
      <c r="F34" s="802"/>
      <c r="G34" s="254" t="s">
        <v>738</v>
      </c>
      <c r="H34" s="198" t="s">
        <v>26</v>
      </c>
      <c r="I34" s="199" t="s">
        <v>27</v>
      </c>
      <c r="J34" s="243" t="s">
        <v>303</v>
      </c>
      <c r="K34" s="197" t="s">
        <v>306</v>
      </c>
      <c r="L34" s="255">
        <v>3000000</v>
      </c>
      <c r="M34" s="202">
        <f t="shared" si="0"/>
        <v>2100000</v>
      </c>
      <c r="N34" s="241">
        <v>2022</v>
      </c>
      <c r="O34" s="242">
        <v>2027</v>
      </c>
      <c r="P34" s="203"/>
      <c r="Q34" s="204"/>
      <c r="R34" s="200"/>
      <c r="S34" s="239" t="s">
        <v>181</v>
      </c>
      <c r="T34" s="206"/>
    </row>
    <row r="35" spans="1:20" s="19" customFormat="1" ht="60" x14ac:dyDescent="0.25">
      <c r="A35" s="325">
        <v>32</v>
      </c>
      <c r="B35" s="804"/>
      <c r="C35" s="794"/>
      <c r="D35" s="796"/>
      <c r="E35" s="799"/>
      <c r="F35" s="802"/>
      <c r="G35" s="254" t="s">
        <v>530</v>
      </c>
      <c r="H35" s="198" t="s">
        <v>26</v>
      </c>
      <c r="I35" s="199" t="s">
        <v>27</v>
      </c>
      <c r="J35" s="243" t="s">
        <v>303</v>
      </c>
      <c r="K35" s="197" t="s">
        <v>531</v>
      </c>
      <c r="L35" s="255">
        <v>800000</v>
      </c>
      <c r="M35" s="202">
        <f t="shared" si="0"/>
        <v>560000</v>
      </c>
      <c r="N35" s="241">
        <v>2022</v>
      </c>
      <c r="O35" s="242">
        <v>2027</v>
      </c>
      <c r="P35" s="203"/>
      <c r="Q35" s="242"/>
      <c r="R35" s="200"/>
      <c r="S35" s="239" t="s">
        <v>181</v>
      </c>
      <c r="T35" s="206"/>
    </row>
    <row r="36" spans="1:20" s="93" customFormat="1" ht="75" x14ac:dyDescent="0.25">
      <c r="A36" s="325">
        <v>33</v>
      </c>
      <c r="B36" s="804"/>
      <c r="C36" s="794"/>
      <c r="D36" s="796"/>
      <c r="E36" s="799"/>
      <c r="F36" s="802"/>
      <c r="G36" s="254" t="s">
        <v>532</v>
      </c>
      <c r="H36" s="198" t="s">
        <v>26</v>
      </c>
      <c r="I36" s="199" t="s">
        <v>27</v>
      </c>
      <c r="J36" s="243" t="s">
        <v>303</v>
      </c>
      <c r="K36" s="197" t="s">
        <v>307</v>
      </c>
      <c r="L36" s="255">
        <v>1500000</v>
      </c>
      <c r="M36" s="202">
        <f t="shared" si="0"/>
        <v>1050000</v>
      </c>
      <c r="N36" s="241">
        <v>2022</v>
      </c>
      <c r="O36" s="242">
        <v>2027</v>
      </c>
      <c r="P36" s="256"/>
      <c r="Q36" s="257"/>
      <c r="R36" s="205"/>
      <c r="S36" s="239" t="s">
        <v>181</v>
      </c>
      <c r="T36" s="206"/>
    </row>
    <row r="37" spans="1:20" s="93" customFormat="1" ht="60" x14ac:dyDescent="0.25">
      <c r="A37" s="325">
        <v>34</v>
      </c>
      <c r="B37" s="804"/>
      <c r="C37" s="794"/>
      <c r="D37" s="796"/>
      <c r="E37" s="799"/>
      <c r="F37" s="802"/>
      <c r="G37" s="254" t="s">
        <v>533</v>
      </c>
      <c r="H37" s="198" t="s">
        <v>26</v>
      </c>
      <c r="I37" s="199" t="s">
        <v>27</v>
      </c>
      <c r="J37" s="243" t="s">
        <v>303</v>
      </c>
      <c r="K37" s="197" t="s">
        <v>308</v>
      </c>
      <c r="L37" s="255">
        <v>650000</v>
      </c>
      <c r="M37" s="202">
        <f t="shared" si="0"/>
        <v>455000</v>
      </c>
      <c r="N37" s="241">
        <v>2022</v>
      </c>
      <c r="O37" s="242">
        <v>2027</v>
      </c>
      <c r="P37" s="256"/>
      <c r="Q37" s="257"/>
      <c r="R37" s="205"/>
      <c r="S37" s="239" t="s">
        <v>181</v>
      </c>
      <c r="T37" s="206"/>
    </row>
    <row r="38" spans="1:20" s="93" customFormat="1" ht="60" x14ac:dyDescent="0.25">
      <c r="A38" s="325">
        <v>35</v>
      </c>
      <c r="B38" s="804"/>
      <c r="C38" s="794"/>
      <c r="D38" s="796"/>
      <c r="E38" s="799"/>
      <c r="F38" s="802"/>
      <c r="G38" s="254" t="s">
        <v>534</v>
      </c>
      <c r="H38" s="198" t="s">
        <v>26</v>
      </c>
      <c r="I38" s="199" t="s">
        <v>27</v>
      </c>
      <c r="J38" s="243" t="s">
        <v>303</v>
      </c>
      <c r="K38" s="197" t="s">
        <v>535</v>
      </c>
      <c r="L38" s="255">
        <v>500000</v>
      </c>
      <c r="M38" s="202">
        <f t="shared" si="0"/>
        <v>350000</v>
      </c>
      <c r="N38" s="241">
        <v>2022</v>
      </c>
      <c r="O38" s="242">
        <v>2027</v>
      </c>
      <c r="P38" s="256"/>
      <c r="Q38" s="257"/>
      <c r="R38" s="205"/>
      <c r="S38" s="239" t="s">
        <v>181</v>
      </c>
      <c r="T38" s="206"/>
    </row>
    <row r="39" spans="1:20" s="93" customFormat="1" ht="45" x14ac:dyDescent="0.25">
      <c r="A39" s="325">
        <v>36</v>
      </c>
      <c r="B39" s="804"/>
      <c r="C39" s="794"/>
      <c r="D39" s="796"/>
      <c r="E39" s="799"/>
      <c r="F39" s="802"/>
      <c r="G39" s="254" t="s">
        <v>309</v>
      </c>
      <c r="H39" s="198" t="s">
        <v>26</v>
      </c>
      <c r="I39" s="199" t="s">
        <v>27</v>
      </c>
      <c r="J39" s="243" t="s">
        <v>303</v>
      </c>
      <c r="K39" s="197" t="s">
        <v>310</v>
      </c>
      <c r="L39" s="255">
        <v>1500000</v>
      </c>
      <c r="M39" s="202">
        <f t="shared" si="0"/>
        <v>1050000</v>
      </c>
      <c r="N39" s="241">
        <v>2022</v>
      </c>
      <c r="O39" s="242">
        <v>2027</v>
      </c>
      <c r="P39" s="256"/>
      <c r="Q39" s="257"/>
      <c r="R39" s="205"/>
      <c r="S39" s="239" t="s">
        <v>181</v>
      </c>
      <c r="T39" s="206"/>
    </row>
    <row r="40" spans="1:20" s="93" customFormat="1" ht="45" x14ac:dyDescent="0.25">
      <c r="A40" s="325">
        <v>37</v>
      </c>
      <c r="B40" s="804"/>
      <c r="C40" s="794"/>
      <c r="D40" s="796"/>
      <c r="E40" s="799"/>
      <c r="F40" s="802"/>
      <c r="G40" s="254" t="s">
        <v>536</v>
      </c>
      <c r="H40" s="198" t="s">
        <v>26</v>
      </c>
      <c r="I40" s="199" t="s">
        <v>27</v>
      </c>
      <c r="J40" s="243" t="s">
        <v>303</v>
      </c>
      <c r="K40" s="197" t="s">
        <v>311</v>
      </c>
      <c r="L40" s="255">
        <v>8000000</v>
      </c>
      <c r="M40" s="202">
        <f t="shared" si="0"/>
        <v>5600000</v>
      </c>
      <c r="N40" s="241">
        <v>2022</v>
      </c>
      <c r="O40" s="242">
        <v>2027</v>
      </c>
      <c r="P40" s="256"/>
      <c r="Q40" s="257"/>
      <c r="R40" s="205"/>
      <c r="S40" s="239" t="s">
        <v>181</v>
      </c>
      <c r="T40" s="206"/>
    </row>
    <row r="41" spans="1:20" s="93" customFormat="1" ht="60" x14ac:dyDescent="0.25">
      <c r="A41" s="325">
        <v>38</v>
      </c>
      <c r="B41" s="804"/>
      <c r="C41" s="794"/>
      <c r="D41" s="796"/>
      <c r="E41" s="799"/>
      <c r="F41" s="802"/>
      <c r="G41" s="254" t="s">
        <v>302</v>
      </c>
      <c r="H41" s="198" t="s">
        <v>26</v>
      </c>
      <c r="I41" s="199" t="s">
        <v>27</v>
      </c>
      <c r="J41" s="243" t="s">
        <v>303</v>
      </c>
      <c r="K41" s="197" t="s">
        <v>538</v>
      </c>
      <c r="L41" s="255">
        <v>60000000</v>
      </c>
      <c r="M41" s="202">
        <f t="shared" si="0"/>
        <v>42000000</v>
      </c>
      <c r="N41" s="241">
        <v>2022</v>
      </c>
      <c r="O41" s="242">
        <v>2024</v>
      </c>
      <c r="P41" s="94" t="s">
        <v>107</v>
      </c>
      <c r="Q41" s="257"/>
      <c r="R41" s="205"/>
      <c r="S41" s="239" t="s">
        <v>181</v>
      </c>
      <c r="T41" s="206"/>
    </row>
    <row r="42" spans="1:20" s="93" customFormat="1" ht="75" x14ac:dyDescent="0.25">
      <c r="A42" s="338">
        <v>39</v>
      </c>
      <c r="B42" s="785"/>
      <c r="C42" s="787"/>
      <c r="D42" s="797"/>
      <c r="E42" s="800"/>
      <c r="F42" s="803"/>
      <c r="G42" s="342" t="s">
        <v>537</v>
      </c>
      <c r="H42" s="328" t="s">
        <v>26</v>
      </c>
      <c r="I42" s="329" t="s">
        <v>27</v>
      </c>
      <c r="J42" s="343" t="s">
        <v>303</v>
      </c>
      <c r="K42" s="327" t="s">
        <v>312</v>
      </c>
      <c r="L42" s="344">
        <v>500000</v>
      </c>
      <c r="M42" s="345">
        <f t="shared" si="0"/>
        <v>350000</v>
      </c>
      <c r="N42" s="333">
        <v>2022</v>
      </c>
      <c r="O42" s="334">
        <v>2023</v>
      </c>
      <c r="P42" s="346"/>
      <c r="Q42" s="347"/>
      <c r="R42" s="330"/>
      <c r="S42" s="348" t="s">
        <v>181</v>
      </c>
      <c r="T42" s="259"/>
    </row>
    <row r="43" spans="1:20" s="93" customFormat="1" ht="97.5" customHeight="1" x14ac:dyDescent="0.25">
      <c r="A43" s="338">
        <v>40</v>
      </c>
      <c r="B43" s="357" t="s">
        <v>313</v>
      </c>
      <c r="C43" s="358" t="s">
        <v>314</v>
      </c>
      <c r="D43" s="359">
        <v>70996059</v>
      </c>
      <c r="E43" s="360">
        <v>107516446</v>
      </c>
      <c r="F43" s="354">
        <v>600052320</v>
      </c>
      <c r="G43" s="349" t="s">
        <v>321</v>
      </c>
      <c r="H43" s="328" t="s">
        <v>26</v>
      </c>
      <c r="I43" s="329" t="s">
        <v>27</v>
      </c>
      <c r="J43" s="330" t="s">
        <v>317</v>
      </c>
      <c r="K43" s="327" t="s">
        <v>322</v>
      </c>
      <c r="L43" s="350">
        <v>15000000</v>
      </c>
      <c r="M43" s="332">
        <f t="shared" si="0"/>
        <v>10500000</v>
      </c>
      <c r="N43" s="351" t="s">
        <v>324</v>
      </c>
      <c r="O43" s="352" t="s">
        <v>224</v>
      </c>
      <c r="P43" s="353" t="s">
        <v>107</v>
      </c>
      <c r="Q43" s="354"/>
      <c r="R43" s="355" t="s">
        <v>323</v>
      </c>
      <c r="S43" s="356" t="s">
        <v>181</v>
      </c>
      <c r="T43" s="259"/>
    </row>
    <row r="44" spans="1:20" s="93" customFormat="1" ht="90" x14ac:dyDescent="0.25">
      <c r="A44" s="325">
        <v>41</v>
      </c>
      <c r="B44" s="269" t="s">
        <v>325</v>
      </c>
      <c r="C44" s="193" t="s">
        <v>326</v>
      </c>
      <c r="D44" s="233">
        <v>72546441</v>
      </c>
      <c r="E44" s="194">
        <v>181031264</v>
      </c>
      <c r="F44" s="196">
        <v>691003351</v>
      </c>
      <c r="G44" s="197" t="s">
        <v>327</v>
      </c>
      <c r="H44" s="198" t="s">
        <v>26</v>
      </c>
      <c r="I44" s="199" t="s">
        <v>27</v>
      </c>
      <c r="J44" s="205" t="s">
        <v>328</v>
      </c>
      <c r="K44" s="197" t="s">
        <v>749</v>
      </c>
      <c r="L44" s="265">
        <v>500000</v>
      </c>
      <c r="M44" s="202">
        <f t="shared" si="0"/>
        <v>350000</v>
      </c>
      <c r="N44" s="266" t="s">
        <v>522</v>
      </c>
      <c r="O44" s="258" t="s">
        <v>93</v>
      </c>
      <c r="P44" s="256"/>
      <c r="Q44" s="257"/>
      <c r="R44" s="205" t="s">
        <v>341</v>
      </c>
      <c r="S44" s="205"/>
      <c r="T44" s="259"/>
    </row>
    <row r="45" spans="1:20" s="93" customFormat="1" ht="45" customHeight="1" x14ac:dyDescent="0.25">
      <c r="A45" s="325">
        <v>42</v>
      </c>
      <c r="B45" s="269" t="s">
        <v>329</v>
      </c>
      <c r="C45" s="193" t="s">
        <v>330</v>
      </c>
      <c r="D45" s="143">
        <v>72545470</v>
      </c>
      <c r="E45" s="233">
        <v>181030314</v>
      </c>
      <c r="F45" s="196">
        <v>691003289</v>
      </c>
      <c r="G45" s="197" t="s">
        <v>331</v>
      </c>
      <c r="H45" s="198" t="s">
        <v>26</v>
      </c>
      <c r="I45" s="199" t="s">
        <v>27</v>
      </c>
      <c r="J45" s="205" t="s">
        <v>332</v>
      </c>
      <c r="K45" s="197" t="s">
        <v>333</v>
      </c>
      <c r="L45" s="265">
        <v>20000000</v>
      </c>
      <c r="M45" s="202">
        <f t="shared" si="0"/>
        <v>14000000</v>
      </c>
      <c r="N45" s="266" t="s">
        <v>183</v>
      </c>
      <c r="O45" s="258" t="s">
        <v>334</v>
      </c>
      <c r="P45" s="94" t="s">
        <v>107</v>
      </c>
      <c r="Q45" s="257"/>
      <c r="R45" s="205" t="s">
        <v>335</v>
      </c>
      <c r="S45" s="205" t="s">
        <v>181</v>
      </c>
      <c r="T45" s="259"/>
    </row>
    <row r="46" spans="1:20" s="93" customFormat="1" ht="75" x14ac:dyDescent="0.25">
      <c r="A46" s="338">
        <v>43</v>
      </c>
      <c r="B46" s="361" t="s">
        <v>597</v>
      </c>
      <c r="C46" s="362" t="s">
        <v>598</v>
      </c>
      <c r="D46" s="363">
        <v>71007334</v>
      </c>
      <c r="E46" s="364">
        <v>107516152</v>
      </c>
      <c r="F46" s="347">
        <v>600051641</v>
      </c>
      <c r="G46" s="365" t="s">
        <v>599</v>
      </c>
      <c r="H46" s="328" t="s">
        <v>26</v>
      </c>
      <c r="I46" s="329" t="s">
        <v>27</v>
      </c>
      <c r="J46" s="330" t="s">
        <v>600</v>
      </c>
      <c r="K46" s="366" t="s">
        <v>601</v>
      </c>
      <c r="L46" s="367">
        <v>40000000</v>
      </c>
      <c r="M46" s="332">
        <f t="shared" si="0"/>
        <v>28000000</v>
      </c>
      <c r="N46" s="368">
        <v>2022</v>
      </c>
      <c r="O46" s="347">
        <v>2027</v>
      </c>
      <c r="P46" s="369" t="s">
        <v>107</v>
      </c>
      <c r="Q46" s="370"/>
      <c r="R46" s="330"/>
      <c r="S46" s="330"/>
      <c r="T46" s="259"/>
    </row>
    <row r="47" spans="1:20" s="93" customFormat="1" ht="195" x14ac:dyDescent="0.25">
      <c r="A47" s="325">
        <v>44</v>
      </c>
      <c r="B47" s="784" t="s">
        <v>613</v>
      </c>
      <c r="C47" s="786" t="s">
        <v>614</v>
      </c>
      <c r="D47" s="840">
        <v>75031361</v>
      </c>
      <c r="E47" s="796">
        <v>107514770</v>
      </c>
      <c r="F47" s="801">
        <v>600049001</v>
      </c>
      <c r="G47" s="267" t="s">
        <v>615</v>
      </c>
      <c r="H47" s="198" t="s">
        <v>26</v>
      </c>
      <c r="I47" s="199" t="s">
        <v>750</v>
      </c>
      <c r="J47" s="205" t="s">
        <v>616</v>
      </c>
      <c r="K47" s="269" t="s">
        <v>753</v>
      </c>
      <c r="L47" s="268">
        <v>4000000</v>
      </c>
      <c r="M47" s="202">
        <f t="shared" si="0"/>
        <v>2800000</v>
      </c>
      <c r="N47" s="266" t="s">
        <v>617</v>
      </c>
      <c r="O47" s="258" t="s">
        <v>224</v>
      </c>
      <c r="P47" s="94"/>
      <c r="Q47" s="257"/>
      <c r="R47" s="205" t="s">
        <v>618</v>
      </c>
      <c r="S47" s="205" t="s">
        <v>181</v>
      </c>
      <c r="T47" s="259"/>
    </row>
    <row r="48" spans="1:20" s="93" customFormat="1" ht="165" x14ac:dyDescent="0.25">
      <c r="A48" s="325">
        <v>45</v>
      </c>
      <c r="B48" s="785"/>
      <c r="C48" s="787"/>
      <c r="D48" s="841"/>
      <c r="E48" s="797"/>
      <c r="F48" s="803"/>
      <c r="G48" s="267" t="s">
        <v>619</v>
      </c>
      <c r="H48" s="198" t="s">
        <v>26</v>
      </c>
      <c r="I48" s="199" t="s">
        <v>750</v>
      </c>
      <c r="J48" s="205" t="s">
        <v>616</v>
      </c>
      <c r="K48" s="269" t="s">
        <v>620</v>
      </c>
      <c r="L48" s="268">
        <v>1000000</v>
      </c>
      <c r="M48" s="202">
        <f t="shared" si="0"/>
        <v>700000</v>
      </c>
      <c r="N48" s="266" t="s">
        <v>617</v>
      </c>
      <c r="O48" s="258" t="s">
        <v>224</v>
      </c>
      <c r="P48" s="94"/>
      <c r="Q48" s="257"/>
      <c r="R48" s="205" t="s">
        <v>754</v>
      </c>
      <c r="S48" s="205" t="s">
        <v>181</v>
      </c>
      <c r="T48" s="259"/>
    </row>
    <row r="49" spans="1:20" s="93" customFormat="1" ht="90" x14ac:dyDescent="0.25">
      <c r="A49" s="325">
        <v>46</v>
      </c>
      <c r="B49" s="784" t="s">
        <v>636</v>
      </c>
      <c r="C49" s="786" t="s">
        <v>637</v>
      </c>
      <c r="D49" s="842">
        <v>72564750</v>
      </c>
      <c r="E49" s="795">
        <v>181039141</v>
      </c>
      <c r="F49" s="801">
        <v>691004480</v>
      </c>
      <c r="G49" s="267" t="s">
        <v>639</v>
      </c>
      <c r="H49" s="198" t="s">
        <v>26</v>
      </c>
      <c r="I49" s="199" t="s">
        <v>27</v>
      </c>
      <c r="J49" s="205" t="s">
        <v>638</v>
      </c>
      <c r="K49" s="269" t="s">
        <v>640</v>
      </c>
      <c r="L49" s="268">
        <v>550000</v>
      </c>
      <c r="M49" s="202">
        <f t="shared" si="0"/>
        <v>385000</v>
      </c>
      <c r="N49" s="266">
        <v>2022</v>
      </c>
      <c r="O49" s="258">
        <v>2022</v>
      </c>
      <c r="P49" s="94" t="s">
        <v>107</v>
      </c>
      <c r="Q49" s="103" t="s">
        <v>107</v>
      </c>
      <c r="R49" s="205" t="s">
        <v>641</v>
      </c>
      <c r="S49" s="205" t="s">
        <v>181</v>
      </c>
      <c r="T49" s="259"/>
    </row>
    <row r="50" spans="1:20" s="93" customFormat="1" ht="30" x14ac:dyDescent="0.25">
      <c r="A50" s="325">
        <v>47</v>
      </c>
      <c r="B50" s="804"/>
      <c r="C50" s="794"/>
      <c r="D50" s="840"/>
      <c r="E50" s="796"/>
      <c r="F50" s="802"/>
      <c r="G50" s="267" t="s">
        <v>642</v>
      </c>
      <c r="H50" s="198" t="s">
        <v>26</v>
      </c>
      <c r="I50" s="199" t="s">
        <v>27</v>
      </c>
      <c r="J50" s="205" t="s">
        <v>638</v>
      </c>
      <c r="K50" s="269" t="s">
        <v>643</v>
      </c>
      <c r="L50" s="268">
        <v>35000</v>
      </c>
      <c r="M50" s="202">
        <f t="shared" si="0"/>
        <v>24500</v>
      </c>
      <c r="N50" s="266">
        <v>2022</v>
      </c>
      <c r="O50" s="258">
        <v>2027</v>
      </c>
      <c r="P50" s="94" t="s">
        <v>107</v>
      </c>
      <c r="Q50" s="103" t="s">
        <v>107</v>
      </c>
      <c r="R50" s="205" t="s">
        <v>641</v>
      </c>
      <c r="S50" s="205" t="s">
        <v>181</v>
      </c>
      <c r="T50" s="259"/>
    </row>
    <row r="51" spans="1:20" s="93" customFormat="1" ht="30" x14ac:dyDescent="0.25">
      <c r="A51" s="338">
        <v>48</v>
      </c>
      <c r="B51" s="785"/>
      <c r="C51" s="787"/>
      <c r="D51" s="841"/>
      <c r="E51" s="797"/>
      <c r="F51" s="803"/>
      <c r="G51" s="365" t="s">
        <v>644</v>
      </c>
      <c r="H51" s="328" t="s">
        <v>26</v>
      </c>
      <c r="I51" s="329" t="s">
        <v>27</v>
      </c>
      <c r="J51" s="330" t="s">
        <v>638</v>
      </c>
      <c r="K51" s="371" t="s">
        <v>645</v>
      </c>
      <c r="L51" s="367">
        <v>200000</v>
      </c>
      <c r="M51" s="332">
        <f t="shared" si="0"/>
        <v>140000</v>
      </c>
      <c r="N51" s="368">
        <v>2022</v>
      </c>
      <c r="O51" s="347">
        <v>2027</v>
      </c>
      <c r="P51" s="369" t="s">
        <v>107</v>
      </c>
      <c r="Q51" s="372" t="s">
        <v>107</v>
      </c>
      <c r="R51" s="330" t="s">
        <v>641</v>
      </c>
      <c r="S51" s="330" t="s">
        <v>181</v>
      </c>
      <c r="T51" s="259"/>
    </row>
    <row r="52" spans="1:20" s="93" customFormat="1" ht="45" x14ac:dyDescent="0.25">
      <c r="A52" s="325">
        <v>49</v>
      </c>
      <c r="B52" s="784" t="s">
        <v>343</v>
      </c>
      <c r="C52" s="786" t="s">
        <v>344</v>
      </c>
      <c r="D52" s="795">
        <v>70994412</v>
      </c>
      <c r="E52" s="795">
        <v>107516543</v>
      </c>
      <c r="F52" s="801">
        <v>600051765</v>
      </c>
      <c r="G52" s="270" t="s">
        <v>386</v>
      </c>
      <c r="H52" s="198" t="s">
        <v>26</v>
      </c>
      <c r="I52" s="199" t="s">
        <v>27</v>
      </c>
      <c r="J52" s="205" t="s">
        <v>365</v>
      </c>
      <c r="K52" s="270" t="s">
        <v>397</v>
      </c>
      <c r="L52" s="271">
        <v>500000</v>
      </c>
      <c r="M52" s="202">
        <f t="shared" si="0"/>
        <v>350000</v>
      </c>
      <c r="N52" s="266">
        <v>2021</v>
      </c>
      <c r="O52" s="258">
        <v>2025</v>
      </c>
      <c r="P52" s="256"/>
      <c r="Q52" s="257"/>
      <c r="R52" s="205" t="s">
        <v>180</v>
      </c>
      <c r="S52" s="205" t="s">
        <v>181</v>
      </c>
      <c r="T52" s="259"/>
    </row>
    <row r="53" spans="1:20" s="93" customFormat="1" ht="60" customHeight="1" x14ac:dyDescent="0.25">
      <c r="A53" s="325">
        <v>50</v>
      </c>
      <c r="B53" s="804"/>
      <c r="C53" s="794"/>
      <c r="D53" s="796"/>
      <c r="E53" s="796"/>
      <c r="F53" s="802"/>
      <c r="G53" s="270" t="s">
        <v>387</v>
      </c>
      <c r="H53" s="198" t="s">
        <v>26</v>
      </c>
      <c r="I53" s="199" t="s">
        <v>27</v>
      </c>
      <c r="J53" s="205" t="s">
        <v>365</v>
      </c>
      <c r="K53" s="272" t="s">
        <v>398</v>
      </c>
      <c r="L53" s="271">
        <v>2000000</v>
      </c>
      <c r="M53" s="202">
        <f t="shared" si="0"/>
        <v>1400000</v>
      </c>
      <c r="N53" s="266" t="s">
        <v>435</v>
      </c>
      <c r="O53" s="258" t="s">
        <v>436</v>
      </c>
      <c r="P53" s="256"/>
      <c r="Q53" s="257"/>
      <c r="R53" s="205" t="s">
        <v>520</v>
      </c>
      <c r="S53" s="205" t="s">
        <v>181</v>
      </c>
      <c r="T53" s="259"/>
    </row>
    <row r="54" spans="1:20" s="93" customFormat="1" ht="45" x14ac:dyDescent="0.25">
      <c r="A54" s="325">
        <v>51</v>
      </c>
      <c r="B54" s="804"/>
      <c r="C54" s="794"/>
      <c r="D54" s="796"/>
      <c r="E54" s="796"/>
      <c r="F54" s="802"/>
      <c r="G54" s="270" t="s">
        <v>388</v>
      </c>
      <c r="H54" s="198" t="s">
        <v>26</v>
      </c>
      <c r="I54" s="199" t="s">
        <v>27</v>
      </c>
      <c r="J54" s="205" t="s">
        <v>365</v>
      </c>
      <c r="K54" s="272" t="s">
        <v>399</v>
      </c>
      <c r="L54" s="271">
        <v>1000000</v>
      </c>
      <c r="M54" s="202">
        <f t="shared" si="0"/>
        <v>700000</v>
      </c>
      <c r="N54" s="266" t="s">
        <v>435</v>
      </c>
      <c r="O54" s="258" t="s">
        <v>436</v>
      </c>
      <c r="P54" s="256"/>
      <c r="Q54" s="257"/>
      <c r="R54" s="205" t="s">
        <v>520</v>
      </c>
      <c r="S54" s="205" t="s">
        <v>181</v>
      </c>
      <c r="T54" s="259"/>
    </row>
    <row r="55" spans="1:20" s="93" customFormat="1" ht="45" x14ac:dyDescent="0.25">
      <c r="A55" s="325">
        <v>52</v>
      </c>
      <c r="B55" s="804"/>
      <c r="C55" s="794"/>
      <c r="D55" s="796"/>
      <c r="E55" s="796"/>
      <c r="F55" s="802"/>
      <c r="G55" s="270" t="s">
        <v>389</v>
      </c>
      <c r="H55" s="198" t="s">
        <v>26</v>
      </c>
      <c r="I55" s="199" t="s">
        <v>27</v>
      </c>
      <c r="J55" s="205" t="s">
        <v>365</v>
      </c>
      <c r="K55" s="272" t="s">
        <v>437</v>
      </c>
      <c r="L55" s="271">
        <v>1000000</v>
      </c>
      <c r="M55" s="202">
        <f t="shared" si="0"/>
        <v>700000</v>
      </c>
      <c r="N55" s="266" t="s">
        <v>435</v>
      </c>
      <c r="O55" s="258" t="s">
        <v>436</v>
      </c>
      <c r="P55" s="256"/>
      <c r="Q55" s="257"/>
      <c r="R55" s="205" t="s">
        <v>520</v>
      </c>
      <c r="S55" s="205" t="s">
        <v>181</v>
      </c>
      <c r="T55" s="259"/>
    </row>
    <row r="56" spans="1:20" s="93" customFormat="1" ht="60" x14ac:dyDescent="0.25">
      <c r="A56" s="325">
        <v>53</v>
      </c>
      <c r="B56" s="804"/>
      <c r="C56" s="794"/>
      <c r="D56" s="796"/>
      <c r="E56" s="796"/>
      <c r="F56" s="802"/>
      <c r="G56" s="270" t="s">
        <v>390</v>
      </c>
      <c r="H56" s="198" t="s">
        <v>26</v>
      </c>
      <c r="I56" s="199" t="s">
        <v>27</v>
      </c>
      <c r="J56" s="205" t="s">
        <v>365</v>
      </c>
      <c r="K56" s="272" t="s">
        <v>400</v>
      </c>
      <c r="L56" s="271">
        <v>35000000</v>
      </c>
      <c r="M56" s="202">
        <f t="shared" si="0"/>
        <v>24500000</v>
      </c>
      <c r="N56" s="266" t="s">
        <v>435</v>
      </c>
      <c r="O56" s="258" t="s">
        <v>436</v>
      </c>
      <c r="P56" s="94" t="s">
        <v>107</v>
      </c>
      <c r="Q56" s="257"/>
      <c r="R56" s="205" t="s">
        <v>521</v>
      </c>
      <c r="S56" s="205" t="s">
        <v>181</v>
      </c>
      <c r="T56" s="259"/>
    </row>
    <row r="57" spans="1:20" s="93" customFormat="1" ht="60" x14ac:dyDescent="0.25">
      <c r="A57" s="325">
        <v>54</v>
      </c>
      <c r="B57" s="804"/>
      <c r="C57" s="794"/>
      <c r="D57" s="796"/>
      <c r="E57" s="796"/>
      <c r="F57" s="802"/>
      <c r="G57" s="270" t="s">
        <v>391</v>
      </c>
      <c r="H57" s="198" t="s">
        <v>26</v>
      </c>
      <c r="I57" s="199" t="s">
        <v>27</v>
      </c>
      <c r="J57" s="205" t="s">
        <v>365</v>
      </c>
      <c r="K57" s="272" t="s">
        <v>401</v>
      </c>
      <c r="L57" s="271">
        <v>2000000</v>
      </c>
      <c r="M57" s="202">
        <f t="shared" si="0"/>
        <v>1400000</v>
      </c>
      <c r="N57" s="266" t="s">
        <v>435</v>
      </c>
      <c r="O57" s="258" t="s">
        <v>436</v>
      </c>
      <c r="P57" s="256"/>
      <c r="Q57" s="257"/>
      <c r="R57" s="205" t="s">
        <v>180</v>
      </c>
      <c r="S57" s="205" t="s">
        <v>181</v>
      </c>
      <c r="T57" s="259"/>
    </row>
    <row r="58" spans="1:20" s="93" customFormat="1" ht="75" x14ac:dyDescent="0.25">
      <c r="A58" s="325">
        <v>55</v>
      </c>
      <c r="B58" s="804"/>
      <c r="C58" s="794"/>
      <c r="D58" s="796"/>
      <c r="E58" s="796"/>
      <c r="F58" s="802"/>
      <c r="G58" s="270" t="s">
        <v>392</v>
      </c>
      <c r="H58" s="198" t="s">
        <v>26</v>
      </c>
      <c r="I58" s="199" t="s">
        <v>27</v>
      </c>
      <c r="J58" s="205" t="s">
        <v>365</v>
      </c>
      <c r="K58" s="272" t="s">
        <v>402</v>
      </c>
      <c r="L58" s="271">
        <v>10000000</v>
      </c>
      <c r="M58" s="202">
        <f t="shared" si="0"/>
        <v>7000000</v>
      </c>
      <c r="N58" s="266" t="s">
        <v>435</v>
      </c>
      <c r="O58" s="258" t="s">
        <v>436</v>
      </c>
      <c r="P58" s="256"/>
      <c r="Q58" s="257"/>
      <c r="R58" s="205" t="s">
        <v>520</v>
      </c>
      <c r="S58" s="205" t="s">
        <v>181</v>
      </c>
      <c r="T58" s="259"/>
    </row>
    <row r="59" spans="1:20" s="93" customFormat="1" ht="45" x14ac:dyDescent="0.25">
      <c r="A59" s="325">
        <v>56</v>
      </c>
      <c r="B59" s="804"/>
      <c r="C59" s="794"/>
      <c r="D59" s="796"/>
      <c r="E59" s="796"/>
      <c r="F59" s="802"/>
      <c r="G59" s="270" t="s">
        <v>393</v>
      </c>
      <c r="H59" s="198" t="s">
        <v>26</v>
      </c>
      <c r="I59" s="199" t="s">
        <v>27</v>
      </c>
      <c r="J59" s="205" t="s">
        <v>365</v>
      </c>
      <c r="K59" s="272" t="s">
        <v>403</v>
      </c>
      <c r="L59" s="271">
        <v>1500000</v>
      </c>
      <c r="M59" s="202">
        <f t="shared" si="0"/>
        <v>1050000</v>
      </c>
      <c r="N59" s="266" t="s">
        <v>435</v>
      </c>
      <c r="O59" s="258" t="s">
        <v>436</v>
      </c>
      <c r="P59" s="256"/>
      <c r="Q59" s="257"/>
      <c r="R59" s="205" t="s">
        <v>520</v>
      </c>
      <c r="S59" s="205" t="s">
        <v>181</v>
      </c>
      <c r="T59" s="259"/>
    </row>
    <row r="60" spans="1:20" s="93" customFormat="1" ht="45" x14ac:dyDescent="0.25">
      <c r="A60" s="325">
        <v>57</v>
      </c>
      <c r="B60" s="804"/>
      <c r="C60" s="794"/>
      <c r="D60" s="796"/>
      <c r="E60" s="796"/>
      <c r="F60" s="802"/>
      <c r="G60" s="270" t="s">
        <v>394</v>
      </c>
      <c r="H60" s="198" t="s">
        <v>26</v>
      </c>
      <c r="I60" s="199" t="s">
        <v>27</v>
      </c>
      <c r="J60" s="205" t="s">
        <v>365</v>
      </c>
      <c r="K60" s="272" t="s">
        <v>755</v>
      </c>
      <c r="L60" s="271">
        <v>900000</v>
      </c>
      <c r="M60" s="202">
        <f t="shared" si="0"/>
        <v>630000</v>
      </c>
      <c r="N60" s="266" t="s">
        <v>435</v>
      </c>
      <c r="O60" s="258" t="s">
        <v>436</v>
      </c>
      <c r="P60" s="256"/>
      <c r="Q60" s="257"/>
      <c r="R60" s="205" t="s">
        <v>520</v>
      </c>
      <c r="S60" s="205" t="s">
        <v>181</v>
      </c>
      <c r="T60" s="259"/>
    </row>
    <row r="61" spans="1:20" s="19" customFormat="1" ht="60" x14ac:dyDescent="0.25">
      <c r="A61" s="325">
        <v>58</v>
      </c>
      <c r="B61" s="804"/>
      <c r="C61" s="794"/>
      <c r="D61" s="796"/>
      <c r="E61" s="796"/>
      <c r="F61" s="802"/>
      <c r="G61" s="270" t="s">
        <v>395</v>
      </c>
      <c r="H61" s="198" t="s">
        <v>26</v>
      </c>
      <c r="I61" s="199" t="s">
        <v>27</v>
      </c>
      <c r="J61" s="205" t="s">
        <v>365</v>
      </c>
      <c r="K61" s="272" t="s">
        <v>756</v>
      </c>
      <c r="L61" s="271">
        <v>18000000</v>
      </c>
      <c r="M61" s="202">
        <f t="shared" si="0"/>
        <v>12600000</v>
      </c>
      <c r="N61" s="266" t="s">
        <v>435</v>
      </c>
      <c r="O61" s="258" t="s">
        <v>436</v>
      </c>
      <c r="P61" s="273"/>
      <c r="Q61" s="204"/>
      <c r="R61" s="205" t="s">
        <v>520</v>
      </c>
      <c r="S61" s="205" t="s">
        <v>181</v>
      </c>
      <c r="T61" s="259"/>
    </row>
    <row r="62" spans="1:20" s="19" customFormat="1" ht="45" x14ac:dyDescent="0.25">
      <c r="A62" s="325">
        <v>59</v>
      </c>
      <c r="B62" s="785"/>
      <c r="C62" s="787"/>
      <c r="D62" s="797"/>
      <c r="E62" s="797"/>
      <c r="F62" s="803"/>
      <c r="G62" s="270" t="s">
        <v>396</v>
      </c>
      <c r="H62" s="198" t="s">
        <v>26</v>
      </c>
      <c r="I62" s="274" t="s">
        <v>27</v>
      </c>
      <c r="J62" s="205" t="s">
        <v>365</v>
      </c>
      <c r="K62" s="275" t="s">
        <v>404</v>
      </c>
      <c r="L62" s="271">
        <v>1000000</v>
      </c>
      <c r="M62" s="202">
        <f t="shared" si="0"/>
        <v>700000</v>
      </c>
      <c r="N62" s="266" t="s">
        <v>435</v>
      </c>
      <c r="O62" s="258" t="s">
        <v>436</v>
      </c>
      <c r="P62" s="273"/>
      <c r="Q62" s="242"/>
      <c r="R62" s="205" t="s">
        <v>520</v>
      </c>
      <c r="S62" s="205" t="s">
        <v>181</v>
      </c>
      <c r="T62" s="259"/>
    </row>
    <row r="63" spans="1:20" s="19" customFormat="1" ht="30.75" customHeight="1" x14ac:dyDescent="0.25">
      <c r="A63" s="325">
        <v>60</v>
      </c>
      <c r="B63" s="784" t="s">
        <v>757</v>
      </c>
      <c r="C63" s="786" t="s">
        <v>549</v>
      </c>
      <c r="D63" s="795">
        <v>71004530</v>
      </c>
      <c r="E63" s="795">
        <v>107516021</v>
      </c>
      <c r="F63" s="801">
        <v>600052095</v>
      </c>
      <c r="G63" s="276" t="s">
        <v>550</v>
      </c>
      <c r="H63" s="198" t="s">
        <v>26</v>
      </c>
      <c r="I63" s="274" t="s">
        <v>27</v>
      </c>
      <c r="J63" s="205" t="s">
        <v>548</v>
      </c>
      <c r="K63" s="277" t="s">
        <v>571</v>
      </c>
      <c r="L63" s="278">
        <v>25000000</v>
      </c>
      <c r="M63" s="202">
        <f t="shared" si="0"/>
        <v>17500000</v>
      </c>
      <c r="N63" s="279" t="s">
        <v>552</v>
      </c>
      <c r="O63" s="196" t="s">
        <v>565</v>
      </c>
      <c r="P63" s="97" t="s">
        <v>107</v>
      </c>
      <c r="Q63" s="242"/>
      <c r="R63" s="243" t="s">
        <v>553</v>
      </c>
      <c r="S63" s="205" t="s">
        <v>105</v>
      </c>
      <c r="T63" s="259"/>
    </row>
    <row r="64" spans="1:20" ht="30" x14ac:dyDescent="0.25">
      <c r="A64" s="338">
        <v>61</v>
      </c>
      <c r="B64" s="785"/>
      <c r="C64" s="787"/>
      <c r="D64" s="797"/>
      <c r="E64" s="797"/>
      <c r="F64" s="803"/>
      <c r="G64" s="373" t="s">
        <v>551</v>
      </c>
      <c r="H64" s="328" t="s">
        <v>26</v>
      </c>
      <c r="I64" s="374" t="s">
        <v>27</v>
      </c>
      <c r="J64" s="330" t="s">
        <v>548</v>
      </c>
      <c r="K64" s="375" t="s">
        <v>572</v>
      </c>
      <c r="L64" s="376">
        <v>1000000</v>
      </c>
      <c r="M64" s="332">
        <f t="shared" si="0"/>
        <v>700000</v>
      </c>
      <c r="N64" s="377" t="s">
        <v>552</v>
      </c>
      <c r="O64" s="378" t="s">
        <v>88</v>
      </c>
      <c r="P64" s="379"/>
      <c r="Q64" s="380"/>
      <c r="R64" s="343" t="s">
        <v>554</v>
      </c>
      <c r="S64" s="330" t="s">
        <v>105</v>
      </c>
      <c r="T64" s="259"/>
    </row>
    <row r="65" spans="1:20" s="19" customFormat="1" ht="76.5" customHeight="1" x14ac:dyDescent="0.25">
      <c r="A65" s="325">
        <v>62</v>
      </c>
      <c r="B65" s="784" t="s">
        <v>438</v>
      </c>
      <c r="C65" s="786" t="s">
        <v>439</v>
      </c>
      <c r="D65" s="805" t="s">
        <v>440</v>
      </c>
      <c r="E65" s="795">
        <v>181094819</v>
      </c>
      <c r="F65" s="801">
        <v>691011869</v>
      </c>
      <c r="G65" s="276" t="s">
        <v>445</v>
      </c>
      <c r="H65" s="198" t="s">
        <v>26</v>
      </c>
      <c r="I65" s="274" t="s">
        <v>27</v>
      </c>
      <c r="J65" s="205" t="s">
        <v>441</v>
      </c>
      <c r="K65" s="280" t="s">
        <v>442</v>
      </c>
      <c r="L65" s="278">
        <v>600000</v>
      </c>
      <c r="M65" s="202">
        <f t="shared" si="0"/>
        <v>420000</v>
      </c>
      <c r="N65" s="279">
        <v>2022</v>
      </c>
      <c r="O65" s="196">
        <v>2026</v>
      </c>
      <c r="P65" s="97" t="s">
        <v>107</v>
      </c>
      <c r="Q65" s="81" t="s">
        <v>107</v>
      </c>
      <c r="R65" s="239"/>
      <c r="S65" s="205" t="s">
        <v>181</v>
      </c>
      <c r="T65" s="259"/>
    </row>
    <row r="66" spans="1:20" s="19" customFormat="1" ht="76.5" customHeight="1" x14ac:dyDescent="0.25">
      <c r="A66" s="325">
        <v>63</v>
      </c>
      <c r="B66" s="785"/>
      <c r="C66" s="787"/>
      <c r="D66" s="806"/>
      <c r="E66" s="797"/>
      <c r="F66" s="803"/>
      <c r="G66" s="276" t="s">
        <v>443</v>
      </c>
      <c r="H66" s="198" t="s">
        <v>26</v>
      </c>
      <c r="I66" s="274" t="s">
        <v>27</v>
      </c>
      <c r="J66" s="205" t="s">
        <v>441</v>
      </c>
      <c r="K66" s="280" t="s">
        <v>444</v>
      </c>
      <c r="L66" s="278">
        <v>1500000</v>
      </c>
      <c r="M66" s="202">
        <f t="shared" si="0"/>
        <v>1050000</v>
      </c>
      <c r="N66" s="266">
        <v>2022</v>
      </c>
      <c r="O66" s="258">
        <v>2026</v>
      </c>
      <c r="P66" s="97" t="s">
        <v>107</v>
      </c>
      <c r="Q66" s="81" t="s">
        <v>107</v>
      </c>
      <c r="R66" s="239"/>
      <c r="S66" s="205" t="s">
        <v>181</v>
      </c>
      <c r="T66" s="259"/>
    </row>
    <row r="67" spans="1:20" s="19" customFormat="1" ht="76.5" customHeight="1" x14ac:dyDescent="0.25">
      <c r="A67" s="325">
        <v>64</v>
      </c>
      <c r="B67" s="322" t="s">
        <v>573</v>
      </c>
      <c r="C67" s="281" t="s">
        <v>574</v>
      </c>
      <c r="D67" s="194">
        <v>75032872</v>
      </c>
      <c r="E67" s="195">
        <v>113800819</v>
      </c>
      <c r="F67" s="196">
        <v>613800800</v>
      </c>
      <c r="G67" s="197" t="s">
        <v>575</v>
      </c>
      <c r="H67" s="198" t="s">
        <v>26</v>
      </c>
      <c r="I67" s="199" t="s">
        <v>27</v>
      </c>
      <c r="J67" s="200" t="s">
        <v>576</v>
      </c>
      <c r="K67" s="261" t="s">
        <v>577</v>
      </c>
      <c r="L67" s="282">
        <v>18000000</v>
      </c>
      <c r="M67" s="202">
        <f t="shared" si="0"/>
        <v>12600000</v>
      </c>
      <c r="N67" s="283">
        <v>2022</v>
      </c>
      <c r="O67" s="284">
        <v>2024</v>
      </c>
      <c r="P67" s="100"/>
      <c r="Q67" s="101"/>
      <c r="R67" s="263" t="s">
        <v>428</v>
      </c>
      <c r="S67" s="285" t="s">
        <v>181</v>
      </c>
      <c r="T67" s="206"/>
    </row>
    <row r="68" spans="1:20" s="19" customFormat="1" ht="63" customHeight="1" x14ac:dyDescent="0.25">
      <c r="A68" s="325">
        <v>65</v>
      </c>
      <c r="B68" s="784" t="s">
        <v>405</v>
      </c>
      <c r="C68" s="786" t="s">
        <v>406</v>
      </c>
      <c r="D68" s="795">
        <v>72028611</v>
      </c>
      <c r="E68" s="798">
        <v>181010704</v>
      </c>
      <c r="F68" s="801">
        <v>691000859</v>
      </c>
      <c r="G68" s="286" t="s">
        <v>407</v>
      </c>
      <c r="H68" s="198" t="s">
        <v>26</v>
      </c>
      <c r="I68" s="199" t="s">
        <v>27</v>
      </c>
      <c r="J68" s="239" t="s">
        <v>408</v>
      </c>
      <c r="K68" s="287" t="s">
        <v>540</v>
      </c>
      <c r="L68" s="288">
        <v>8500000</v>
      </c>
      <c r="M68" s="202">
        <f t="shared" ref="M68:M70" si="2">L68/100*70</f>
        <v>5950000</v>
      </c>
      <c r="N68" s="289">
        <v>2023</v>
      </c>
      <c r="O68" s="260">
        <v>2024</v>
      </c>
      <c r="P68" s="96" t="s">
        <v>107</v>
      </c>
      <c r="Q68" s="99"/>
      <c r="R68" s="264" t="s">
        <v>409</v>
      </c>
      <c r="S68" s="264" t="s">
        <v>181</v>
      </c>
      <c r="T68" s="206"/>
    </row>
    <row r="69" spans="1:20" s="19" customFormat="1" ht="47.25" customHeight="1" x14ac:dyDescent="0.25">
      <c r="A69" s="325">
        <v>66</v>
      </c>
      <c r="B69" s="804"/>
      <c r="C69" s="794"/>
      <c r="D69" s="796"/>
      <c r="E69" s="799"/>
      <c r="F69" s="802"/>
      <c r="G69" s="290" t="s">
        <v>541</v>
      </c>
      <c r="H69" s="198" t="s">
        <v>26</v>
      </c>
      <c r="I69" s="199" t="s">
        <v>27</v>
      </c>
      <c r="J69" s="239" t="s">
        <v>408</v>
      </c>
      <c r="K69" s="261" t="s">
        <v>542</v>
      </c>
      <c r="L69" s="282">
        <v>1500000</v>
      </c>
      <c r="M69" s="202">
        <f t="shared" si="2"/>
        <v>1050000</v>
      </c>
      <c r="N69" s="283">
        <v>2024</v>
      </c>
      <c r="O69" s="284">
        <v>2025</v>
      </c>
      <c r="P69" s="100"/>
      <c r="Q69" s="101"/>
      <c r="R69" s="285" t="s">
        <v>409</v>
      </c>
      <c r="S69" s="285" t="s">
        <v>181</v>
      </c>
      <c r="T69" s="206"/>
    </row>
    <row r="70" spans="1:20" s="19" customFormat="1" ht="42.75" customHeight="1" x14ac:dyDescent="0.25">
      <c r="A70" s="325">
        <v>67</v>
      </c>
      <c r="B70" s="785"/>
      <c r="C70" s="787"/>
      <c r="D70" s="797"/>
      <c r="E70" s="800"/>
      <c r="F70" s="803"/>
      <c r="G70" s="197" t="s">
        <v>543</v>
      </c>
      <c r="H70" s="198" t="s">
        <v>26</v>
      </c>
      <c r="I70" s="199" t="s">
        <v>27</v>
      </c>
      <c r="J70" s="200" t="s">
        <v>408</v>
      </c>
      <c r="K70" s="261" t="s">
        <v>410</v>
      </c>
      <c r="L70" s="282">
        <v>18000000</v>
      </c>
      <c r="M70" s="202">
        <f t="shared" si="2"/>
        <v>12600000</v>
      </c>
      <c r="N70" s="283">
        <v>2025</v>
      </c>
      <c r="O70" s="284">
        <v>2027</v>
      </c>
      <c r="P70" s="100" t="s">
        <v>107</v>
      </c>
      <c r="Q70" s="101"/>
      <c r="R70" s="285" t="s">
        <v>409</v>
      </c>
      <c r="S70" s="285" t="s">
        <v>181</v>
      </c>
      <c r="T70" s="206"/>
    </row>
    <row r="71" spans="1:20" s="19" customFormat="1" ht="77.25" customHeight="1" x14ac:dyDescent="0.25">
      <c r="A71" s="325">
        <v>68</v>
      </c>
      <c r="B71" s="825" t="s">
        <v>243</v>
      </c>
      <c r="C71" s="828" t="s">
        <v>239</v>
      </c>
      <c r="D71" s="831">
        <v>71004408</v>
      </c>
      <c r="E71" s="834">
        <v>107516225</v>
      </c>
      <c r="F71" s="837">
        <v>600052133</v>
      </c>
      <c r="G71" s="291" t="s">
        <v>240</v>
      </c>
      <c r="H71" s="200" t="s">
        <v>26</v>
      </c>
      <c r="I71" s="274" t="s">
        <v>27</v>
      </c>
      <c r="J71" s="292" t="s">
        <v>244</v>
      </c>
      <c r="K71" s="197" t="s">
        <v>247</v>
      </c>
      <c r="L71" s="201">
        <v>2000000</v>
      </c>
      <c r="M71" s="202">
        <f t="shared" si="0"/>
        <v>1400000</v>
      </c>
      <c r="N71" s="293">
        <v>2021</v>
      </c>
      <c r="O71" s="294">
        <v>2024</v>
      </c>
      <c r="P71" s="97" t="s">
        <v>107</v>
      </c>
      <c r="Q71" s="81" t="s">
        <v>107</v>
      </c>
      <c r="R71" s="295" t="s">
        <v>245</v>
      </c>
      <c r="S71" s="295" t="s">
        <v>246</v>
      </c>
      <c r="T71" s="206"/>
    </row>
    <row r="72" spans="1:20" s="19" customFormat="1" ht="60" x14ac:dyDescent="0.25">
      <c r="A72" s="325">
        <v>69</v>
      </c>
      <c r="B72" s="826"/>
      <c r="C72" s="829"/>
      <c r="D72" s="832"/>
      <c r="E72" s="835"/>
      <c r="F72" s="838"/>
      <c r="G72" s="296" t="s">
        <v>241</v>
      </c>
      <c r="H72" s="200" t="s">
        <v>26</v>
      </c>
      <c r="I72" s="274" t="s">
        <v>27</v>
      </c>
      <c r="J72" s="292" t="s">
        <v>244</v>
      </c>
      <c r="K72" s="197" t="s">
        <v>467</v>
      </c>
      <c r="L72" s="201">
        <v>1500000</v>
      </c>
      <c r="M72" s="202">
        <f t="shared" si="0"/>
        <v>1050000</v>
      </c>
      <c r="N72" s="297">
        <v>2021</v>
      </c>
      <c r="O72" s="298">
        <v>2024</v>
      </c>
      <c r="P72" s="97" t="s">
        <v>107</v>
      </c>
      <c r="Q72" s="98" t="s">
        <v>107</v>
      </c>
      <c r="R72" s="295" t="s">
        <v>245</v>
      </c>
      <c r="S72" s="295" t="s">
        <v>246</v>
      </c>
      <c r="T72" s="206"/>
    </row>
    <row r="73" spans="1:20" s="19" customFormat="1" ht="60" x14ac:dyDescent="0.25">
      <c r="A73" s="325">
        <v>70</v>
      </c>
      <c r="B73" s="827"/>
      <c r="C73" s="830"/>
      <c r="D73" s="833"/>
      <c r="E73" s="836"/>
      <c r="F73" s="839"/>
      <c r="G73" s="299" t="s">
        <v>242</v>
      </c>
      <c r="H73" s="200" t="s">
        <v>26</v>
      </c>
      <c r="I73" s="274" t="s">
        <v>27</v>
      </c>
      <c r="J73" s="292" t="s">
        <v>244</v>
      </c>
      <c r="K73" s="197" t="s">
        <v>248</v>
      </c>
      <c r="L73" s="201">
        <v>1000000</v>
      </c>
      <c r="M73" s="202">
        <f t="shared" si="0"/>
        <v>700000</v>
      </c>
      <c r="N73" s="297">
        <v>2021</v>
      </c>
      <c r="O73" s="298">
        <v>2024</v>
      </c>
      <c r="P73" s="97" t="s">
        <v>107</v>
      </c>
      <c r="Q73" s="81" t="s">
        <v>107</v>
      </c>
      <c r="R73" s="295"/>
      <c r="S73" s="295" t="s">
        <v>246</v>
      </c>
      <c r="T73" s="206"/>
    </row>
    <row r="74" spans="1:20" s="19" customFormat="1" ht="105.75" customHeight="1" x14ac:dyDescent="0.25">
      <c r="A74" s="325">
        <v>71</v>
      </c>
      <c r="B74" s="323" t="s">
        <v>732</v>
      </c>
      <c r="C74" s="189" t="s">
        <v>653</v>
      </c>
      <c r="D74" s="190" t="s">
        <v>654</v>
      </c>
      <c r="E74" s="191">
        <v>181083914</v>
      </c>
      <c r="F74" s="192">
        <v>691009937</v>
      </c>
      <c r="G74" s="296" t="s">
        <v>655</v>
      </c>
      <c r="H74" s="200" t="s">
        <v>26</v>
      </c>
      <c r="I74" s="274" t="s">
        <v>27</v>
      </c>
      <c r="J74" s="292" t="s">
        <v>244</v>
      </c>
      <c r="K74" s="228" t="s">
        <v>656</v>
      </c>
      <c r="L74" s="300">
        <v>25000000</v>
      </c>
      <c r="M74" s="202">
        <f t="shared" si="0"/>
        <v>17500000</v>
      </c>
      <c r="N74" s="293" t="s">
        <v>657</v>
      </c>
      <c r="O74" s="294" t="s">
        <v>658</v>
      </c>
      <c r="P74" s="97" t="s">
        <v>107</v>
      </c>
      <c r="Q74" s="84"/>
      <c r="R74" s="292"/>
      <c r="S74" s="292" t="s">
        <v>181</v>
      </c>
      <c r="T74" s="206"/>
    </row>
    <row r="75" spans="1:20" s="19" customFormat="1" ht="30.75" thickBot="1" x14ac:dyDescent="0.3">
      <c r="A75" s="326">
        <v>72</v>
      </c>
      <c r="B75" s="324" t="s">
        <v>421</v>
      </c>
      <c r="C75" s="303" t="s">
        <v>422</v>
      </c>
      <c r="D75" s="304" t="s">
        <v>423</v>
      </c>
      <c r="E75" s="305">
        <v>181077795</v>
      </c>
      <c r="F75" s="306">
        <v>691009325</v>
      </c>
      <c r="G75" s="307" t="s">
        <v>424</v>
      </c>
      <c r="H75" s="308" t="s">
        <v>26</v>
      </c>
      <c r="I75" s="309" t="s">
        <v>27</v>
      </c>
      <c r="J75" s="310" t="s">
        <v>425</v>
      </c>
      <c r="K75" s="311" t="s">
        <v>426</v>
      </c>
      <c r="L75" s="312">
        <v>22000000</v>
      </c>
      <c r="M75" s="313">
        <f t="shared" si="0"/>
        <v>15400000</v>
      </c>
      <c r="N75" s="314" t="s">
        <v>427</v>
      </c>
      <c r="O75" s="315" t="s">
        <v>183</v>
      </c>
      <c r="P75" s="316" t="s">
        <v>107</v>
      </c>
      <c r="Q75" s="317"/>
      <c r="R75" s="318" t="s">
        <v>428</v>
      </c>
      <c r="S75" s="310" t="s">
        <v>105</v>
      </c>
      <c r="T75" s="206"/>
    </row>
    <row r="77" spans="1:20" ht="15.75" thickBot="1" x14ac:dyDescent="0.3"/>
    <row r="78" spans="1:20" ht="15.75" thickBot="1" x14ac:dyDescent="0.3">
      <c r="A78" s="756"/>
      <c r="B78" s="1" t="s">
        <v>762</v>
      </c>
    </row>
    <row r="80" spans="1:20" x14ac:dyDescent="0.25">
      <c r="A80" s="13"/>
      <c r="B80" s="13"/>
      <c r="C80" s="13"/>
    </row>
    <row r="83" spans="1:20" x14ac:dyDescent="0.25">
      <c r="A83" s="14" t="s">
        <v>763</v>
      </c>
      <c r="B83" s="14"/>
      <c r="C83" s="14"/>
    </row>
    <row r="84" spans="1:20" x14ac:dyDescent="0.25">
      <c r="A84" s="1" t="s">
        <v>761</v>
      </c>
    </row>
    <row r="88" spans="1:20" x14ac:dyDescent="0.25">
      <c r="A88" s="14" t="s">
        <v>28</v>
      </c>
      <c r="B88" s="14"/>
      <c r="C88" s="14"/>
    </row>
    <row r="89" spans="1:20" x14ac:dyDescent="0.25">
      <c r="A89" s="14" t="s">
        <v>29</v>
      </c>
      <c r="B89" s="14"/>
      <c r="C89" s="14"/>
    </row>
    <row r="90" spans="1:20" x14ac:dyDescent="0.25">
      <c r="A90" s="14" t="s">
        <v>30</v>
      </c>
      <c r="B90" s="14"/>
      <c r="C90" s="14"/>
    </row>
    <row r="92" spans="1:20" x14ac:dyDescent="0.25">
      <c r="A92" s="1" t="s">
        <v>31</v>
      </c>
    </row>
    <row r="94" spans="1:20" s="16" customFormat="1" x14ac:dyDescent="0.25">
      <c r="A94" s="15" t="s">
        <v>32</v>
      </c>
      <c r="B94" s="15"/>
      <c r="C94" s="15"/>
      <c r="E94" s="17"/>
      <c r="L94" s="18"/>
      <c r="M94" s="18"/>
      <c r="T94" s="17"/>
    </row>
    <row r="96" spans="1:20" x14ac:dyDescent="0.25">
      <c r="A96" s="15" t="s">
        <v>33</v>
      </c>
      <c r="B96" s="15"/>
      <c r="C96" s="15"/>
    </row>
    <row r="98" spans="1:13" x14ac:dyDescent="0.25">
      <c r="A98" s="15"/>
      <c r="E98" s="1"/>
      <c r="L98" s="1"/>
      <c r="M98" s="1"/>
    </row>
  </sheetData>
  <mergeCells count="82">
    <mergeCell ref="B68:B70"/>
    <mergeCell ref="C68:C70"/>
    <mergeCell ref="D68:D70"/>
    <mergeCell ref="E68:E70"/>
    <mergeCell ref="F68:F70"/>
    <mergeCell ref="B49:B51"/>
    <mergeCell ref="C49:C51"/>
    <mergeCell ref="D49:D51"/>
    <mergeCell ref="E49:E51"/>
    <mergeCell ref="F49:F51"/>
    <mergeCell ref="B47:B48"/>
    <mergeCell ref="C47:C48"/>
    <mergeCell ref="D47:D48"/>
    <mergeCell ref="E47:E48"/>
    <mergeCell ref="F47:F48"/>
    <mergeCell ref="B63:B64"/>
    <mergeCell ref="C63:C64"/>
    <mergeCell ref="D63:D64"/>
    <mergeCell ref="E63:E64"/>
    <mergeCell ref="F63:F64"/>
    <mergeCell ref="B18:B19"/>
    <mergeCell ref="C18:C19"/>
    <mergeCell ref="D18:D19"/>
    <mergeCell ref="E18:E19"/>
    <mergeCell ref="F18:F19"/>
    <mergeCell ref="B71:B73"/>
    <mergeCell ref="C71:C73"/>
    <mergeCell ref="D71:D73"/>
    <mergeCell ref="E71:E73"/>
    <mergeCell ref="F71:F73"/>
    <mergeCell ref="B52:B62"/>
    <mergeCell ref="C52:C62"/>
    <mergeCell ref="D52:D62"/>
    <mergeCell ref="E52:E62"/>
    <mergeCell ref="F52:F62"/>
    <mergeCell ref="P2:Q2"/>
    <mergeCell ref="R2:S2"/>
    <mergeCell ref="A1:S1"/>
    <mergeCell ref="A2:A3"/>
    <mergeCell ref="B2:F2"/>
    <mergeCell ref="G2:G3"/>
    <mergeCell ref="H2:H3"/>
    <mergeCell ref="I2:I3"/>
    <mergeCell ref="J2:J3"/>
    <mergeCell ref="K2:K3"/>
    <mergeCell ref="L2:M2"/>
    <mergeCell ref="N2:O2"/>
    <mergeCell ref="B6:B8"/>
    <mergeCell ref="C6:C8"/>
    <mergeCell ref="D6:D8"/>
    <mergeCell ref="E6:E8"/>
    <mergeCell ref="F6:F8"/>
    <mergeCell ref="B65:B66"/>
    <mergeCell ref="C65:C66"/>
    <mergeCell ref="D65:D66"/>
    <mergeCell ref="E65:E66"/>
    <mergeCell ref="F65:F66"/>
    <mergeCell ref="B31:B42"/>
    <mergeCell ref="C31:C42"/>
    <mergeCell ref="D31:D42"/>
    <mergeCell ref="E31:E42"/>
    <mergeCell ref="F31:F42"/>
    <mergeCell ref="B24:B26"/>
    <mergeCell ref="C24:C26"/>
    <mergeCell ref="D24:D26"/>
    <mergeCell ref="E24:E26"/>
    <mergeCell ref="F24:F26"/>
    <mergeCell ref="B21:B22"/>
    <mergeCell ref="C21:C22"/>
    <mergeCell ref="D21:D22"/>
    <mergeCell ref="E21:E22"/>
    <mergeCell ref="F21:F22"/>
    <mergeCell ref="B27:B29"/>
    <mergeCell ref="C27:C29"/>
    <mergeCell ref="D27:D29"/>
    <mergeCell ref="E27:E29"/>
    <mergeCell ref="F27:F29"/>
    <mergeCell ref="D10:D13"/>
    <mergeCell ref="E10:E13"/>
    <mergeCell ref="F10:F13"/>
    <mergeCell ref="C10:C13"/>
    <mergeCell ref="B10:B13"/>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A177"/>
  <sheetViews>
    <sheetView zoomScale="66" zoomScaleNormal="66" workbookViewId="0">
      <pane ySplit="4" topLeftCell="A134" activePane="bottomLeft" state="frozen"/>
      <selection activeCell="J1" sqref="J1"/>
      <selection pane="bottomLeft" activeCell="I144" sqref="I143:I144"/>
    </sheetView>
  </sheetViews>
  <sheetFormatPr defaultColWidth="9.28515625" defaultRowHeight="15" x14ac:dyDescent="0.25"/>
  <cols>
    <col min="1" max="1" width="6.5703125" style="1" customWidth="1"/>
    <col min="2" max="2" width="22" style="1" bestFit="1" customWidth="1"/>
    <col min="3" max="3" width="13.7109375" style="1" customWidth="1"/>
    <col min="4" max="4" width="11.7109375" style="1" customWidth="1"/>
    <col min="5" max="5" width="12.7109375" style="1" customWidth="1"/>
    <col min="6" max="6" width="12.140625" style="1" customWidth="1"/>
    <col min="7" max="7" width="16.28515625" style="1" customWidth="1"/>
    <col min="8" max="9" width="14.28515625" style="1" customWidth="1"/>
    <col min="10" max="10" width="14.7109375" style="1" customWidth="1"/>
    <col min="11" max="11" width="39.42578125" style="1" customWidth="1"/>
    <col min="12" max="12" width="13.85546875" style="12" customWidth="1"/>
    <col min="13" max="13" width="15.42578125" style="12"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27" width="9.28515625" style="11"/>
    <col min="28" max="16384" width="9.28515625" style="1"/>
  </cols>
  <sheetData>
    <row r="1" spans="1:27" ht="18" customHeight="1" thickBot="1" x14ac:dyDescent="0.35">
      <c r="A1" s="909" t="s">
        <v>34</v>
      </c>
      <c r="B1" s="910"/>
      <c r="C1" s="910"/>
      <c r="D1" s="910"/>
      <c r="E1" s="910"/>
      <c r="F1" s="910"/>
      <c r="G1" s="910"/>
      <c r="H1" s="910"/>
      <c r="I1" s="910"/>
      <c r="J1" s="910"/>
      <c r="K1" s="910"/>
      <c r="L1" s="910"/>
      <c r="M1" s="910"/>
      <c r="N1" s="910"/>
      <c r="O1" s="910"/>
      <c r="P1" s="910"/>
      <c r="Q1" s="910"/>
      <c r="R1" s="910"/>
      <c r="S1" s="910"/>
      <c r="T1" s="910"/>
      <c r="U1" s="910"/>
      <c r="V1" s="910"/>
      <c r="W1" s="910"/>
      <c r="X1" s="910"/>
      <c r="Y1" s="910"/>
      <c r="Z1" s="911"/>
    </row>
    <row r="2" spans="1:27" s="19" customFormat="1" ht="29.1" customHeight="1" thickBot="1" x14ac:dyDescent="0.3">
      <c r="A2" s="912" t="s">
        <v>1</v>
      </c>
      <c r="B2" s="915" t="s">
        <v>2</v>
      </c>
      <c r="C2" s="916"/>
      <c r="D2" s="916"/>
      <c r="E2" s="916"/>
      <c r="F2" s="917"/>
      <c r="G2" s="918" t="s">
        <v>3</v>
      </c>
      <c r="H2" s="921" t="s">
        <v>35</v>
      </c>
      <c r="I2" s="924" t="s">
        <v>5</v>
      </c>
      <c r="J2" s="927" t="s">
        <v>6</v>
      </c>
      <c r="K2" s="930" t="s">
        <v>7</v>
      </c>
      <c r="L2" s="933" t="s">
        <v>36</v>
      </c>
      <c r="M2" s="934"/>
      <c r="N2" s="935" t="s">
        <v>9</v>
      </c>
      <c r="O2" s="936"/>
      <c r="P2" s="937" t="s">
        <v>37</v>
      </c>
      <c r="Q2" s="938"/>
      <c r="R2" s="938"/>
      <c r="S2" s="938"/>
      <c r="T2" s="938"/>
      <c r="U2" s="938"/>
      <c r="V2" s="938"/>
      <c r="W2" s="939"/>
      <c r="X2" s="939"/>
      <c r="Y2" s="809" t="s">
        <v>11</v>
      </c>
      <c r="Z2" s="810"/>
      <c r="AA2" s="144"/>
    </row>
    <row r="3" spans="1:27" ht="14.85" customHeight="1" x14ac:dyDescent="0.25">
      <c r="A3" s="913"/>
      <c r="B3" s="918" t="s">
        <v>12</v>
      </c>
      <c r="C3" s="940" t="s">
        <v>13</v>
      </c>
      <c r="D3" s="940" t="s">
        <v>14</v>
      </c>
      <c r="E3" s="940" t="s">
        <v>15</v>
      </c>
      <c r="F3" s="942" t="s">
        <v>16</v>
      </c>
      <c r="G3" s="919"/>
      <c r="H3" s="922"/>
      <c r="I3" s="925"/>
      <c r="J3" s="928"/>
      <c r="K3" s="931"/>
      <c r="L3" s="944" t="s">
        <v>17</v>
      </c>
      <c r="M3" s="946" t="s">
        <v>38</v>
      </c>
      <c r="N3" s="948" t="s">
        <v>19</v>
      </c>
      <c r="O3" s="956" t="s">
        <v>20</v>
      </c>
      <c r="P3" s="958" t="s">
        <v>39</v>
      </c>
      <c r="Q3" s="959"/>
      <c r="R3" s="959"/>
      <c r="S3" s="930"/>
      <c r="T3" s="960" t="s">
        <v>40</v>
      </c>
      <c r="U3" s="962" t="s">
        <v>41</v>
      </c>
      <c r="V3" s="962" t="s">
        <v>42</v>
      </c>
      <c r="W3" s="960" t="s">
        <v>43</v>
      </c>
      <c r="X3" s="950" t="s">
        <v>44</v>
      </c>
      <c r="Y3" s="952" t="s">
        <v>23</v>
      </c>
      <c r="Z3" s="954" t="s">
        <v>24</v>
      </c>
    </row>
    <row r="4" spans="1:27" ht="86.25" customHeight="1" thickBot="1" x14ac:dyDescent="0.3">
      <c r="A4" s="914"/>
      <c r="B4" s="920"/>
      <c r="C4" s="941"/>
      <c r="D4" s="941"/>
      <c r="E4" s="941"/>
      <c r="F4" s="943"/>
      <c r="G4" s="920"/>
      <c r="H4" s="923"/>
      <c r="I4" s="926"/>
      <c r="J4" s="929"/>
      <c r="K4" s="932"/>
      <c r="L4" s="945"/>
      <c r="M4" s="947"/>
      <c r="N4" s="949"/>
      <c r="O4" s="957"/>
      <c r="P4" s="22" t="s">
        <v>45</v>
      </c>
      <c r="Q4" s="23" t="s">
        <v>46</v>
      </c>
      <c r="R4" s="23" t="s">
        <v>47</v>
      </c>
      <c r="S4" s="24" t="s">
        <v>48</v>
      </c>
      <c r="T4" s="961"/>
      <c r="U4" s="963"/>
      <c r="V4" s="963"/>
      <c r="W4" s="961"/>
      <c r="X4" s="951"/>
      <c r="Y4" s="953"/>
      <c r="Z4" s="955"/>
    </row>
    <row r="5" spans="1:27" s="49" customFormat="1" ht="90" x14ac:dyDescent="0.25">
      <c r="A5" s="750">
        <v>1</v>
      </c>
      <c r="B5" s="902" t="s">
        <v>101</v>
      </c>
      <c r="C5" s="903" t="s">
        <v>89</v>
      </c>
      <c r="D5" s="904">
        <v>75034549</v>
      </c>
      <c r="E5" s="905">
        <v>102638489</v>
      </c>
      <c r="F5" s="908">
        <v>600051994</v>
      </c>
      <c r="G5" s="413" t="s">
        <v>102</v>
      </c>
      <c r="H5" s="381" t="s">
        <v>26</v>
      </c>
      <c r="I5" s="382" t="s">
        <v>27</v>
      </c>
      <c r="J5" s="526" t="s">
        <v>27</v>
      </c>
      <c r="K5" s="383" t="s">
        <v>509</v>
      </c>
      <c r="L5" s="384">
        <v>35000000</v>
      </c>
      <c r="M5" s="385">
        <f>L5/100*70</f>
        <v>24500000</v>
      </c>
      <c r="N5" s="386">
        <v>2022</v>
      </c>
      <c r="O5" s="387">
        <v>2023</v>
      </c>
      <c r="P5" s="45" t="s">
        <v>107</v>
      </c>
      <c r="Q5" s="46" t="s">
        <v>107</v>
      </c>
      <c r="R5" s="46"/>
      <c r="S5" s="47" t="s">
        <v>107</v>
      </c>
      <c r="T5" s="561"/>
      <c r="U5" s="48"/>
      <c r="V5" s="561" t="s">
        <v>107</v>
      </c>
      <c r="W5" s="48"/>
      <c r="X5" s="48" t="s">
        <v>107</v>
      </c>
      <c r="Y5" s="386"/>
      <c r="Z5" s="387"/>
      <c r="AA5" s="144"/>
    </row>
    <row r="6" spans="1:27" s="19" customFormat="1" ht="120" x14ac:dyDescent="0.25">
      <c r="A6" s="751">
        <v>2</v>
      </c>
      <c r="B6" s="856"/>
      <c r="C6" s="794"/>
      <c r="D6" s="799"/>
      <c r="E6" s="906"/>
      <c r="F6" s="854"/>
      <c r="G6" s="401" t="s">
        <v>103</v>
      </c>
      <c r="H6" s="388" t="s">
        <v>26</v>
      </c>
      <c r="I6" s="199" t="s">
        <v>27</v>
      </c>
      <c r="J6" s="527" t="s">
        <v>27</v>
      </c>
      <c r="K6" s="228" t="s">
        <v>723</v>
      </c>
      <c r="L6" s="389">
        <v>1200000</v>
      </c>
      <c r="M6" s="202">
        <f>L6/100*70</f>
        <v>840000</v>
      </c>
      <c r="N6" s="390">
        <v>2021</v>
      </c>
      <c r="O6" s="391">
        <v>2022</v>
      </c>
      <c r="P6" s="53"/>
      <c r="Q6" s="54"/>
      <c r="R6" s="54" t="s">
        <v>107</v>
      </c>
      <c r="S6" s="55" t="s">
        <v>107</v>
      </c>
      <c r="T6" s="562"/>
      <c r="U6" s="56"/>
      <c r="V6" s="562"/>
      <c r="W6" s="56"/>
      <c r="X6" s="56" t="s">
        <v>107</v>
      </c>
      <c r="Y6" s="390" t="s">
        <v>105</v>
      </c>
      <c r="Z6" s="391" t="s">
        <v>106</v>
      </c>
      <c r="AA6" s="144"/>
    </row>
    <row r="7" spans="1:27" s="19" customFormat="1" ht="126.75" customHeight="1" x14ac:dyDescent="0.25">
      <c r="A7" s="752">
        <v>3</v>
      </c>
      <c r="B7" s="847"/>
      <c r="C7" s="787"/>
      <c r="D7" s="800"/>
      <c r="E7" s="907"/>
      <c r="F7" s="855"/>
      <c r="G7" s="699" t="s">
        <v>104</v>
      </c>
      <c r="H7" s="666" t="s">
        <v>26</v>
      </c>
      <c r="I7" s="329" t="s">
        <v>27</v>
      </c>
      <c r="J7" s="673" t="s">
        <v>27</v>
      </c>
      <c r="K7" s="700" t="s">
        <v>508</v>
      </c>
      <c r="L7" s="681">
        <v>1200000</v>
      </c>
      <c r="M7" s="332">
        <f t="shared" ref="M7:M62" si="0">L7/100*70</f>
        <v>840000</v>
      </c>
      <c r="N7" s="701" t="s">
        <v>95</v>
      </c>
      <c r="O7" s="702" t="s">
        <v>88</v>
      </c>
      <c r="P7" s="703"/>
      <c r="Q7" s="704"/>
      <c r="R7" s="704"/>
      <c r="S7" s="705"/>
      <c r="T7" s="706"/>
      <c r="U7" s="707"/>
      <c r="V7" s="706"/>
      <c r="W7" s="708" t="s">
        <v>107</v>
      </c>
      <c r="X7" s="708" t="s">
        <v>107</v>
      </c>
      <c r="Y7" s="709"/>
      <c r="Z7" s="710"/>
      <c r="AA7" s="144"/>
    </row>
    <row r="8" spans="1:27" ht="100.5" customHeight="1" x14ac:dyDescent="0.25">
      <c r="A8" s="751">
        <v>4</v>
      </c>
      <c r="B8" s="966" t="s">
        <v>116</v>
      </c>
      <c r="C8" s="968" t="s">
        <v>89</v>
      </c>
      <c r="D8" s="970">
        <v>75033330</v>
      </c>
      <c r="E8" s="970">
        <v>102438366</v>
      </c>
      <c r="F8" s="964">
        <v>600051986</v>
      </c>
      <c r="G8" s="510" t="s">
        <v>108</v>
      </c>
      <c r="H8" s="198" t="s">
        <v>26</v>
      </c>
      <c r="I8" s="199" t="s">
        <v>27</v>
      </c>
      <c r="J8" s="527" t="s">
        <v>27</v>
      </c>
      <c r="K8" s="392" t="s">
        <v>109</v>
      </c>
      <c r="L8" s="393">
        <v>500000</v>
      </c>
      <c r="M8" s="394">
        <f t="shared" si="0"/>
        <v>350000</v>
      </c>
      <c r="N8" s="395">
        <v>2021</v>
      </c>
      <c r="O8" s="396">
        <v>2022</v>
      </c>
      <c r="P8" s="395"/>
      <c r="Q8" s="397"/>
      <c r="R8" s="397"/>
      <c r="S8" s="396"/>
      <c r="T8" s="563"/>
      <c r="U8" s="398"/>
      <c r="V8" s="563"/>
      <c r="W8" s="398"/>
      <c r="X8" s="398"/>
      <c r="Y8" s="395"/>
      <c r="Z8" s="396"/>
    </row>
    <row r="9" spans="1:27" ht="80.25" customHeight="1" x14ac:dyDescent="0.25">
      <c r="A9" s="751">
        <v>5</v>
      </c>
      <c r="B9" s="966"/>
      <c r="C9" s="968"/>
      <c r="D9" s="970"/>
      <c r="E9" s="970"/>
      <c r="F9" s="964"/>
      <c r="G9" s="511" t="s">
        <v>110</v>
      </c>
      <c r="H9" s="198" t="s">
        <v>26</v>
      </c>
      <c r="I9" s="199" t="s">
        <v>27</v>
      </c>
      <c r="J9" s="527" t="s">
        <v>27</v>
      </c>
      <c r="K9" s="399" t="s">
        <v>111</v>
      </c>
      <c r="L9" s="400">
        <v>400000</v>
      </c>
      <c r="M9" s="394">
        <f t="shared" si="0"/>
        <v>280000</v>
      </c>
      <c r="N9" s="395">
        <v>2022</v>
      </c>
      <c r="O9" s="396">
        <v>2023</v>
      </c>
      <c r="P9" s="395"/>
      <c r="Q9" s="397"/>
      <c r="R9" s="397"/>
      <c r="S9" s="396"/>
      <c r="T9" s="563"/>
      <c r="U9" s="398"/>
      <c r="V9" s="563"/>
      <c r="W9" s="398"/>
      <c r="X9" s="398"/>
      <c r="Y9" s="395"/>
      <c r="Z9" s="396"/>
    </row>
    <row r="10" spans="1:27" ht="60.75" customHeight="1" x14ac:dyDescent="0.25">
      <c r="A10" s="751">
        <v>6</v>
      </c>
      <c r="B10" s="966"/>
      <c r="C10" s="968"/>
      <c r="D10" s="970"/>
      <c r="E10" s="970"/>
      <c r="F10" s="964"/>
      <c r="G10" s="512" t="s">
        <v>112</v>
      </c>
      <c r="H10" s="198" t="s">
        <v>26</v>
      </c>
      <c r="I10" s="199" t="s">
        <v>27</v>
      </c>
      <c r="J10" s="527" t="s">
        <v>27</v>
      </c>
      <c r="K10" s="392" t="s">
        <v>113</v>
      </c>
      <c r="L10" s="400">
        <v>80000</v>
      </c>
      <c r="M10" s="394">
        <f t="shared" si="0"/>
        <v>56000</v>
      </c>
      <c r="N10" s="395">
        <v>2021</v>
      </c>
      <c r="O10" s="396">
        <v>2022</v>
      </c>
      <c r="P10" s="395"/>
      <c r="Q10" s="397"/>
      <c r="R10" s="397"/>
      <c r="S10" s="396"/>
      <c r="T10" s="563"/>
      <c r="U10" s="398"/>
      <c r="V10" s="563"/>
      <c r="W10" s="398"/>
      <c r="X10" s="398"/>
      <c r="Y10" s="395"/>
      <c r="Z10" s="396"/>
    </row>
    <row r="11" spans="1:27" ht="60" x14ac:dyDescent="0.25">
      <c r="A11" s="751">
        <v>7</v>
      </c>
      <c r="B11" s="967"/>
      <c r="C11" s="969"/>
      <c r="D11" s="971"/>
      <c r="E11" s="971"/>
      <c r="F11" s="965"/>
      <c r="G11" s="510" t="s">
        <v>114</v>
      </c>
      <c r="H11" s="198" t="s">
        <v>26</v>
      </c>
      <c r="I11" s="199" t="s">
        <v>27</v>
      </c>
      <c r="J11" s="527" t="s">
        <v>27</v>
      </c>
      <c r="K11" s="392" t="s">
        <v>115</v>
      </c>
      <c r="L11" s="400">
        <v>300000</v>
      </c>
      <c r="M11" s="394">
        <f t="shared" si="0"/>
        <v>210000</v>
      </c>
      <c r="N11" s="395">
        <v>2021</v>
      </c>
      <c r="O11" s="396">
        <v>2022</v>
      </c>
      <c r="P11" s="395"/>
      <c r="Q11" s="397"/>
      <c r="R11" s="397"/>
      <c r="S11" s="396"/>
      <c r="T11" s="563"/>
      <c r="U11" s="398"/>
      <c r="V11" s="563"/>
      <c r="W11" s="398"/>
      <c r="X11" s="398"/>
      <c r="Y11" s="395"/>
      <c r="Z11" s="396"/>
    </row>
    <row r="12" spans="1:27" ht="135" x14ac:dyDescent="0.25">
      <c r="A12" s="751">
        <v>8</v>
      </c>
      <c r="B12" s="843" t="s">
        <v>126</v>
      </c>
      <c r="C12" s="763" t="s">
        <v>739</v>
      </c>
      <c r="D12" s="757">
        <v>24256510</v>
      </c>
      <c r="E12" s="757">
        <v>181043939</v>
      </c>
      <c r="F12" s="760">
        <v>691004854</v>
      </c>
      <c r="G12" s="401" t="s">
        <v>745</v>
      </c>
      <c r="H12" s="198" t="s">
        <v>26</v>
      </c>
      <c r="I12" s="199" t="s">
        <v>27</v>
      </c>
      <c r="J12" s="527" t="s">
        <v>27</v>
      </c>
      <c r="K12" s="228" t="s">
        <v>744</v>
      </c>
      <c r="L12" s="402">
        <v>120000000</v>
      </c>
      <c r="M12" s="202">
        <f t="shared" si="0"/>
        <v>84000000</v>
      </c>
      <c r="N12" s="403">
        <v>2021</v>
      </c>
      <c r="O12" s="404">
        <v>2027</v>
      </c>
      <c r="P12" s="186" t="s">
        <v>107</v>
      </c>
      <c r="Q12" s="187" t="s">
        <v>107</v>
      </c>
      <c r="R12" s="187" t="s">
        <v>107</v>
      </c>
      <c r="S12" s="188" t="s">
        <v>107</v>
      </c>
      <c r="T12" s="564"/>
      <c r="U12" s="405"/>
      <c r="V12" s="564"/>
      <c r="W12" s="405"/>
      <c r="X12" s="405"/>
      <c r="Y12" s="406"/>
      <c r="Z12" s="407"/>
    </row>
    <row r="13" spans="1:27" ht="45" x14ac:dyDescent="0.25">
      <c r="A13" s="752">
        <v>9</v>
      </c>
      <c r="B13" s="844"/>
      <c r="C13" s="764"/>
      <c r="D13" s="758"/>
      <c r="E13" s="758"/>
      <c r="F13" s="761"/>
      <c r="G13" s="678" t="s">
        <v>132</v>
      </c>
      <c r="H13" s="328" t="s">
        <v>26</v>
      </c>
      <c r="I13" s="329" t="s">
        <v>27</v>
      </c>
      <c r="J13" s="673" t="s">
        <v>27</v>
      </c>
      <c r="K13" s="674" t="s">
        <v>136</v>
      </c>
      <c r="L13" s="675">
        <v>2500000</v>
      </c>
      <c r="M13" s="332">
        <f t="shared" ref="M13:M17" si="1">L13/100*70</f>
        <v>1750000</v>
      </c>
      <c r="N13" s="609">
        <v>2021</v>
      </c>
      <c r="O13" s="610">
        <v>2027</v>
      </c>
      <c r="P13" s="649"/>
      <c r="Q13" s="650"/>
      <c r="R13" s="650"/>
      <c r="S13" s="651"/>
      <c r="T13" s="659"/>
      <c r="U13" s="660"/>
      <c r="V13" s="659"/>
      <c r="W13" s="660"/>
      <c r="X13" s="660"/>
      <c r="Y13" s="654"/>
      <c r="Z13" s="655"/>
    </row>
    <row r="14" spans="1:27" ht="165" customHeight="1" x14ac:dyDescent="0.25">
      <c r="A14" s="751">
        <v>10</v>
      </c>
      <c r="B14" s="844"/>
      <c r="C14" s="764"/>
      <c r="D14" s="758"/>
      <c r="E14" s="758"/>
      <c r="F14" s="761"/>
      <c r="G14" s="401" t="s">
        <v>746</v>
      </c>
      <c r="H14" s="198" t="s">
        <v>26</v>
      </c>
      <c r="I14" s="199" t="s">
        <v>27</v>
      </c>
      <c r="J14" s="527" t="s">
        <v>27</v>
      </c>
      <c r="K14" s="228" t="s">
        <v>747</v>
      </c>
      <c r="L14" s="408">
        <v>175000000</v>
      </c>
      <c r="M14" s="202">
        <f t="shared" si="1"/>
        <v>122500000</v>
      </c>
      <c r="N14" s="403">
        <v>2021</v>
      </c>
      <c r="O14" s="404">
        <v>2027</v>
      </c>
      <c r="P14" s="186" t="s">
        <v>107</v>
      </c>
      <c r="Q14" s="187" t="s">
        <v>107</v>
      </c>
      <c r="R14" s="187" t="s">
        <v>107</v>
      </c>
      <c r="S14" s="188" t="s">
        <v>107</v>
      </c>
      <c r="T14" s="564"/>
      <c r="U14" s="405"/>
      <c r="V14" s="564"/>
      <c r="W14" s="405"/>
      <c r="X14" s="405"/>
      <c r="Y14" s="406"/>
      <c r="Z14" s="407"/>
    </row>
    <row r="15" spans="1:27" ht="60" x14ac:dyDescent="0.25">
      <c r="A15" s="752">
        <v>11</v>
      </c>
      <c r="B15" s="844"/>
      <c r="C15" s="764"/>
      <c r="D15" s="758"/>
      <c r="E15" s="758"/>
      <c r="F15" s="761"/>
      <c r="G15" s="672" t="s">
        <v>748</v>
      </c>
      <c r="H15" s="328" t="s">
        <v>26</v>
      </c>
      <c r="I15" s="329" t="s">
        <v>27</v>
      </c>
      <c r="J15" s="673" t="s">
        <v>27</v>
      </c>
      <c r="K15" s="674" t="s">
        <v>137</v>
      </c>
      <c r="L15" s="675">
        <v>1800000</v>
      </c>
      <c r="M15" s="332">
        <f t="shared" si="1"/>
        <v>1260000</v>
      </c>
      <c r="N15" s="609">
        <v>2021</v>
      </c>
      <c r="O15" s="610">
        <v>2027</v>
      </c>
      <c r="P15" s="649"/>
      <c r="Q15" s="650"/>
      <c r="R15" s="650"/>
      <c r="S15" s="651" t="s">
        <v>107</v>
      </c>
      <c r="T15" s="659"/>
      <c r="U15" s="660"/>
      <c r="V15" s="659"/>
      <c r="W15" s="660"/>
      <c r="X15" s="660"/>
      <c r="Y15" s="654"/>
      <c r="Z15" s="655"/>
    </row>
    <row r="16" spans="1:27" ht="110.25" customHeight="1" x14ac:dyDescent="0.25">
      <c r="A16" s="752">
        <v>12</v>
      </c>
      <c r="B16" s="844"/>
      <c r="C16" s="764"/>
      <c r="D16" s="758"/>
      <c r="E16" s="758"/>
      <c r="F16" s="761"/>
      <c r="G16" s="676" t="s">
        <v>133</v>
      </c>
      <c r="H16" s="328" t="s">
        <v>26</v>
      </c>
      <c r="I16" s="329" t="s">
        <v>27</v>
      </c>
      <c r="J16" s="673" t="s">
        <v>27</v>
      </c>
      <c r="K16" s="677" t="s">
        <v>138</v>
      </c>
      <c r="L16" s="675">
        <v>4300000</v>
      </c>
      <c r="M16" s="332">
        <f t="shared" si="1"/>
        <v>3010000</v>
      </c>
      <c r="N16" s="609">
        <v>2021</v>
      </c>
      <c r="O16" s="610">
        <v>2027</v>
      </c>
      <c r="P16" s="654"/>
      <c r="Q16" s="658"/>
      <c r="R16" s="658"/>
      <c r="S16" s="655"/>
      <c r="T16" s="659"/>
      <c r="U16" s="660"/>
      <c r="V16" s="659"/>
      <c r="W16" s="660"/>
      <c r="X16" s="660"/>
      <c r="Y16" s="654"/>
      <c r="Z16" s="655"/>
    </row>
    <row r="17" spans="1:27" ht="45" x14ac:dyDescent="0.25">
      <c r="A17" s="752">
        <v>13</v>
      </c>
      <c r="B17" s="844"/>
      <c r="C17" s="764"/>
      <c r="D17" s="758"/>
      <c r="E17" s="758"/>
      <c r="F17" s="761"/>
      <c r="G17" s="678" t="s">
        <v>134</v>
      </c>
      <c r="H17" s="328" t="s">
        <v>26</v>
      </c>
      <c r="I17" s="329" t="s">
        <v>27</v>
      </c>
      <c r="J17" s="673" t="s">
        <v>27</v>
      </c>
      <c r="K17" s="674" t="s">
        <v>139</v>
      </c>
      <c r="L17" s="675">
        <v>2200000</v>
      </c>
      <c r="M17" s="332">
        <f t="shared" si="1"/>
        <v>1540000</v>
      </c>
      <c r="N17" s="609">
        <v>2021</v>
      </c>
      <c r="O17" s="610">
        <v>2027</v>
      </c>
      <c r="P17" s="649" t="s">
        <v>107</v>
      </c>
      <c r="Q17" s="658"/>
      <c r="R17" s="658"/>
      <c r="S17" s="651" t="s">
        <v>107</v>
      </c>
      <c r="T17" s="659"/>
      <c r="U17" s="660"/>
      <c r="V17" s="659"/>
      <c r="W17" s="660"/>
      <c r="X17" s="660"/>
      <c r="Y17" s="654"/>
      <c r="Z17" s="655"/>
    </row>
    <row r="18" spans="1:27" ht="45" x14ac:dyDescent="0.25">
      <c r="A18" s="752">
        <v>14</v>
      </c>
      <c r="B18" s="845"/>
      <c r="C18" s="765"/>
      <c r="D18" s="759"/>
      <c r="E18" s="759"/>
      <c r="F18" s="762"/>
      <c r="G18" s="679" t="s">
        <v>135</v>
      </c>
      <c r="H18" s="348" t="s">
        <v>26</v>
      </c>
      <c r="I18" s="374" t="s">
        <v>27</v>
      </c>
      <c r="J18" s="673" t="s">
        <v>27</v>
      </c>
      <c r="K18" s="680" t="s">
        <v>140</v>
      </c>
      <c r="L18" s="681">
        <v>1200000</v>
      </c>
      <c r="M18" s="665">
        <f t="shared" si="0"/>
        <v>840000</v>
      </c>
      <c r="N18" s="609">
        <v>2021</v>
      </c>
      <c r="O18" s="610">
        <v>2027</v>
      </c>
      <c r="P18" s="335"/>
      <c r="Q18" s="620"/>
      <c r="R18" s="620"/>
      <c r="S18" s="336"/>
      <c r="T18" s="622"/>
      <c r="U18" s="337"/>
      <c r="V18" s="622"/>
      <c r="W18" s="337"/>
      <c r="X18" s="337"/>
      <c r="Y18" s="335"/>
      <c r="Z18" s="336"/>
    </row>
    <row r="19" spans="1:27" s="19" customFormat="1" ht="120" x14ac:dyDescent="0.25">
      <c r="A19" s="752">
        <v>15</v>
      </c>
      <c r="B19" s="694" t="s">
        <v>588</v>
      </c>
      <c r="C19" s="695" t="s">
        <v>589</v>
      </c>
      <c r="D19" s="696" t="s">
        <v>593</v>
      </c>
      <c r="E19" s="697">
        <v>181086158</v>
      </c>
      <c r="F19" s="698">
        <v>691010293</v>
      </c>
      <c r="G19" s="682" t="s">
        <v>590</v>
      </c>
      <c r="H19" s="348" t="s">
        <v>26</v>
      </c>
      <c r="I19" s="374" t="s">
        <v>27</v>
      </c>
      <c r="J19" s="673" t="s">
        <v>27</v>
      </c>
      <c r="K19" s="754" t="s">
        <v>591</v>
      </c>
      <c r="L19" s="683">
        <v>60000000</v>
      </c>
      <c r="M19" s="684">
        <v>42000000</v>
      </c>
      <c r="N19" s="685" t="s">
        <v>183</v>
      </c>
      <c r="O19" s="686" t="s">
        <v>207</v>
      </c>
      <c r="P19" s="687" t="s">
        <v>107</v>
      </c>
      <c r="Q19" s="688" t="s">
        <v>107</v>
      </c>
      <c r="R19" s="688" t="s">
        <v>107</v>
      </c>
      <c r="S19" s="689" t="s">
        <v>107</v>
      </c>
      <c r="T19" s="690"/>
      <c r="U19" s="691" t="s">
        <v>107</v>
      </c>
      <c r="V19" s="690"/>
      <c r="W19" s="691" t="s">
        <v>107</v>
      </c>
      <c r="X19" s="691" t="s">
        <v>107</v>
      </c>
      <c r="Y19" s="692" t="s">
        <v>592</v>
      </c>
      <c r="Z19" s="693" t="s">
        <v>181</v>
      </c>
      <c r="AA19" s="144"/>
    </row>
    <row r="20" spans="1:27" s="19" customFormat="1" ht="120" x14ac:dyDescent="0.25">
      <c r="A20" s="751">
        <v>16</v>
      </c>
      <c r="B20" s="227" t="s">
        <v>141</v>
      </c>
      <c r="C20" s="281" t="s">
        <v>142</v>
      </c>
      <c r="D20" s="411" t="s">
        <v>143</v>
      </c>
      <c r="E20" s="412">
        <v>108003892</v>
      </c>
      <c r="F20" s="505">
        <v>600052010</v>
      </c>
      <c r="G20" s="197" t="s">
        <v>144</v>
      </c>
      <c r="H20" s="198" t="s">
        <v>26</v>
      </c>
      <c r="I20" s="199" t="s">
        <v>27</v>
      </c>
      <c r="J20" s="435" t="s">
        <v>145</v>
      </c>
      <c r="K20" s="415" t="s">
        <v>146</v>
      </c>
      <c r="L20" s="300">
        <v>29000000</v>
      </c>
      <c r="M20" s="202">
        <f t="shared" si="0"/>
        <v>20300000</v>
      </c>
      <c r="N20" s="403" t="s">
        <v>93</v>
      </c>
      <c r="O20" s="404" t="s">
        <v>207</v>
      </c>
      <c r="P20" s="207"/>
      <c r="Q20" s="414"/>
      <c r="R20" s="414"/>
      <c r="S20" s="70" t="s">
        <v>107</v>
      </c>
      <c r="T20" s="565"/>
      <c r="U20" s="209"/>
      <c r="V20" s="565"/>
      <c r="W20" s="209"/>
      <c r="X20" s="71" t="s">
        <v>107</v>
      </c>
      <c r="Y20" s="266" t="s">
        <v>491</v>
      </c>
      <c r="Z20" s="204" t="s">
        <v>181</v>
      </c>
      <c r="AA20" s="144"/>
    </row>
    <row r="21" spans="1:27" s="19" customFormat="1" ht="105" x14ac:dyDescent="0.25">
      <c r="A21" s="751">
        <v>17</v>
      </c>
      <c r="B21" s="846" t="s">
        <v>473</v>
      </c>
      <c r="C21" s="786" t="s">
        <v>142</v>
      </c>
      <c r="D21" s="805" t="s">
        <v>474</v>
      </c>
      <c r="E21" s="795">
        <v>108003906</v>
      </c>
      <c r="F21" s="850">
        <v>600052141</v>
      </c>
      <c r="G21" s="525" t="s">
        <v>475</v>
      </c>
      <c r="H21" s="198" t="s">
        <v>26</v>
      </c>
      <c r="I21" s="199" t="s">
        <v>27</v>
      </c>
      <c r="J21" s="435" t="s">
        <v>145</v>
      </c>
      <c r="K21" s="415" t="s">
        <v>483</v>
      </c>
      <c r="L21" s="416">
        <v>1500000</v>
      </c>
      <c r="M21" s="202">
        <f t="shared" si="0"/>
        <v>1050000</v>
      </c>
      <c r="N21" s="403">
        <v>2021</v>
      </c>
      <c r="O21" s="404">
        <v>2027</v>
      </c>
      <c r="P21" s="58" t="s">
        <v>107</v>
      </c>
      <c r="Q21" s="59" t="s">
        <v>107</v>
      </c>
      <c r="R21" s="59" t="s">
        <v>107</v>
      </c>
      <c r="S21" s="60" t="s">
        <v>107</v>
      </c>
      <c r="T21" s="566"/>
      <c r="U21" s="62"/>
      <c r="V21" s="566"/>
      <c r="W21" s="62"/>
      <c r="X21" s="62" t="s">
        <v>107</v>
      </c>
      <c r="Y21" s="417" t="s">
        <v>482</v>
      </c>
      <c r="Z21" s="418" t="s">
        <v>181</v>
      </c>
      <c r="AA21" s="144"/>
    </row>
    <row r="22" spans="1:27" s="19" customFormat="1" ht="90" x14ac:dyDescent="0.25">
      <c r="A22" s="751">
        <v>18</v>
      </c>
      <c r="B22" s="856"/>
      <c r="C22" s="794"/>
      <c r="D22" s="865"/>
      <c r="E22" s="796"/>
      <c r="F22" s="851"/>
      <c r="G22" s="422" t="s">
        <v>476</v>
      </c>
      <c r="H22" s="198" t="s">
        <v>26</v>
      </c>
      <c r="I22" s="199" t="s">
        <v>27</v>
      </c>
      <c r="J22" s="435" t="s">
        <v>145</v>
      </c>
      <c r="K22" s="415" t="s">
        <v>484</v>
      </c>
      <c r="L22" s="419">
        <v>650000</v>
      </c>
      <c r="M22" s="202">
        <f t="shared" si="0"/>
        <v>455000</v>
      </c>
      <c r="N22" s="403">
        <v>2021</v>
      </c>
      <c r="O22" s="404">
        <v>2027</v>
      </c>
      <c r="P22" s="58" t="s">
        <v>272</v>
      </c>
      <c r="Q22" s="59"/>
      <c r="R22" s="59"/>
      <c r="S22" s="60"/>
      <c r="T22" s="566"/>
      <c r="U22" s="62"/>
      <c r="V22" s="566"/>
      <c r="W22" s="62"/>
      <c r="X22" s="62"/>
      <c r="Y22" s="417" t="s">
        <v>482</v>
      </c>
      <c r="Z22" s="418" t="s">
        <v>181</v>
      </c>
      <c r="AA22" s="144"/>
    </row>
    <row r="23" spans="1:27" s="19" customFormat="1" ht="75" x14ac:dyDescent="0.25">
      <c r="A23" s="751">
        <v>19</v>
      </c>
      <c r="B23" s="856"/>
      <c r="C23" s="794"/>
      <c r="D23" s="865"/>
      <c r="E23" s="796"/>
      <c r="F23" s="851"/>
      <c r="G23" s="422" t="s">
        <v>477</v>
      </c>
      <c r="H23" s="198" t="s">
        <v>26</v>
      </c>
      <c r="I23" s="199" t="s">
        <v>27</v>
      </c>
      <c r="J23" s="435" t="s">
        <v>145</v>
      </c>
      <c r="K23" s="415" t="s">
        <v>485</v>
      </c>
      <c r="L23" s="419">
        <v>750000</v>
      </c>
      <c r="M23" s="202">
        <f t="shared" si="0"/>
        <v>525000</v>
      </c>
      <c r="N23" s="403">
        <v>2021</v>
      </c>
      <c r="O23" s="404">
        <v>2027</v>
      </c>
      <c r="P23" s="58"/>
      <c r="Q23" s="59" t="s">
        <v>107</v>
      </c>
      <c r="R23" s="59" t="s">
        <v>107</v>
      </c>
      <c r="S23" s="60" t="s">
        <v>107</v>
      </c>
      <c r="T23" s="566"/>
      <c r="U23" s="62"/>
      <c r="V23" s="566" t="s">
        <v>107</v>
      </c>
      <c r="W23" s="72" t="s">
        <v>107</v>
      </c>
      <c r="X23" s="62"/>
      <c r="Y23" s="417" t="s">
        <v>482</v>
      </c>
      <c r="Z23" s="418" t="s">
        <v>181</v>
      </c>
      <c r="AA23" s="144"/>
    </row>
    <row r="24" spans="1:27" s="19" customFormat="1" ht="75" x14ac:dyDescent="0.25">
      <c r="A24" s="751">
        <v>20</v>
      </c>
      <c r="B24" s="856"/>
      <c r="C24" s="794"/>
      <c r="D24" s="865"/>
      <c r="E24" s="796"/>
      <c r="F24" s="851"/>
      <c r="G24" s="422" t="s">
        <v>478</v>
      </c>
      <c r="H24" s="198" t="s">
        <v>26</v>
      </c>
      <c r="I24" s="199" t="s">
        <v>27</v>
      </c>
      <c r="J24" s="435" t="s">
        <v>145</v>
      </c>
      <c r="K24" s="415" t="s">
        <v>486</v>
      </c>
      <c r="L24" s="420">
        <v>350000</v>
      </c>
      <c r="M24" s="202">
        <f t="shared" si="0"/>
        <v>245000</v>
      </c>
      <c r="N24" s="403">
        <v>2021</v>
      </c>
      <c r="O24" s="404">
        <v>2027</v>
      </c>
      <c r="P24" s="73"/>
      <c r="Q24" s="74"/>
      <c r="R24" s="74"/>
      <c r="S24" s="60" t="s">
        <v>107</v>
      </c>
      <c r="T24" s="567"/>
      <c r="U24" s="61"/>
      <c r="V24" s="566" t="s">
        <v>107</v>
      </c>
      <c r="W24" s="62" t="s">
        <v>107</v>
      </c>
      <c r="X24" s="61"/>
      <c r="Y24" s="417" t="s">
        <v>482</v>
      </c>
      <c r="Z24" s="418" t="s">
        <v>181</v>
      </c>
      <c r="AA24" s="144"/>
    </row>
    <row r="25" spans="1:27" s="19" customFormat="1" ht="93" customHeight="1" x14ac:dyDescent="0.25">
      <c r="A25" s="751">
        <v>21</v>
      </c>
      <c r="B25" s="856"/>
      <c r="C25" s="794"/>
      <c r="D25" s="865"/>
      <c r="E25" s="796"/>
      <c r="F25" s="851"/>
      <c r="G25" s="422" t="s">
        <v>725</v>
      </c>
      <c r="H25" s="198" t="s">
        <v>26</v>
      </c>
      <c r="I25" s="199" t="s">
        <v>27</v>
      </c>
      <c r="J25" s="435" t="s">
        <v>145</v>
      </c>
      <c r="K25" s="415" t="s">
        <v>487</v>
      </c>
      <c r="L25" s="420">
        <v>1750000</v>
      </c>
      <c r="M25" s="202">
        <f t="shared" si="0"/>
        <v>1225000</v>
      </c>
      <c r="N25" s="403">
        <v>2021</v>
      </c>
      <c r="O25" s="404">
        <v>2027</v>
      </c>
      <c r="P25" s="73"/>
      <c r="Q25" s="74"/>
      <c r="R25" s="74"/>
      <c r="S25" s="75"/>
      <c r="T25" s="567"/>
      <c r="U25" s="61"/>
      <c r="V25" s="567" t="s">
        <v>272</v>
      </c>
      <c r="W25" s="76" t="s">
        <v>272</v>
      </c>
      <c r="X25" s="61"/>
      <c r="Y25" s="417" t="s">
        <v>482</v>
      </c>
      <c r="Z25" s="418" t="s">
        <v>181</v>
      </c>
      <c r="AA25" s="144"/>
    </row>
    <row r="26" spans="1:27" s="19" customFormat="1" ht="60" x14ac:dyDescent="0.25">
      <c r="A26" s="751">
        <v>22</v>
      </c>
      <c r="B26" s="856"/>
      <c r="C26" s="794"/>
      <c r="D26" s="865"/>
      <c r="E26" s="796"/>
      <c r="F26" s="851"/>
      <c r="G26" s="422" t="s">
        <v>479</v>
      </c>
      <c r="H26" s="198" t="s">
        <v>26</v>
      </c>
      <c r="I26" s="199" t="s">
        <v>27</v>
      </c>
      <c r="J26" s="435" t="s">
        <v>145</v>
      </c>
      <c r="K26" s="415" t="s">
        <v>488</v>
      </c>
      <c r="L26" s="420">
        <v>4200000</v>
      </c>
      <c r="M26" s="202">
        <f t="shared" si="0"/>
        <v>2940000</v>
      </c>
      <c r="N26" s="403">
        <v>2021</v>
      </c>
      <c r="O26" s="404">
        <v>2027</v>
      </c>
      <c r="P26" s="58" t="s">
        <v>107</v>
      </c>
      <c r="Q26" s="59" t="s">
        <v>107</v>
      </c>
      <c r="R26" s="59" t="s">
        <v>107</v>
      </c>
      <c r="S26" s="60" t="s">
        <v>107</v>
      </c>
      <c r="T26" s="567"/>
      <c r="U26" s="61"/>
      <c r="V26" s="567" t="s">
        <v>107</v>
      </c>
      <c r="W26" s="61" t="s">
        <v>107</v>
      </c>
      <c r="X26" s="61" t="s">
        <v>107</v>
      </c>
      <c r="Y26" s="417" t="s">
        <v>482</v>
      </c>
      <c r="Z26" s="418" t="s">
        <v>181</v>
      </c>
      <c r="AA26" s="144"/>
    </row>
    <row r="27" spans="1:27" s="19" customFormat="1" ht="90" x14ac:dyDescent="0.25">
      <c r="A27" s="751">
        <v>23</v>
      </c>
      <c r="B27" s="856"/>
      <c r="C27" s="794"/>
      <c r="D27" s="865"/>
      <c r="E27" s="796"/>
      <c r="F27" s="851"/>
      <c r="G27" s="422" t="s">
        <v>480</v>
      </c>
      <c r="H27" s="198" t="s">
        <v>26</v>
      </c>
      <c r="I27" s="199" t="s">
        <v>27</v>
      </c>
      <c r="J27" s="435" t="s">
        <v>145</v>
      </c>
      <c r="K27" s="415" t="s">
        <v>489</v>
      </c>
      <c r="L27" s="420">
        <v>1600000</v>
      </c>
      <c r="M27" s="202">
        <f t="shared" si="0"/>
        <v>1120000</v>
      </c>
      <c r="N27" s="403">
        <v>2021</v>
      </c>
      <c r="O27" s="404">
        <v>2027</v>
      </c>
      <c r="P27" s="58" t="s">
        <v>107</v>
      </c>
      <c r="Q27" s="59" t="s">
        <v>107</v>
      </c>
      <c r="R27" s="59" t="s">
        <v>107</v>
      </c>
      <c r="S27" s="60" t="s">
        <v>107</v>
      </c>
      <c r="T27" s="567"/>
      <c r="U27" s="61"/>
      <c r="V27" s="567" t="s">
        <v>107</v>
      </c>
      <c r="W27" s="61" t="s">
        <v>107</v>
      </c>
      <c r="X27" s="61"/>
      <c r="Y27" s="417" t="s">
        <v>482</v>
      </c>
      <c r="Z27" s="418" t="s">
        <v>181</v>
      </c>
      <c r="AA27" s="144"/>
    </row>
    <row r="28" spans="1:27" s="19" customFormat="1" ht="60" x14ac:dyDescent="0.25">
      <c r="A28" s="751">
        <v>24</v>
      </c>
      <c r="B28" s="847"/>
      <c r="C28" s="787"/>
      <c r="D28" s="806"/>
      <c r="E28" s="797"/>
      <c r="F28" s="852"/>
      <c r="G28" s="422" t="s">
        <v>481</v>
      </c>
      <c r="H28" s="198" t="s">
        <v>26</v>
      </c>
      <c r="I28" s="199" t="s">
        <v>27</v>
      </c>
      <c r="J28" s="435" t="s">
        <v>145</v>
      </c>
      <c r="K28" s="415" t="s">
        <v>490</v>
      </c>
      <c r="L28" s="419">
        <v>46000000</v>
      </c>
      <c r="M28" s="202">
        <f t="shared" si="0"/>
        <v>32200000</v>
      </c>
      <c r="N28" s="403">
        <v>2021</v>
      </c>
      <c r="O28" s="404">
        <v>2027</v>
      </c>
      <c r="P28" s="58" t="s">
        <v>107</v>
      </c>
      <c r="Q28" s="59" t="s">
        <v>107</v>
      </c>
      <c r="R28" s="59" t="s">
        <v>107</v>
      </c>
      <c r="S28" s="60" t="s">
        <v>107</v>
      </c>
      <c r="T28" s="566"/>
      <c r="U28" s="62"/>
      <c r="V28" s="566" t="s">
        <v>107</v>
      </c>
      <c r="W28" s="62" t="s">
        <v>107</v>
      </c>
      <c r="X28" s="62" t="s">
        <v>107</v>
      </c>
      <c r="Y28" s="417" t="s">
        <v>482</v>
      </c>
      <c r="Z28" s="418" t="s">
        <v>181</v>
      </c>
      <c r="AA28" s="144"/>
    </row>
    <row r="29" spans="1:27" s="19" customFormat="1" ht="45" x14ac:dyDescent="0.25">
      <c r="A29" s="751">
        <v>25</v>
      </c>
      <c r="B29" s="210" t="s">
        <v>646</v>
      </c>
      <c r="C29" s="193" t="s">
        <v>647</v>
      </c>
      <c r="D29" s="421" t="s">
        <v>648</v>
      </c>
      <c r="E29" s="233">
        <v>102438013</v>
      </c>
      <c r="F29" s="506">
        <v>600052150</v>
      </c>
      <c r="G29" s="422" t="s">
        <v>649</v>
      </c>
      <c r="H29" s="200" t="s">
        <v>26</v>
      </c>
      <c r="I29" s="274" t="s">
        <v>27</v>
      </c>
      <c r="J29" s="273" t="s">
        <v>650</v>
      </c>
      <c r="K29" s="401" t="s">
        <v>651</v>
      </c>
      <c r="L29" s="416">
        <v>20000000</v>
      </c>
      <c r="M29" s="202">
        <f t="shared" si="0"/>
        <v>14000000</v>
      </c>
      <c r="N29" s="403" t="s">
        <v>95</v>
      </c>
      <c r="O29" s="404" t="s">
        <v>88</v>
      </c>
      <c r="P29" s="104"/>
      <c r="Q29" s="105"/>
      <c r="R29" s="105"/>
      <c r="S29" s="106"/>
      <c r="T29" s="568"/>
      <c r="U29" s="72"/>
      <c r="V29" s="568"/>
      <c r="W29" s="72"/>
      <c r="X29" s="72"/>
      <c r="Y29" s="423" t="s">
        <v>451</v>
      </c>
      <c r="Z29" s="424"/>
      <c r="AA29" s="144"/>
    </row>
    <row r="30" spans="1:27" s="19" customFormat="1" ht="60" x14ac:dyDescent="0.25">
      <c r="A30" s="751">
        <v>26</v>
      </c>
      <c r="B30" s="846" t="s">
        <v>677</v>
      </c>
      <c r="C30" s="786" t="s">
        <v>676</v>
      </c>
      <c r="D30" s="805" t="s">
        <v>678</v>
      </c>
      <c r="E30" s="795">
        <v>102274720</v>
      </c>
      <c r="F30" s="850">
        <v>600047547</v>
      </c>
      <c r="G30" s="425" t="s">
        <v>679</v>
      </c>
      <c r="H30" s="198" t="s">
        <v>26</v>
      </c>
      <c r="I30" s="199" t="s">
        <v>27</v>
      </c>
      <c r="J30" s="435" t="s">
        <v>675</v>
      </c>
      <c r="K30" s="426" t="s">
        <v>685</v>
      </c>
      <c r="L30" s="416">
        <v>10000000</v>
      </c>
      <c r="M30" s="202">
        <f t="shared" si="0"/>
        <v>7000000</v>
      </c>
      <c r="N30" s="403">
        <v>2021</v>
      </c>
      <c r="O30" s="404">
        <v>2027</v>
      </c>
      <c r="P30" s="104"/>
      <c r="Q30" s="105"/>
      <c r="R30" s="105"/>
      <c r="S30" s="106"/>
      <c r="T30" s="568"/>
      <c r="U30" s="72"/>
      <c r="V30" s="568"/>
      <c r="W30" s="72"/>
      <c r="X30" s="72"/>
      <c r="Y30" s="423" t="s">
        <v>696</v>
      </c>
      <c r="Z30" s="424" t="s">
        <v>181</v>
      </c>
      <c r="AA30" s="144"/>
    </row>
    <row r="31" spans="1:27" s="19" customFormat="1" ht="60" x14ac:dyDescent="0.25">
      <c r="A31" s="751">
        <v>27</v>
      </c>
      <c r="B31" s="856"/>
      <c r="C31" s="794"/>
      <c r="D31" s="865"/>
      <c r="E31" s="796"/>
      <c r="F31" s="851"/>
      <c r="G31" s="427" t="s">
        <v>680</v>
      </c>
      <c r="H31" s="198" t="s">
        <v>26</v>
      </c>
      <c r="I31" s="199" t="s">
        <v>27</v>
      </c>
      <c r="J31" s="435" t="s">
        <v>675</v>
      </c>
      <c r="K31" s="428" t="s">
        <v>686</v>
      </c>
      <c r="L31" s="416">
        <v>2000000</v>
      </c>
      <c r="M31" s="202">
        <f t="shared" si="0"/>
        <v>1400000</v>
      </c>
      <c r="N31" s="403">
        <v>2021</v>
      </c>
      <c r="O31" s="404">
        <v>2027</v>
      </c>
      <c r="P31" s="104"/>
      <c r="Q31" s="105"/>
      <c r="R31" s="105"/>
      <c r="S31" s="106"/>
      <c r="T31" s="568"/>
      <c r="U31" s="72"/>
      <c r="V31" s="568" t="s">
        <v>107</v>
      </c>
      <c r="W31" s="72" t="s">
        <v>107</v>
      </c>
      <c r="X31" s="72"/>
      <c r="Y31" s="423"/>
      <c r="Z31" s="424" t="s">
        <v>181</v>
      </c>
      <c r="AA31" s="144"/>
    </row>
    <row r="32" spans="1:27" s="19" customFormat="1" ht="60" x14ac:dyDescent="0.25">
      <c r="A32" s="751">
        <v>28</v>
      </c>
      <c r="B32" s="856"/>
      <c r="C32" s="794"/>
      <c r="D32" s="865"/>
      <c r="E32" s="796"/>
      <c r="F32" s="851"/>
      <c r="G32" s="427" t="s">
        <v>681</v>
      </c>
      <c r="H32" s="198" t="s">
        <v>26</v>
      </c>
      <c r="I32" s="199" t="s">
        <v>27</v>
      </c>
      <c r="J32" s="435" t="s">
        <v>675</v>
      </c>
      <c r="K32" s="429" t="s">
        <v>726</v>
      </c>
      <c r="L32" s="416">
        <v>3000000</v>
      </c>
      <c r="M32" s="202">
        <f t="shared" si="0"/>
        <v>2100000</v>
      </c>
      <c r="N32" s="403">
        <v>2021</v>
      </c>
      <c r="O32" s="404">
        <v>2027</v>
      </c>
      <c r="P32" s="104"/>
      <c r="Q32" s="105"/>
      <c r="R32" s="105"/>
      <c r="S32" s="106"/>
      <c r="T32" s="568"/>
      <c r="U32" s="72"/>
      <c r="V32" s="568" t="s">
        <v>107</v>
      </c>
      <c r="W32" s="72"/>
      <c r="X32" s="72"/>
      <c r="Y32" s="423"/>
      <c r="Z32" s="424" t="s">
        <v>181</v>
      </c>
      <c r="AA32" s="144"/>
    </row>
    <row r="33" spans="1:27" s="19" customFormat="1" ht="75" x14ac:dyDescent="0.25">
      <c r="A33" s="751">
        <v>29</v>
      </c>
      <c r="B33" s="856"/>
      <c r="C33" s="794"/>
      <c r="D33" s="865"/>
      <c r="E33" s="796"/>
      <c r="F33" s="851"/>
      <c r="G33" s="430" t="s">
        <v>682</v>
      </c>
      <c r="H33" s="198" t="s">
        <v>26</v>
      </c>
      <c r="I33" s="199" t="s">
        <v>27</v>
      </c>
      <c r="J33" s="435" t="s">
        <v>675</v>
      </c>
      <c r="K33" s="431" t="s">
        <v>687</v>
      </c>
      <c r="L33" s="416">
        <v>500000</v>
      </c>
      <c r="M33" s="202">
        <f t="shared" si="0"/>
        <v>350000</v>
      </c>
      <c r="N33" s="403">
        <v>2021</v>
      </c>
      <c r="O33" s="404">
        <v>2027</v>
      </c>
      <c r="P33" s="104"/>
      <c r="Q33" s="105"/>
      <c r="R33" s="105"/>
      <c r="S33" s="106"/>
      <c r="T33" s="568"/>
      <c r="U33" s="72"/>
      <c r="V33" s="568"/>
      <c r="W33" s="72"/>
      <c r="X33" s="72"/>
      <c r="Y33" s="423"/>
      <c r="Z33" s="424" t="s">
        <v>181</v>
      </c>
      <c r="AA33" s="144"/>
    </row>
    <row r="34" spans="1:27" s="19" customFormat="1" ht="60" x14ac:dyDescent="0.25">
      <c r="A34" s="751">
        <v>30</v>
      </c>
      <c r="B34" s="856"/>
      <c r="C34" s="794"/>
      <c r="D34" s="865"/>
      <c r="E34" s="796"/>
      <c r="F34" s="851"/>
      <c r="G34" s="430" t="s">
        <v>683</v>
      </c>
      <c r="H34" s="198" t="s">
        <v>26</v>
      </c>
      <c r="I34" s="199" t="s">
        <v>27</v>
      </c>
      <c r="J34" s="435" t="s">
        <v>675</v>
      </c>
      <c r="K34" s="431" t="s">
        <v>688</v>
      </c>
      <c r="L34" s="416">
        <v>1000000</v>
      </c>
      <c r="M34" s="202">
        <f t="shared" si="0"/>
        <v>700000</v>
      </c>
      <c r="N34" s="403">
        <v>2021</v>
      </c>
      <c r="O34" s="404">
        <v>2027</v>
      </c>
      <c r="P34" s="104"/>
      <c r="Q34" s="105"/>
      <c r="R34" s="105"/>
      <c r="S34" s="106"/>
      <c r="T34" s="568"/>
      <c r="U34" s="72"/>
      <c r="V34" s="568"/>
      <c r="W34" s="72"/>
      <c r="X34" s="72"/>
      <c r="Y34" s="423"/>
      <c r="Z34" s="424" t="s">
        <v>181</v>
      </c>
      <c r="AA34" s="144"/>
    </row>
    <row r="35" spans="1:27" s="19" customFormat="1" ht="60" x14ac:dyDescent="0.25">
      <c r="A35" s="751">
        <v>31</v>
      </c>
      <c r="B35" s="856"/>
      <c r="C35" s="794"/>
      <c r="D35" s="865"/>
      <c r="E35" s="796"/>
      <c r="F35" s="851"/>
      <c r="G35" s="427" t="s">
        <v>684</v>
      </c>
      <c r="H35" s="200" t="s">
        <v>26</v>
      </c>
      <c r="I35" s="274" t="s">
        <v>27</v>
      </c>
      <c r="J35" s="273" t="s">
        <v>675</v>
      </c>
      <c r="K35" s="429" t="s">
        <v>689</v>
      </c>
      <c r="L35" s="416">
        <v>5000000</v>
      </c>
      <c r="M35" s="202">
        <f t="shared" si="0"/>
        <v>3500000</v>
      </c>
      <c r="N35" s="403">
        <v>2021</v>
      </c>
      <c r="O35" s="404">
        <v>2027</v>
      </c>
      <c r="P35" s="104"/>
      <c r="Q35" s="105"/>
      <c r="R35" s="105"/>
      <c r="S35" s="106"/>
      <c r="T35" s="568"/>
      <c r="U35" s="72"/>
      <c r="V35" s="568"/>
      <c r="W35" s="72"/>
      <c r="X35" s="72"/>
      <c r="Y35" s="423"/>
      <c r="Z35" s="424" t="s">
        <v>181</v>
      </c>
      <c r="AA35" s="144"/>
    </row>
    <row r="36" spans="1:27" s="19" customFormat="1" ht="45" x14ac:dyDescent="0.25">
      <c r="A36" s="751">
        <v>32</v>
      </c>
      <c r="B36" s="856"/>
      <c r="C36" s="794"/>
      <c r="D36" s="865"/>
      <c r="E36" s="796"/>
      <c r="F36" s="851"/>
      <c r="G36" s="425" t="s">
        <v>690</v>
      </c>
      <c r="H36" s="200" t="s">
        <v>26</v>
      </c>
      <c r="I36" s="274" t="s">
        <v>27</v>
      </c>
      <c r="J36" s="273" t="s">
        <v>675</v>
      </c>
      <c r="K36" s="432" t="s">
        <v>691</v>
      </c>
      <c r="L36" s="416">
        <v>2500000</v>
      </c>
      <c r="M36" s="202">
        <f t="shared" si="0"/>
        <v>1750000</v>
      </c>
      <c r="N36" s="403">
        <v>2022</v>
      </c>
      <c r="O36" s="404">
        <v>2023</v>
      </c>
      <c r="P36" s="104"/>
      <c r="Q36" s="105"/>
      <c r="R36" s="105"/>
      <c r="S36" s="106"/>
      <c r="T36" s="568"/>
      <c r="U36" s="72"/>
      <c r="V36" s="568"/>
      <c r="W36" s="72"/>
      <c r="X36" s="72"/>
      <c r="Y36" s="423"/>
      <c r="Z36" s="424"/>
      <c r="AA36" s="144"/>
    </row>
    <row r="37" spans="1:27" s="19" customFormat="1" ht="75" x14ac:dyDescent="0.25">
      <c r="A37" s="751">
        <v>33</v>
      </c>
      <c r="B37" s="856"/>
      <c r="C37" s="794"/>
      <c r="D37" s="865"/>
      <c r="E37" s="796"/>
      <c r="F37" s="851"/>
      <c r="G37" s="425" t="s">
        <v>692</v>
      </c>
      <c r="H37" s="200" t="s">
        <v>26</v>
      </c>
      <c r="I37" s="274" t="s">
        <v>27</v>
      </c>
      <c r="J37" s="273" t="s">
        <v>675</v>
      </c>
      <c r="K37" s="432" t="s">
        <v>727</v>
      </c>
      <c r="L37" s="416">
        <v>1200000</v>
      </c>
      <c r="M37" s="202">
        <f t="shared" si="0"/>
        <v>840000</v>
      </c>
      <c r="N37" s="403">
        <v>2022</v>
      </c>
      <c r="O37" s="404">
        <v>2023</v>
      </c>
      <c r="P37" s="104"/>
      <c r="Q37" s="105"/>
      <c r="R37" s="105"/>
      <c r="S37" s="106"/>
      <c r="T37" s="568"/>
      <c r="U37" s="72"/>
      <c r="V37" s="568"/>
      <c r="W37" s="72"/>
      <c r="X37" s="72"/>
      <c r="Y37" s="423"/>
      <c r="Z37" s="424"/>
      <c r="AA37" s="144"/>
    </row>
    <row r="38" spans="1:27" s="19" customFormat="1" ht="75" x14ac:dyDescent="0.25">
      <c r="A38" s="751">
        <v>34</v>
      </c>
      <c r="B38" s="847"/>
      <c r="C38" s="787"/>
      <c r="D38" s="806"/>
      <c r="E38" s="797"/>
      <c r="F38" s="852"/>
      <c r="G38" s="425" t="s">
        <v>693</v>
      </c>
      <c r="H38" s="200" t="s">
        <v>26</v>
      </c>
      <c r="I38" s="274" t="s">
        <v>27</v>
      </c>
      <c r="J38" s="273" t="s">
        <v>675</v>
      </c>
      <c r="K38" s="432" t="s">
        <v>728</v>
      </c>
      <c r="L38" s="416">
        <v>1000000</v>
      </c>
      <c r="M38" s="202">
        <f t="shared" si="0"/>
        <v>700000</v>
      </c>
      <c r="N38" s="403">
        <v>2022</v>
      </c>
      <c r="O38" s="404">
        <v>2023</v>
      </c>
      <c r="P38" s="104"/>
      <c r="Q38" s="105"/>
      <c r="R38" s="105"/>
      <c r="S38" s="106"/>
      <c r="T38" s="568"/>
      <c r="U38" s="72"/>
      <c r="V38" s="568"/>
      <c r="W38" s="72"/>
      <c r="X38" s="72"/>
      <c r="Y38" s="423"/>
      <c r="Z38" s="424"/>
      <c r="AA38" s="144"/>
    </row>
    <row r="39" spans="1:27" s="19" customFormat="1" ht="75" x14ac:dyDescent="0.25">
      <c r="A39" s="751">
        <v>35</v>
      </c>
      <c r="B39" s="846" t="s">
        <v>153</v>
      </c>
      <c r="C39" s="786" t="s">
        <v>154</v>
      </c>
      <c r="D39" s="795">
        <v>70999431</v>
      </c>
      <c r="E39" s="798">
        <v>181066807</v>
      </c>
      <c r="F39" s="850">
        <v>600051561</v>
      </c>
      <c r="G39" s="228" t="s">
        <v>162</v>
      </c>
      <c r="H39" s="198" t="s">
        <v>26</v>
      </c>
      <c r="I39" s="199" t="s">
        <v>27</v>
      </c>
      <c r="J39" s="435" t="s">
        <v>157</v>
      </c>
      <c r="K39" s="228" t="s">
        <v>163</v>
      </c>
      <c r="L39" s="300">
        <v>80000000</v>
      </c>
      <c r="M39" s="202">
        <f t="shared" si="0"/>
        <v>56000000</v>
      </c>
      <c r="N39" s="403">
        <v>2022</v>
      </c>
      <c r="O39" s="404">
        <v>2025</v>
      </c>
      <c r="P39" s="63"/>
      <c r="Q39" s="64"/>
      <c r="R39" s="64"/>
      <c r="S39" s="65"/>
      <c r="T39" s="545"/>
      <c r="U39" s="66"/>
      <c r="V39" s="545" t="s">
        <v>107</v>
      </c>
      <c r="W39" s="66"/>
      <c r="X39" s="66" t="s">
        <v>107</v>
      </c>
      <c r="Y39" s="279" t="s">
        <v>161</v>
      </c>
      <c r="Z39" s="404"/>
      <c r="AA39" s="144"/>
    </row>
    <row r="40" spans="1:27" s="19" customFormat="1" ht="75" x14ac:dyDescent="0.25">
      <c r="A40" s="751">
        <v>36</v>
      </c>
      <c r="B40" s="856"/>
      <c r="C40" s="794"/>
      <c r="D40" s="796"/>
      <c r="E40" s="799"/>
      <c r="F40" s="851"/>
      <c r="G40" s="228" t="s">
        <v>164</v>
      </c>
      <c r="H40" s="198" t="s">
        <v>26</v>
      </c>
      <c r="I40" s="199" t="s">
        <v>27</v>
      </c>
      <c r="J40" s="435" t="s">
        <v>157</v>
      </c>
      <c r="K40" s="228" t="s">
        <v>165</v>
      </c>
      <c r="L40" s="300">
        <v>2500000</v>
      </c>
      <c r="M40" s="202">
        <f t="shared" si="0"/>
        <v>1750000</v>
      </c>
      <c r="N40" s="403">
        <v>2022</v>
      </c>
      <c r="O40" s="404">
        <v>2025</v>
      </c>
      <c r="P40" s="67" t="s">
        <v>107</v>
      </c>
      <c r="Q40" s="68" t="s">
        <v>107</v>
      </c>
      <c r="R40" s="69" t="s">
        <v>107</v>
      </c>
      <c r="S40" s="65"/>
      <c r="T40" s="545"/>
      <c r="U40" s="66"/>
      <c r="V40" s="545" t="s">
        <v>107</v>
      </c>
      <c r="W40" s="66"/>
      <c r="X40" s="66" t="s">
        <v>107</v>
      </c>
      <c r="Y40" s="279" t="s">
        <v>161</v>
      </c>
      <c r="Z40" s="404"/>
      <c r="AA40" s="144"/>
    </row>
    <row r="41" spans="1:27" s="19" customFormat="1" ht="84.75" customHeight="1" x14ac:dyDescent="0.25">
      <c r="A41" s="751">
        <v>37</v>
      </c>
      <c r="B41" s="847"/>
      <c r="C41" s="787"/>
      <c r="D41" s="797"/>
      <c r="E41" s="800"/>
      <c r="F41" s="852"/>
      <c r="G41" s="409" t="s">
        <v>730</v>
      </c>
      <c r="H41" s="198" t="s">
        <v>26</v>
      </c>
      <c r="I41" s="199" t="s">
        <v>27</v>
      </c>
      <c r="J41" s="435" t="s">
        <v>157</v>
      </c>
      <c r="K41" s="228" t="s">
        <v>502</v>
      </c>
      <c r="L41" s="300">
        <v>45000000</v>
      </c>
      <c r="M41" s="202">
        <f t="shared" si="0"/>
        <v>31500000</v>
      </c>
      <c r="N41" s="403">
        <v>2021</v>
      </c>
      <c r="O41" s="404">
        <v>2025</v>
      </c>
      <c r="P41" s="67" t="s">
        <v>107</v>
      </c>
      <c r="Q41" s="68" t="s">
        <v>107</v>
      </c>
      <c r="R41" s="69" t="s">
        <v>107</v>
      </c>
      <c r="S41" s="65" t="s">
        <v>107</v>
      </c>
      <c r="T41" s="545"/>
      <c r="U41" s="66"/>
      <c r="V41" s="545"/>
      <c r="W41" s="66" t="s">
        <v>107</v>
      </c>
      <c r="X41" s="66" t="s">
        <v>107</v>
      </c>
      <c r="Y41" s="433" t="s">
        <v>166</v>
      </c>
      <c r="Z41" s="434" t="s">
        <v>167</v>
      </c>
      <c r="AA41" s="144"/>
    </row>
    <row r="42" spans="1:27" ht="75" x14ac:dyDescent="0.25">
      <c r="A42" s="751">
        <v>38</v>
      </c>
      <c r="B42" s="846" t="s">
        <v>446</v>
      </c>
      <c r="C42" s="786" t="s">
        <v>447</v>
      </c>
      <c r="D42" s="788">
        <v>70991073</v>
      </c>
      <c r="E42" s="788">
        <v>102438030</v>
      </c>
      <c r="F42" s="850">
        <v>600052117</v>
      </c>
      <c r="G42" s="228" t="s">
        <v>452</v>
      </c>
      <c r="H42" s="388" t="s">
        <v>26</v>
      </c>
      <c r="I42" s="199" t="s">
        <v>27</v>
      </c>
      <c r="J42" s="528" t="s">
        <v>449</v>
      </c>
      <c r="K42" s="229" t="s">
        <v>453</v>
      </c>
      <c r="L42" s="262">
        <v>29000000</v>
      </c>
      <c r="M42" s="202">
        <f t="shared" si="0"/>
        <v>20300000</v>
      </c>
      <c r="N42" s="203" t="s">
        <v>697</v>
      </c>
      <c r="O42" s="546" t="s">
        <v>698</v>
      </c>
      <c r="P42" s="435"/>
      <c r="Q42" s="436"/>
      <c r="R42" s="195"/>
      <c r="S42" s="437"/>
      <c r="T42" s="563"/>
      <c r="U42" s="398"/>
      <c r="V42" s="563"/>
      <c r="W42" s="398"/>
      <c r="X42" s="398"/>
      <c r="Y42" s="438" t="s">
        <v>454</v>
      </c>
      <c r="Z42" s="439"/>
      <c r="AA42" s="144"/>
    </row>
    <row r="43" spans="1:27" ht="60" x14ac:dyDescent="0.25">
      <c r="A43" s="751">
        <v>39</v>
      </c>
      <c r="B43" s="856"/>
      <c r="C43" s="794"/>
      <c r="D43" s="972"/>
      <c r="E43" s="972"/>
      <c r="F43" s="851"/>
      <c r="G43" s="228" t="s">
        <v>456</v>
      </c>
      <c r="H43" s="388" t="s">
        <v>26</v>
      </c>
      <c r="I43" s="199" t="s">
        <v>27</v>
      </c>
      <c r="J43" s="528" t="s">
        <v>449</v>
      </c>
      <c r="K43" s="229" t="s">
        <v>457</v>
      </c>
      <c r="L43" s="300">
        <v>10000000</v>
      </c>
      <c r="M43" s="202">
        <f t="shared" si="0"/>
        <v>7000000</v>
      </c>
      <c r="N43" s="403" t="s">
        <v>562</v>
      </c>
      <c r="O43" s="404" t="s">
        <v>699</v>
      </c>
      <c r="P43" s="435"/>
      <c r="Q43" s="436"/>
      <c r="R43" s="195"/>
      <c r="S43" s="437"/>
      <c r="T43" s="563"/>
      <c r="U43" s="398"/>
      <c r="V43" s="545" t="s">
        <v>107</v>
      </c>
      <c r="W43" s="66" t="s">
        <v>107</v>
      </c>
      <c r="X43" s="398"/>
      <c r="Y43" s="438" t="s">
        <v>454</v>
      </c>
      <c r="Z43" s="439"/>
      <c r="AA43" s="144"/>
    </row>
    <row r="44" spans="1:27" ht="60" x14ac:dyDescent="0.25">
      <c r="A44" s="751">
        <v>40</v>
      </c>
      <c r="B44" s="856"/>
      <c r="C44" s="794"/>
      <c r="D44" s="972"/>
      <c r="E44" s="972"/>
      <c r="F44" s="851"/>
      <c r="G44" s="228" t="s">
        <v>458</v>
      </c>
      <c r="H44" s="388" t="s">
        <v>26</v>
      </c>
      <c r="I44" s="199" t="s">
        <v>27</v>
      </c>
      <c r="J44" s="528" t="s">
        <v>449</v>
      </c>
      <c r="K44" s="228" t="s">
        <v>459</v>
      </c>
      <c r="L44" s="300">
        <v>10000000</v>
      </c>
      <c r="M44" s="202">
        <f t="shared" si="0"/>
        <v>7000000</v>
      </c>
      <c r="N44" s="403" t="s">
        <v>697</v>
      </c>
      <c r="O44" s="404" t="s">
        <v>699</v>
      </c>
      <c r="P44" s="435"/>
      <c r="Q44" s="436"/>
      <c r="R44" s="195"/>
      <c r="S44" s="437"/>
      <c r="T44" s="563"/>
      <c r="U44" s="398"/>
      <c r="V44" s="563"/>
      <c r="W44" s="398"/>
      <c r="X44" s="398"/>
      <c r="Y44" s="438" t="s">
        <v>455</v>
      </c>
      <c r="Z44" s="439"/>
      <c r="AA44" s="144"/>
    </row>
    <row r="45" spans="1:27" ht="75" x14ac:dyDescent="0.25">
      <c r="A45" s="752">
        <v>41</v>
      </c>
      <c r="B45" s="847"/>
      <c r="C45" s="787"/>
      <c r="D45" s="789"/>
      <c r="E45" s="789"/>
      <c r="F45" s="852"/>
      <c r="G45" s="607" t="s">
        <v>700</v>
      </c>
      <c r="H45" s="666" t="s">
        <v>26</v>
      </c>
      <c r="I45" s="329" t="s">
        <v>27</v>
      </c>
      <c r="J45" s="645" t="s">
        <v>449</v>
      </c>
      <c r="K45" s="607" t="s">
        <v>460</v>
      </c>
      <c r="L45" s="618">
        <v>20000000</v>
      </c>
      <c r="M45" s="332">
        <f t="shared" si="0"/>
        <v>14000000</v>
      </c>
      <c r="N45" s="609" t="s">
        <v>87</v>
      </c>
      <c r="O45" s="610" t="s">
        <v>324</v>
      </c>
      <c r="P45" s="606"/>
      <c r="Q45" s="667"/>
      <c r="R45" s="668"/>
      <c r="S45" s="669"/>
      <c r="T45" s="659"/>
      <c r="U45" s="660"/>
      <c r="V45" s="659"/>
      <c r="W45" s="660"/>
      <c r="X45" s="660"/>
      <c r="Y45" s="670" t="s">
        <v>454</v>
      </c>
      <c r="Z45" s="671"/>
      <c r="AA45" s="144"/>
    </row>
    <row r="46" spans="1:27" ht="90" x14ac:dyDescent="0.25">
      <c r="A46" s="751">
        <v>42</v>
      </c>
      <c r="B46" s="440" t="s">
        <v>734</v>
      </c>
      <c r="C46" s="441" t="s">
        <v>172</v>
      </c>
      <c r="D46" s="442">
        <v>75031825</v>
      </c>
      <c r="E46" s="442">
        <v>102438056</v>
      </c>
      <c r="F46" s="507">
        <v>600052036</v>
      </c>
      <c r="G46" s="250" t="s">
        <v>173</v>
      </c>
      <c r="H46" s="213" t="s">
        <v>26</v>
      </c>
      <c r="I46" s="214" t="s">
        <v>27</v>
      </c>
      <c r="J46" s="529" t="s">
        <v>174</v>
      </c>
      <c r="K46" s="228" t="s">
        <v>173</v>
      </c>
      <c r="L46" s="300">
        <v>7237033</v>
      </c>
      <c r="M46" s="246">
        <f t="shared" si="0"/>
        <v>5065923.1000000006</v>
      </c>
      <c r="N46" s="443" t="s">
        <v>565</v>
      </c>
      <c r="O46" s="444" t="s">
        <v>223</v>
      </c>
      <c r="P46" s="395"/>
      <c r="Q46" s="397"/>
      <c r="R46" s="397"/>
      <c r="S46" s="396"/>
      <c r="T46" s="563"/>
      <c r="U46" s="398"/>
      <c r="V46" s="563"/>
      <c r="W46" s="398"/>
      <c r="X46" s="398"/>
      <c r="Y46" s="403" t="s">
        <v>454</v>
      </c>
      <c r="Z46" s="404" t="s">
        <v>105</v>
      </c>
      <c r="AA46" s="144"/>
    </row>
    <row r="47" spans="1:27" s="19" customFormat="1" ht="75" x14ac:dyDescent="0.25">
      <c r="A47" s="751">
        <v>43</v>
      </c>
      <c r="B47" s="846" t="s">
        <v>611</v>
      </c>
      <c r="C47" s="795" t="s">
        <v>175</v>
      </c>
      <c r="D47" s="788">
        <v>75033852</v>
      </c>
      <c r="E47" s="788">
        <v>102438439</v>
      </c>
      <c r="F47" s="848">
        <v>600052249</v>
      </c>
      <c r="G47" s="228" t="s">
        <v>186</v>
      </c>
      <c r="H47" s="198" t="s">
        <v>26</v>
      </c>
      <c r="I47" s="199" t="s">
        <v>27</v>
      </c>
      <c r="J47" s="435" t="s">
        <v>178</v>
      </c>
      <c r="K47" s="228" t="s">
        <v>187</v>
      </c>
      <c r="L47" s="300">
        <v>280000000</v>
      </c>
      <c r="M47" s="202">
        <f t="shared" si="0"/>
        <v>196000000</v>
      </c>
      <c r="N47" s="403" t="s">
        <v>188</v>
      </c>
      <c r="O47" s="404" t="s">
        <v>189</v>
      </c>
      <c r="P47" s="63" t="s">
        <v>107</v>
      </c>
      <c r="Q47" s="64" t="s">
        <v>107</v>
      </c>
      <c r="R47" s="64" t="s">
        <v>107</v>
      </c>
      <c r="S47" s="65" t="s">
        <v>107</v>
      </c>
      <c r="T47" s="545"/>
      <c r="U47" s="66"/>
      <c r="V47" s="545"/>
      <c r="W47" s="66" t="s">
        <v>107</v>
      </c>
      <c r="X47" s="66"/>
      <c r="Y47" s="279" t="s">
        <v>190</v>
      </c>
      <c r="Z47" s="404" t="s">
        <v>105</v>
      </c>
      <c r="AA47" s="144"/>
    </row>
    <row r="48" spans="1:27" s="19" customFormat="1" ht="45" x14ac:dyDescent="0.25">
      <c r="A48" s="751">
        <v>44</v>
      </c>
      <c r="B48" s="847"/>
      <c r="C48" s="797"/>
      <c r="D48" s="789"/>
      <c r="E48" s="789"/>
      <c r="F48" s="849"/>
      <c r="G48" s="290" t="s">
        <v>185</v>
      </c>
      <c r="H48" s="198" t="s">
        <v>26</v>
      </c>
      <c r="I48" s="199" t="s">
        <v>27</v>
      </c>
      <c r="J48" s="435" t="s">
        <v>178</v>
      </c>
      <c r="K48" s="228" t="s">
        <v>185</v>
      </c>
      <c r="L48" s="300">
        <v>2500000</v>
      </c>
      <c r="M48" s="202">
        <f t="shared" si="0"/>
        <v>1750000</v>
      </c>
      <c r="N48" s="403" t="s">
        <v>192</v>
      </c>
      <c r="O48" s="404" t="s">
        <v>193</v>
      </c>
      <c r="P48" s="63"/>
      <c r="Q48" s="64"/>
      <c r="R48" s="64"/>
      <c r="S48" s="65"/>
      <c r="T48" s="545"/>
      <c r="U48" s="66"/>
      <c r="V48" s="545"/>
      <c r="W48" s="66"/>
      <c r="X48" s="66"/>
      <c r="Y48" s="403" t="s">
        <v>191</v>
      </c>
      <c r="Z48" s="65"/>
      <c r="AA48" s="144"/>
    </row>
    <row r="49" spans="1:27" s="19" customFormat="1" ht="210" x14ac:dyDescent="0.25">
      <c r="A49" s="751">
        <v>45</v>
      </c>
      <c r="B49" s="210" t="s">
        <v>669</v>
      </c>
      <c r="C49" s="193" t="s">
        <v>670</v>
      </c>
      <c r="D49" s="445">
        <v>45770301</v>
      </c>
      <c r="E49" s="445">
        <v>102401420</v>
      </c>
      <c r="F49" s="508">
        <v>600021254</v>
      </c>
      <c r="G49" s="197" t="s">
        <v>671</v>
      </c>
      <c r="H49" s="198" t="s">
        <v>26</v>
      </c>
      <c r="I49" s="199" t="s">
        <v>27</v>
      </c>
      <c r="J49" s="435" t="s">
        <v>178</v>
      </c>
      <c r="K49" s="197" t="s">
        <v>672</v>
      </c>
      <c r="L49" s="300">
        <v>229900000</v>
      </c>
      <c r="M49" s="202">
        <f t="shared" si="0"/>
        <v>160930000</v>
      </c>
      <c r="N49" s="403" t="s">
        <v>558</v>
      </c>
      <c r="O49" s="404" t="s">
        <v>673</v>
      </c>
      <c r="P49" s="63" t="s">
        <v>107</v>
      </c>
      <c r="Q49" s="64" t="s">
        <v>107</v>
      </c>
      <c r="R49" s="64" t="s">
        <v>107</v>
      </c>
      <c r="S49" s="65" t="s">
        <v>107</v>
      </c>
      <c r="T49" s="545"/>
      <c r="U49" s="66" t="s">
        <v>107</v>
      </c>
      <c r="V49" s="545" t="s">
        <v>107</v>
      </c>
      <c r="W49" s="66"/>
      <c r="X49" s="66" t="s">
        <v>107</v>
      </c>
      <c r="Y49" s="279" t="s">
        <v>674</v>
      </c>
      <c r="Z49" s="404" t="s">
        <v>181</v>
      </c>
      <c r="AA49" s="144"/>
    </row>
    <row r="50" spans="1:27" s="19" customFormat="1" ht="270" x14ac:dyDescent="0.25">
      <c r="A50" s="751">
        <v>46</v>
      </c>
      <c r="B50" s="866" t="s">
        <v>471</v>
      </c>
      <c r="C50" s="868" t="s">
        <v>194</v>
      </c>
      <c r="D50" s="870">
        <v>75002264</v>
      </c>
      <c r="E50" s="870">
        <v>102326533</v>
      </c>
      <c r="F50" s="873">
        <v>600048985</v>
      </c>
      <c r="G50" s="513" t="s">
        <v>195</v>
      </c>
      <c r="H50" s="198" t="s">
        <v>26</v>
      </c>
      <c r="I50" s="199" t="s">
        <v>27</v>
      </c>
      <c r="J50" s="435" t="s">
        <v>198</v>
      </c>
      <c r="K50" s="514" t="s">
        <v>199</v>
      </c>
      <c r="L50" s="300">
        <v>4000000</v>
      </c>
      <c r="M50" s="202">
        <f t="shared" si="0"/>
        <v>2800000</v>
      </c>
      <c r="N50" s="403" t="s">
        <v>87</v>
      </c>
      <c r="O50" s="404" t="s">
        <v>88</v>
      </c>
      <c r="P50" s="395"/>
      <c r="Q50" s="397"/>
      <c r="R50" s="397"/>
      <c r="S50" s="396"/>
      <c r="T50" s="563"/>
      <c r="U50" s="398"/>
      <c r="V50" s="563"/>
      <c r="W50" s="398"/>
      <c r="X50" s="398"/>
      <c r="Y50" s="403" t="s">
        <v>180</v>
      </c>
      <c r="Z50" s="404" t="s">
        <v>181</v>
      </c>
      <c r="AA50" s="144"/>
    </row>
    <row r="51" spans="1:27" s="19" customFormat="1" ht="60" x14ac:dyDescent="0.25">
      <c r="A51" s="751">
        <v>47</v>
      </c>
      <c r="B51" s="866"/>
      <c r="C51" s="868"/>
      <c r="D51" s="871"/>
      <c r="E51" s="871"/>
      <c r="F51" s="874"/>
      <c r="G51" s="514" t="s">
        <v>196</v>
      </c>
      <c r="H51" s="198" t="s">
        <v>26</v>
      </c>
      <c r="I51" s="199" t="s">
        <v>27</v>
      </c>
      <c r="J51" s="435" t="s">
        <v>198</v>
      </c>
      <c r="K51" s="446" t="s">
        <v>200</v>
      </c>
      <c r="L51" s="201">
        <v>500000</v>
      </c>
      <c r="M51" s="202">
        <f t="shared" si="0"/>
        <v>350000</v>
      </c>
      <c r="N51" s="403" t="s">
        <v>87</v>
      </c>
      <c r="O51" s="204" t="s">
        <v>88</v>
      </c>
      <c r="P51" s="207"/>
      <c r="Q51" s="414"/>
      <c r="R51" s="414"/>
      <c r="S51" s="208"/>
      <c r="T51" s="565"/>
      <c r="U51" s="209"/>
      <c r="V51" s="565"/>
      <c r="W51" s="209"/>
      <c r="X51" s="209"/>
      <c r="Y51" s="403" t="s">
        <v>180</v>
      </c>
      <c r="Z51" s="404" t="s">
        <v>181</v>
      </c>
      <c r="AA51" s="144"/>
    </row>
    <row r="52" spans="1:27" s="19" customFormat="1" ht="120" x14ac:dyDescent="0.25">
      <c r="A52" s="751">
        <v>48</v>
      </c>
      <c r="B52" s="867"/>
      <c r="C52" s="869"/>
      <c r="D52" s="872"/>
      <c r="E52" s="872"/>
      <c r="F52" s="875"/>
      <c r="G52" s="515" t="s">
        <v>197</v>
      </c>
      <c r="H52" s="198" t="s">
        <v>26</v>
      </c>
      <c r="I52" s="199" t="s">
        <v>27</v>
      </c>
      <c r="J52" s="273" t="s">
        <v>198</v>
      </c>
      <c r="K52" s="530" t="s">
        <v>201</v>
      </c>
      <c r="L52" s="201">
        <v>10000000</v>
      </c>
      <c r="M52" s="202">
        <f t="shared" si="0"/>
        <v>7000000</v>
      </c>
      <c r="N52" s="203" t="s">
        <v>93</v>
      </c>
      <c r="O52" s="204" t="s">
        <v>202</v>
      </c>
      <c r="P52" s="78" t="s">
        <v>107</v>
      </c>
      <c r="Q52" s="68" t="s">
        <v>107</v>
      </c>
      <c r="R52" s="68" t="s">
        <v>107</v>
      </c>
      <c r="S52" s="70" t="s">
        <v>107</v>
      </c>
      <c r="T52" s="565"/>
      <c r="U52" s="71" t="s">
        <v>107</v>
      </c>
      <c r="V52" s="565"/>
      <c r="W52" s="209"/>
      <c r="X52" s="209"/>
      <c r="Y52" s="403" t="s">
        <v>180</v>
      </c>
      <c r="Z52" s="404" t="s">
        <v>181</v>
      </c>
      <c r="AA52" s="144"/>
    </row>
    <row r="53" spans="1:27" s="19" customFormat="1" ht="60" x14ac:dyDescent="0.25">
      <c r="A53" s="752">
        <v>49</v>
      </c>
      <c r="B53" s="366" t="s">
        <v>497</v>
      </c>
      <c r="C53" s="661" t="s">
        <v>208</v>
      </c>
      <c r="D53" s="662" t="s">
        <v>209</v>
      </c>
      <c r="E53" s="663">
        <v>108003922</v>
      </c>
      <c r="F53" s="664">
        <v>600052371</v>
      </c>
      <c r="G53" s="327" t="s">
        <v>210</v>
      </c>
      <c r="H53" s="348" t="s">
        <v>26</v>
      </c>
      <c r="I53" s="374" t="s">
        <v>27</v>
      </c>
      <c r="J53" s="379" t="s">
        <v>211</v>
      </c>
      <c r="K53" s="327" t="s">
        <v>212</v>
      </c>
      <c r="L53" s="331">
        <v>2000000</v>
      </c>
      <c r="M53" s="665">
        <f t="shared" si="0"/>
        <v>1400000</v>
      </c>
      <c r="N53" s="333" t="s">
        <v>213</v>
      </c>
      <c r="O53" s="334" t="s">
        <v>214</v>
      </c>
      <c r="P53" s="649"/>
      <c r="Q53" s="650" t="s">
        <v>107</v>
      </c>
      <c r="R53" s="650"/>
      <c r="S53" s="651"/>
      <c r="T53" s="652"/>
      <c r="U53" s="653"/>
      <c r="V53" s="652"/>
      <c r="W53" s="653" t="s">
        <v>107</v>
      </c>
      <c r="X53" s="653"/>
      <c r="Y53" s="377" t="s">
        <v>498</v>
      </c>
      <c r="Z53" s="610" t="s">
        <v>181</v>
      </c>
      <c r="AA53" s="144"/>
    </row>
    <row r="54" spans="1:27" s="19" customFormat="1" ht="84" customHeight="1" x14ac:dyDescent="0.25">
      <c r="A54" s="751">
        <v>50</v>
      </c>
      <c r="B54" s="447" t="s">
        <v>736</v>
      </c>
      <c r="C54" s="448" t="s">
        <v>220</v>
      </c>
      <c r="D54" s="449">
        <v>75031205</v>
      </c>
      <c r="E54" s="450">
        <v>102438099</v>
      </c>
      <c r="F54" s="450">
        <v>600052052</v>
      </c>
      <c r="G54" s="516" t="s">
        <v>221</v>
      </c>
      <c r="H54" s="198" t="s">
        <v>26</v>
      </c>
      <c r="I54" s="199" t="s">
        <v>27</v>
      </c>
      <c r="J54" s="435" t="s">
        <v>222</v>
      </c>
      <c r="K54" s="228" t="s">
        <v>226</v>
      </c>
      <c r="L54" s="300">
        <v>25000000</v>
      </c>
      <c r="M54" s="202">
        <f t="shared" si="0"/>
        <v>17500000</v>
      </c>
      <c r="N54" s="403" t="s">
        <v>223</v>
      </c>
      <c r="O54" s="404" t="s">
        <v>224</v>
      </c>
      <c r="P54" s="395"/>
      <c r="Q54" s="397"/>
      <c r="R54" s="397"/>
      <c r="S54" s="396"/>
      <c r="T54" s="563"/>
      <c r="U54" s="398"/>
      <c r="V54" s="545" t="s">
        <v>107</v>
      </c>
      <c r="W54" s="398"/>
      <c r="X54" s="398"/>
      <c r="Y54" s="279" t="s">
        <v>225</v>
      </c>
      <c r="Z54" s="404" t="s">
        <v>181</v>
      </c>
      <c r="AA54" s="144"/>
    </row>
    <row r="55" spans="1:27" s="19" customFormat="1" ht="90" x14ac:dyDescent="0.25">
      <c r="A55" s="751">
        <v>51</v>
      </c>
      <c r="B55" s="846" t="s">
        <v>295</v>
      </c>
      <c r="C55" s="786" t="s">
        <v>227</v>
      </c>
      <c r="D55" s="805" t="s">
        <v>464</v>
      </c>
      <c r="E55" s="798">
        <v>102438102</v>
      </c>
      <c r="F55" s="850">
        <v>600052109</v>
      </c>
      <c r="G55" s="228" t="s">
        <v>298</v>
      </c>
      <c r="H55" s="198" t="s">
        <v>26</v>
      </c>
      <c r="I55" s="199" t="s">
        <v>27</v>
      </c>
      <c r="J55" s="435" t="s">
        <v>231</v>
      </c>
      <c r="K55" s="228" t="s">
        <v>299</v>
      </c>
      <c r="L55" s="300">
        <v>96800</v>
      </c>
      <c r="M55" s="202">
        <f t="shared" ref="M55" si="2">L55/100*70</f>
        <v>67760</v>
      </c>
      <c r="N55" s="403"/>
      <c r="O55" s="404" t="s">
        <v>88</v>
      </c>
      <c r="P55" s="63"/>
      <c r="Q55" s="64" t="s">
        <v>107</v>
      </c>
      <c r="R55" s="64" t="s">
        <v>107</v>
      </c>
      <c r="S55" s="65"/>
      <c r="T55" s="545"/>
      <c r="U55" s="66"/>
      <c r="V55" s="545"/>
      <c r="W55" s="66" t="s">
        <v>107</v>
      </c>
      <c r="X55" s="398"/>
      <c r="Y55" s="403" t="s">
        <v>466</v>
      </c>
      <c r="Z55" s="404" t="s">
        <v>181</v>
      </c>
      <c r="AA55" s="144"/>
    </row>
    <row r="56" spans="1:27" s="19" customFormat="1" ht="73.5" customHeight="1" x14ac:dyDescent="0.25">
      <c r="A56" s="751">
        <v>52</v>
      </c>
      <c r="B56" s="847"/>
      <c r="C56" s="787"/>
      <c r="D56" s="806"/>
      <c r="E56" s="800"/>
      <c r="F56" s="852"/>
      <c r="G56" s="517" t="s">
        <v>297</v>
      </c>
      <c r="H56" s="198" t="s">
        <v>26</v>
      </c>
      <c r="I56" s="199" t="s">
        <v>27</v>
      </c>
      <c r="J56" s="435" t="s">
        <v>231</v>
      </c>
      <c r="K56" s="229" t="s">
        <v>737</v>
      </c>
      <c r="L56" s="201">
        <v>290400</v>
      </c>
      <c r="M56" s="202">
        <f t="shared" si="0"/>
        <v>203280</v>
      </c>
      <c r="N56" s="403"/>
      <c r="O56" s="404" t="s">
        <v>88</v>
      </c>
      <c r="P56" s="395"/>
      <c r="Q56" s="397"/>
      <c r="R56" s="397"/>
      <c r="S56" s="396"/>
      <c r="T56" s="563"/>
      <c r="U56" s="398"/>
      <c r="V56" s="563"/>
      <c r="W56" s="398"/>
      <c r="X56" s="398"/>
      <c r="Y56" s="403" t="s">
        <v>466</v>
      </c>
      <c r="Z56" s="404" t="s">
        <v>181</v>
      </c>
      <c r="AA56" s="144"/>
    </row>
    <row r="57" spans="1:27" s="19" customFormat="1" ht="60" x14ac:dyDescent="0.25">
      <c r="A57" s="751">
        <v>53</v>
      </c>
      <c r="B57" s="846" t="s">
        <v>510</v>
      </c>
      <c r="C57" s="786" t="s">
        <v>301</v>
      </c>
      <c r="D57" s="805" t="s">
        <v>511</v>
      </c>
      <c r="E57" s="798">
        <v>102438480</v>
      </c>
      <c r="F57" s="850">
        <v>600052273</v>
      </c>
      <c r="G57" s="451" t="s">
        <v>513</v>
      </c>
      <c r="H57" s="198" t="s">
        <v>26</v>
      </c>
      <c r="I57" s="199" t="s">
        <v>27</v>
      </c>
      <c r="J57" s="435" t="s">
        <v>303</v>
      </c>
      <c r="K57" s="451" t="s">
        <v>513</v>
      </c>
      <c r="L57" s="452">
        <v>1200000</v>
      </c>
      <c r="M57" s="202">
        <f t="shared" si="0"/>
        <v>840000</v>
      </c>
      <c r="N57" s="403" t="s">
        <v>213</v>
      </c>
      <c r="O57" s="404" t="s">
        <v>99</v>
      </c>
      <c r="P57" s="395"/>
      <c r="Q57" s="397"/>
      <c r="R57" s="397"/>
      <c r="S57" s="396"/>
      <c r="T57" s="563"/>
      <c r="U57" s="398"/>
      <c r="V57" s="563"/>
      <c r="W57" s="398"/>
      <c r="X57" s="398"/>
      <c r="Y57" s="403"/>
      <c r="Z57" s="404" t="s">
        <v>181</v>
      </c>
      <c r="AA57" s="144"/>
    </row>
    <row r="58" spans="1:27" s="19" customFormat="1" ht="60" x14ac:dyDescent="0.25">
      <c r="A58" s="751">
        <v>54</v>
      </c>
      <c r="B58" s="856"/>
      <c r="C58" s="794"/>
      <c r="D58" s="865"/>
      <c r="E58" s="799"/>
      <c r="F58" s="851"/>
      <c r="G58" s="453" t="s">
        <v>514</v>
      </c>
      <c r="H58" s="198" t="s">
        <v>26</v>
      </c>
      <c r="I58" s="199" t="s">
        <v>27</v>
      </c>
      <c r="J58" s="435" t="s">
        <v>303</v>
      </c>
      <c r="K58" s="453" t="s">
        <v>514</v>
      </c>
      <c r="L58" s="454">
        <v>500000</v>
      </c>
      <c r="M58" s="202">
        <f t="shared" si="0"/>
        <v>350000</v>
      </c>
      <c r="N58" s="403" t="s">
        <v>213</v>
      </c>
      <c r="O58" s="404" t="s">
        <v>99</v>
      </c>
      <c r="P58" s="395"/>
      <c r="Q58" s="397"/>
      <c r="R58" s="397"/>
      <c r="S58" s="396"/>
      <c r="T58" s="563"/>
      <c r="U58" s="398"/>
      <c r="V58" s="563"/>
      <c r="W58" s="398"/>
      <c r="X58" s="398"/>
      <c r="Y58" s="403"/>
      <c r="Z58" s="404" t="s">
        <v>181</v>
      </c>
      <c r="AA58" s="144"/>
    </row>
    <row r="59" spans="1:27" s="19" customFormat="1" ht="60" x14ac:dyDescent="0.25">
      <c r="A59" s="751">
        <v>55</v>
      </c>
      <c r="B59" s="856"/>
      <c r="C59" s="794"/>
      <c r="D59" s="865"/>
      <c r="E59" s="799"/>
      <c r="F59" s="851"/>
      <c r="G59" s="453" t="s">
        <v>515</v>
      </c>
      <c r="H59" s="198" t="s">
        <v>26</v>
      </c>
      <c r="I59" s="199" t="s">
        <v>27</v>
      </c>
      <c r="J59" s="435" t="s">
        <v>303</v>
      </c>
      <c r="K59" s="453" t="s">
        <v>515</v>
      </c>
      <c r="L59" s="454">
        <v>700000</v>
      </c>
      <c r="M59" s="202">
        <f t="shared" si="0"/>
        <v>490000</v>
      </c>
      <c r="N59" s="403" t="s">
        <v>213</v>
      </c>
      <c r="O59" s="404" t="s">
        <v>99</v>
      </c>
      <c r="P59" s="395"/>
      <c r="Q59" s="397"/>
      <c r="R59" s="397"/>
      <c r="S59" s="396"/>
      <c r="T59" s="563"/>
      <c r="U59" s="398"/>
      <c r="V59" s="563"/>
      <c r="W59" s="398"/>
      <c r="X59" s="398"/>
      <c r="Y59" s="403"/>
      <c r="Z59" s="404" t="s">
        <v>181</v>
      </c>
      <c r="AA59" s="144"/>
    </row>
    <row r="60" spans="1:27" s="19" customFormat="1" ht="60" x14ac:dyDescent="0.25">
      <c r="A60" s="751">
        <v>56</v>
      </c>
      <c r="B60" s="856"/>
      <c r="C60" s="794"/>
      <c r="D60" s="865"/>
      <c r="E60" s="799"/>
      <c r="F60" s="851"/>
      <c r="G60" s="453" t="s">
        <v>516</v>
      </c>
      <c r="H60" s="198" t="s">
        <v>26</v>
      </c>
      <c r="I60" s="199" t="s">
        <v>27</v>
      </c>
      <c r="J60" s="435" t="s">
        <v>303</v>
      </c>
      <c r="K60" s="453" t="s">
        <v>516</v>
      </c>
      <c r="L60" s="454">
        <v>1000000</v>
      </c>
      <c r="M60" s="202">
        <f t="shared" si="0"/>
        <v>700000</v>
      </c>
      <c r="N60" s="403" t="s">
        <v>213</v>
      </c>
      <c r="O60" s="404" t="s">
        <v>99</v>
      </c>
      <c r="P60" s="395"/>
      <c r="Q60" s="397"/>
      <c r="R60" s="397"/>
      <c r="S60" s="396"/>
      <c r="T60" s="563"/>
      <c r="U60" s="398"/>
      <c r="V60" s="563"/>
      <c r="W60" s="398"/>
      <c r="X60" s="398"/>
      <c r="Y60" s="403"/>
      <c r="Z60" s="404" t="s">
        <v>181</v>
      </c>
      <c r="AA60" s="144"/>
    </row>
    <row r="61" spans="1:27" s="19" customFormat="1" ht="60" x14ac:dyDescent="0.25">
      <c r="A61" s="752">
        <v>57</v>
      </c>
      <c r="B61" s="847"/>
      <c r="C61" s="787"/>
      <c r="D61" s="806"/>
      <c r="E61" s="800"/>
      <c r="F61" s="852"/>
      <c r="G61" s="656" t="s">
        <v>517</v>
      </c>
      <c r="H61" s="328" t="s">
        <v>26</v>
      </c>
      <c r="I61" s="329" t="s">
        <v>27</v>
      </c>
      <c r="J61" s="606" t="s">
        <v>303</v>
      </c>
      <c r="K61" s="656" t="s">
        <v>517</v>
      </c>
      <c r="L61" s="657">
        <v>25000000</v>
      </c>
      <c r="M61" s="332">
        <f t="shared" si="0"/>
        <v>17500000</v>
      </c>
      <c r="N61" s="609" t="s">
        <v>213</v>
      </c>
      <c r="O61" s="610" t="s">
        <v>99</v>
      </c>
      <c r="P61" s="654"/>
      <c r="Q61" s="658"/>
      <c r="R61" s="658"/>
      <c r="S61" s="655"/>
      <c r="T61" s="659"/>
      <c r="U61" s="660"/>
      <c r="V61" s="659"/>
      <c r="W61" s="660"/>
      <c r="X61" s="660"/>
      <c r="Y61" s="609"/>
      <c r="Z61" s="610" t="s">
        <v>181</v>
      </c>
      <c r="AA61" s="144"/>
    </row>
    <row r="62" spans="1:27" s="19" customFormat="1" ht="45" x14ac:dyDescent="0.25">
      <c r="A62" s="751">
        <v>58</v>
      </c>
      <c r="B62" s="279" t="s">
        <v>512</v>
      </c>
      <c r="C62" s="281" t="s">
        <v>301</v>
      </c>
      <c r="D62" s="411"/>
      <c r="E62" s="455"/>
      <c r="F62" s="505"/>
      <c r="G62" s="453" t="s">
        <v>518</v>
      </c>
      <c r="H62" s="198" t="s">
        <v>26</v>
      </c>
      <c r="I62" s="199" t="s">
        <v>27</v>
      </c>
      <c r="J62" s="435" t="s">
        <v>303</v>
      </c>
      <c r="K62" s="453" t="s">
        <v>519</v>
      </c>
      <c r="L62" s="454">
        <v>350000000</v>
      </c>
      <c r="M62" s="202">
        <f t="shared" si="0"/>
        <v>245000000</v>
      </c>
      <c r="N62" s="403">
        <v>2023</v>
      </c>
      <c r="O62" s="404">
        <v>2025</v>
      </c>
      <c r="P62" s="63" t="s">
        <v>107</v>
      </c>
      <c r="Q62" s="64" t="s">
        <v>107</v>
      </c>
      <c r="R62" s="64" t="s">
        <v>107</v>
      </c>
      <c r="S62" s="65" t="s">
        <v>107</v>
      </c>
      <c r="T62" s="563"/>
      <c r="U62" s="398"/>
      <c r="V62" s="563"/>
      <c r="W62" s="398"/>
      <c r="X62" s="398"/>
      <c r="Y62" s="403"/>
      <c r="Z62" s="404" t="s">
        <v>181</v>
      </c>
      <c r="AA62" s="144"/>
    </row>
    <row r="63" spans="1:27" s="19" customFormat="1" ht="195" x14ac:dyDescent="0.25">
      <c r="A63" s="751">
        <v>59</v>
      </c>
      <c r="B63" s="846" t="s">
        <v>313</v>
      </c>
      <c r="C63" s="857" t="s">
        <v>314</v>
      </c>
      <c r="D63" s="859">
        <v>70996059</v>
      </c>
      <c r="E63" s="861">
        <v>108003612</v>
      </c>
      <c r="F63" s="863">
        <v>600052320</v>
      </c>
      <c r="G63" s="228" t="s">
        <v>315</v>
      </c>
      <c r="H63" s="198" t="s">
        <v>26</v>
      </c>
      <c r="I63" s="199" t="s">
        <v>27</v>
      </c>
      <c r="J63" s="528" t="s">
        <v>317</v>
      </c>
      <c r="K63" s="287" t="s">
        <v>318</v>
      </c>
      <c r="L63" s="288">
        <v>20000000</v>
      </c>
      <c r="M63" s="456">
        <f>L63/100*70</f>
        <v>14000000</v>
      </c>
      <c r="N63" s="403" t="s">
        <v>93</v>
      </c>
      <c r="O63" s="404" t="s">
        <v>202</v>
      </c>
      <c r="P63" s="63" t="s">
        <v>107</v>
      </c>
      <c r="Q63" s="64" t="s">
        <v>107</v>
      </c>
      <c r="R63" s="64"/>
      <c r="S63" s="65" t="s">
        <v>107</v>
      </c>
      <c r="T63" s="545"/>
      <c r="U63" s="66"/>
      <c r="V63" s="545" t="s">
        <v>107</v>
      </c>
      <c r="W63" s="66" t="s">
        <v>107</v>
      </c>
      <c r="X63" s="66"/>
      <c r="Y63" s="279" t="s">
        <v>319</v>
      </c>
      <c r="Z63" s="404" t="s">
        <v>105</v>
      </c>
      <c r="AA63" s="144"/>
    </row>
    <row r="64" spans="1:27" s="19" customFormat="1" ht="135" x14ac:dyDescent="0.25">
      <c r="A64" s="751">
        <v>60</v>
      </c>
      <c r="B64" s="847"/>
      <c r="C64" s="858"/>
      <c r="D64" s="860"/>
      <c r="E64" s="862"/>
      <c r="F64" s="864"/>
      <c r="G64" s="197" t="s">
        <v>316</v>
      </c>
      <c r="H64" s="198" t="s">
        <v>26</v>
      </c>
      <c r="I64" s="199" t="s">
        <v>27</v>
      </c>
      <c r="J64" s="528" t="s">
        <v>317</v>
      </c>
      <c r="K64" s="261" t="s">
        <v>539</v>
      </c>
      <c r="L64" s="282">
        <v>1500000</v>
      </c>
      <c r="M64" s="456">
        <f>L64/100*70</f>
        <v>1050000</v>
      </c>
      <c r="N64" s="403" t="s">
        <v>320</v>
      </c>
      <c r="O64" s="404" t="s">
        <v>224</v>
      </c>
      <c r="P64" s="63"/>
      <c r="Q64" s="64"/>
      <c r="R64" s="64"/>
      <c r="S64" s="65"/>
      <c r="T64" s="545"/>
      <c r="U64" s="66"/>
      <c r="V64" s="545" t="s">
        <v>107</v>
      </c>
      <c r="W64" s="66" t="s">
        <v>107</v>
      </c>
      <c r="X64" s="66"/>
      <c r="Y64" s="395"/>
      <c r="Z64" s="396"/>
      <c r="AA64" s="144"/>
    </row>
    <row r="65" spans="1:27" s="19" customFormat="1" ht="60" x14ac:dyDescent="0.25">
      <c r="A65" s="751">
        <v>61</v>
      </c>
      <c r="B65" s="846" t="s">
        <v>597</v>
      </c>
      <c r="C65" s="786" t="s">
        <v>598</v>
      </c>
      <c r="D65" s="842">
        <v>71007334</v>
      </c>
      <c r="E65" s="795">
        <v>181111608</v>
      </c>
      <c r="F65" s="853">
        <v>600051641</v>
      </c>
      <c r="G65" s="749" t="s">
        <v>602</v>
      </c>
      <c r="H65" s="198" t="s">
        <v>26</v>
      </c>
      <c r="I65" s="199" t="s">
        <v>27</v>
      </c>
      <c r="J65" s="528" t="s">
        <v>600</v>
      </c>
      <c r="K65" s="287" t="s">
        <v>604</v>
      </c>
      <c r="L65" s="288">
        <v>1000000</v>
      </c>
      <c r="M65" s="456">
        <f t="shared" ref="M65:M70" si="3">L65/100*70</f>
        <v>700000</v>
      </c>
      <c r="N65" s="403">
        <v>2022</v>
      </c>
      <c r="O65" s="404">
        <v>2027</v>
      </c>
      <c r="P65" s="63"/>
      <c r="Q65" s="64"/>
      <c r="R65" s="64"/>
      <c r="S65" s="65"/>
      <c r="T65" s="545"/>
      <c r="U65" s="66"/>
      <c r="V65" s="545"/>
      <c r="W65" s="66"/>
      <c r="X65" s="66"/>
      <c r="Y65" s="395"/>
      <c r="Z65" s="396"/>
      <c r="AA65" s="144"/>
    </row>
    <row r="66" spans="1:27" s="19" customFormat="1" ht="45" x14ac:dyDescent="0.25">
      <c r="A66" s="752">
        <v>62</v>
      </c>
      <c r="B66" s="856"/>
      <c r="C66" s="794"/>
      <c r="D66" s="840"/>
      <c r="E66" s="796"/>
      <c r="F66" s="854"/>
      <c r="G66" s="644" t="s">
        <v>606</v>
      </c>
      <c r="H66" s="328" t="s">
        <v>26</v>
      </c>
      <c r="I66" s="329" t="s">
        <v>27</v>
      </c>
      <c r="J66" s="645" t="s">
        <v>600</v>
      </c>
      <c r="K66" s="646" t="s">
        <v>605</v>
      </c>
      <c r="L66" s="647">
        <v>40000000</v>
      </c>
      <c r="M66" s="648">
        <f t="shared" si="3"/>
        <v>28000000</v>
      </c>
      <c r="N66" s="609">
        <v>2022</v>
      </c>
      <c r="O66" s="610">
        <v>2027</v>
      </c>
      <c r="P66" s="649"/>
      <c r="Q66" s="650"/>
      <c r="R66" s="650"/>
      <c r="S66" s="651"/>
      <c r="T66" s="652"/>
      <c r="U66" s="653"/>
      <c r="V66" s="652"/>
      <c r="W66" s="653"/>
      <c r="X66" s="653"/>
      <c r="Y66" s="654"/>
      <c r="Z66" s="655"/>
      <c r="AA66" s="144"/>
    </row>
    <row r="67" spans="1:27" s="19" customFormat="1" ht="30" x14ac:dyDescent="0.25">
      <c r="A67" s="751">
        <v>63</v>
      </c>
      <c r="B67" s="856"/>
      <c r="C67" s="794"/>
      <c r="D67" s="840"/>
      <c r="E67" s="796"/>
      <c r="F67" s="854"/>
      <c r="G67" s="457" t="s">
        <v>603</v>
      </c>
      <c r="H67" s="198" t="s">
        <v>26</v>
      </c>
      <c r="I67" s="199" t="s">
        <v>27</v>
      </c>
      <c r="J67" s="528" t="s">
        <v>600</v>
      </c>
      <c r="K67" s="287" t="s">
        <v>607</v>
      </c>
      <c r="L67" s="288">
        <v>500000</v>
      </c>
      <c r="M67" s="456">
        <f t="shared" si="3"/>
        <v>350000</v>
      </c>
      <c r="N67" s="403">
        <v>2022</v>
      </c>
      <c r="O67" s="404">
        <v>2027</v>
      </c>
      <c r="P67" s="63"/>
      <c r="Q67" s="64"/>
      <c r="R67" s="64"/>
      <c r="S67" s="65"/>
      <c r="T67" s="545"/>
      <c r="U67" s="66"/>
      <c r="V67" s="545"/>
      <c r="W67" s="66"/>
      <c r="X67" s="66"/>
      <c r="Y67" s="395"/>
      <c r="Z67" s="396"/>
      <c r="AA67" s="144"/>
    </row>
    <row r="68" spans="1:27" s="19" customFormat="1" ht="45" x14ac:dyDescent="0.25">
      <c r="A68" s="751">
        <v>64</v>
      </c>
      <c r="B68" s="847"/>
      <c r="C68" s="787"/>
      <c r="D68" s="841"/>
      <c r="E68" s="797"/>
      <c r="F68" s="855"/>
      <c r="G68" s="457" t="s">
        <v>608</v>
      </c>
      <c r="H68" s="198" t="s">
        <v>26</v>
      </c>
      <c r="I68" s="199" t="s">
        <v>27</v>
      </c>
      <c r="J68" s="528" t="s">
        <v>600</v>
      </c>
      <c r="K68" s="287" t="s">
        <v>609</v>
      </c>
      <c r="L68" s="288">
        <v>4000000</v>
      </c>
      <c r="M68" s="456">
        <f t="shared" si="3"/>
        <v>2800000</v>
      </c>
      <c r="N68" s="403">
        <v>2022</v>
      </c>
      <c r="O68" s="404">
        <v>2027</v>
      </c>
      <c r="P68" s="63"/>
      <c r="Q68" s="64"/>
      <c r="R68" s="64"/>
      <c r="S68" s="65"/>
      <c r="T68" s="545"/>
      <c r="U68" s="66"/>
      <c r="V68" s="545"/>
      <c r="W68" s="66"/>
      <c r="X68" s="66"/>
      <c r="Y68" s="395"/>
      <c r="Z68" s="396"/>
      <c r="AA68" s="144"/>
    </row>
    <row r="69" spans="1:27" s="19" customFormat="1" ht="293.25" customHeight="1" x14ac:dyDescent="0.25">
      <c r="A69" s="751">
        <v>65</v>
      </c>
      <c r="B69" s="846" t="s">
        <v>613</v>
      </c>
      <c r="C69" s="786" t="s">
        <v>614</v>
      </c>
      <c r="D69" s="840">
        <v>75031361</v>
      </c>
      <c r="E69" s="795">
        <v>102326550</v>
      </c>
      <c r="F69" s="853">
        <v>600049001</v>
      </c>
      <c r="G69" s="458" t="s">
        <v>621</v>
      </c>
      <c r="H69" s="198" t="s">
        <v>26</v>
      </c>
      <c r="I69" s="199" t="s">
        <v>750</v>
      </c>
      <c r="J69" s="528" t="s">
        <v>616</v>
      </c>
      <c r="K69" s="287" t="s">
        <v>751</v>
      </c>
      <c r="L69" s="288">
        <v>10000000</v>
      </c>
      <c r="M69" s="456">
        <f t="shared" si="3"/>
        <v>7000000</v>
      </c>
      <c r="N69" s="403" t="s">
        <v>617</v>
      </c>
      <c r="O69" s="404" t="s">
        <v>224</v>
      </c>
      <c r="P69" s="63"/>
      <c r="Q69" s="64"/>
      <c r="R69" s="64"/>
      <c r="S69" s="65"/>
      <c r="T69" s="545"/>
      <c r="U69" s="66"/>
      <c r="V69" s="545"/>
      <c r="W69" s="66"/>
      <c r="X69" s="66"/>
      <c r="Y69" s="279" t="s">
        <v>623</v>
      </c>
      <c r="Z69" s="404" t="s">
        <v>181</v>
      </c>
      <c r="AA69" s="144"/>
    </row>
    <row r="70" spans="1:27" s="19" customFormat="1" ht="270" x14ac:dyDescent="0.25">
      <c r="A70" s="751">
        <v>66</v>
      </c>
      <c r="B70" s="847"/>
      <c r="C70" s="787"/>
      <c r="D70" s="841"/>
      <c r="E70" s="797"/>
      <c r="F70" s="855"/>
      <c r="G70" s="458" t="s">
        <v>752</v>
      </c>
      <c r="H70" s="198" t="s">
        <v>26</v>
      </c>
      <c r="I70" s="199" t="s">
        <v>750</v>
      </c>
      <c r="J70" s="528" t="s">
        <v>616</v>
      </c>
      <c r="K70" s="287" t="s">
        <v>622</v>
      </c>
      <c r="L70" s="288">
        <v>5000000</v>
      </c>
      <c r="M70" s="456">
        <f t="shared" si="3"/>
        <v>3500000</v>
      </c>
      <c r="N70" s="403" t="s">
        <v>617</v>
      </c>
      <c r="O70" s="404" t="s">
        <v>224</v>
      </c>
      <c r="P70" s="63"/>
      <c r="Q70" s="64"/>
      <c r="R70" s="64"/>
      <c r="S70" s="65"/>
      <c r="T70" s="545"/>
      <c r="U70" s="66"/>
      <c r="V70" s="545"/>
      <c r="W70" s="66"/>
      <c r="X70" s="66"/>
      <c r="Y70" s="279" t="s">
        <v>623</v>
      </c>
      <c r="Z70" s="404" t="s">
        <v>181</v>
      </c>
      <c r="AA70" s="144"/>
    </row>
    <row r="71" spans="1:27" s="19" customFormat="1" ht="105" x14ac:dyDescent="0.25">
      <c r="A71" s="751">
        <v>67</v>
      </c>
      <c r="B71" s="846" t="s">
        <v>336</v>
      </c>
      <c r="C71" s="786" t="s">
        <v>337</v>
      </c>
      <c r="D71" s="877"/>
      <c r="E71" s="877"/>
      <c r="F71" s="878"/>
      <c r="G71" s="228" t="s">
        <v>338</v>
      </c>
      <c r="H71" s="198" t="s">
        <v>26</v>
      </c>
      <c r="I71" s="199" t="s">
        <v>27</v>
      </c>
      <c r="J71" s="435" t="s">
        <v>218</v>
      </c>
      <c r="K71" s="228" t="s">
        <v>340</v>
      </c>
      <c r="L71" s="300">
        <v>190000000</v>
      </c>
      <c r="M71" s="202">
        <f t="shared" ref="M71:M137" si="4">L71/100*70</f>
        <v>133000000</v>
      </c>
      <c r="N71" s="403">
        <v>2021</v>
      </c>
      <c r="O71" s="404">
        <v>2023</v>
      </c>
      <c r="P71" s="63" t="s">
        <v>107</v>
      </c>
      <c r="Q71" s="64" t="s">
        <v>107</v>
      </c>
      <c r="R71" s="64" t="s">
        <v>107</v>
      </c>
      <c r="S71" s="65" t="s">
        <v>107</v>
      </c>
      <c r="T71" s="545"/>
      <c r="U71" s="66" t="s">
        <v>107</v>
      </c>
      <c r="V71" s="545" t="s">
        <v>107</v>
      </c>
      <c r="W71" s="66" t="s">
        <v>107</v>
      </c>
      <c r="X71" s="66" t="s">
        <v>107</v>
      </c>
      <c r="Y71" s="279" t="s">
        <v>342</v>
      </c>
      <c r="Z71" s="404" t="s">
        <v>181</v>
      </c>
      <c r="AA71" s="144"/>
    </row>
    <row r="72" spans="1:27" s="19" customFormat="1" ht="105" x14ac:dyDescent="0.25">
      <c r="A72" s="751">
        <v>68</v>
      </c>
      <c r="B72" s="876"/>
      <c r="C72" s="787"/>
      <c r="D72" s="877"/>
      <c r="E72" s="877"/>
      <c r="F72" s="879"/>
      <c r="G72" s="197" t="s">
        <v>339</v>
      </c>
      <c r="H72" s="198" t="s">
        <v>26</v>
      </c>
      <c r="I72" s="199" t="s">
        <v>27</v>
      </c>
      <c r="J72" s="435" t="s">
        <v>85</v>
      </c>
      <c r="K72" s="197" t="s">
        <v>340</v>
      </c>
      <c r="L72" s="201">
        <v>250000000</v>
      </c>
      <c r="M72" s="410">
        <f t="shared" si="4"/>
        <v>175000000</v>
      </c>
      <c r="N72" s="203">
        <v>2021</v>
      </c>
      <c r="O72" s="204">
        <v>2023</v>
      </c>
      <c r="P72" s="78" t="s">
        <v>107</v>
      </c>
      <c r="Q72" s="68" t="s">
        <v>107</v>
      </c>
      <c r="R72" s="68" t="s">
        <v>107</v>
      </c>
      <c r="S72" s="70" t="s">
        <v>107</v>
      </c>
      <c r="T72" s="569"/>
      <c r="U72" s="71" t="s">
        <v>107</v>
      </c>
      <c r="V72" s="569" t="s">
        <v>107</v>
      </c>
      <c r="W72" s="71" t="s">
        <v>107</v>
      </c>
      <c r="X72" s="71" t="s">
        <v>107</v>
      </c>
      <c r="Y72" s="266" t="s">
        <v>342</v>
      </c>
      <c r="Z72" s="204" t="s">
        <v>181</v>
      </c>
      <c r="AA72" s="144"/>
    </row>
    <row r="73" spans="1:27" s="19" customFormat="1" ht="30" x14ac:dyDescent="0.25">
      <c r="A73" s="751">
        <v>69</v>
      </c>
      <c r="B73" s="987" t="s">
        <v>363</v>
      </c>
      <c r="C73" s="900" t="s">
        <v>344</v>
      </c>
      <c r="D73" s="990" t="s">
        <v>364</v>
      </c>
      <c r="E73" s="992">
        <v>108003949</v>
      </c>
      <c r="F73" s="895">
        <v>600052362</v>
      </c>
      <c r="G73" s="518" t="s">
        <v>345</v>
      </c>
      <c r="H73" s="198" t="s">
        <v>26</v>
      </c>
      <c r="I73" s="199" t="s">
        <v>27</v>
      </c>
      <c r="J73" s="435" t="s">
        <v>365</v>
      </c>
      <c r="K73" s="531" t="s">
        <v>366</v>
      </c>
      <c r="L73" s="536">
        <v>350000</v>
      </c>
      <c r="M73" s="202">
        <f t="shared" si="4"/>
        <v>245000</v>
      </c>
      <c r="N73" s="547">
        <v>2020</v>
      </c>
      <c r="O73" s="498">
        <v>2022</v>
      </c>
      <c r="P73" s="547"/>
      <c r="Q73" s="459"/>
      <c r="R73" s="459"/>
      <c r="S73" s="498"/>
      <c r="T73" s="570"/>
      <c r="U73" s="585"/>
      <c r="V73" s="570"/>
      <c r="W73" s="585"/>
      <c r="X73" s="585"/>
      <c r="Y73" s="547"/>
      <c r="Z73" s="498"/>
      <c r="AA73" s="144"/>
    </row>
    <row r="74" spans="1:27" s="19" customFormat="1" ht="30" x14ac:dyDescent="0.25">
      <c r="A74" s="751">
        <v>70</v>
      </c>
      <c r="B74" s="988"/>
      <c r="C74" s="900"/>
      <c r="D74" s="990"/>
      <c r="E74" s="992"/>
      <c r="F74" s="896"/>
      <c r="G74" s="518" t="s">
        <v>492</v>
      </c>
      <c r="H74" s="198" t="s">
        <v>26</v>
      </c>
      <c r="I74" s="199" t="s">
        <v>27</v>
      </c>
      <c r="J74" s="435" t="s">
        <v>365</v>
      </c>
      <c r="K74" s="532" t="s">
        <v>493</v>
      </c>
      <c r="L74" s="537">
        <v>1500000</v>
      </c>
      <c r="M74" s="202">
        <f t="shared" si="4"/>
        <v>1050000</v>
      </c>
      <c r="N74" s="548">
        <v>2020</v>
      </c>
      <c r="O74" s="499">
        <v>2022</v>
      </c>
      <c r="P74" s="551" t="s">
        <v>107</v>
      </c>
      <c r="Q74" s="460" t="s">
        <v>107</v>
      </c>
      <c r="R74" s="460" t="s">
        <v>107</v>
      </c>
      <c r="S74" s="552" t="s">
        <v>107</v>
      </c>
      <c r="T74" s="571"/>
      <c r="U74" s="586"/>
      <c r="V74" s="571"/>
      <c r="W74" s="586"/>
      <c r="X74" s="586"/>
      <c r="Y74" s="551"/>
      <c r="Z74" s="499"/>
      <c r="AA74" s="144"/>
    </row>
    <row r="75" spans="1:27" s="19" customFormat="1" ht="45" x14ac:dyDescent="0.25">
      <c r="A75" s="751">
        <v>71</v>
      </c>
      <c r="B75" s="988"/>
      <c r="C75" s="900"/>
      <c r="D75" s="990"/>
      <c r="E75" s="992"/>
      <c r="F75" s="896"/>
      <c r="G75" s="518" t="s">
        <v>346</v>
      </c>
      <c r="H75" s="198" t="s">
        <v>26</v>
      </c>
      <c r="I75" s="199" t="s">
        <v>27</v>
      </c>
      <c r="J75" s="435" t="s">
        <v>365</v>
      </c>
      <c r="K75" s="532" t="s">
        <v>367</v>
      </c>
      <c r="L75" s="537">
        <v>2500000</v>
      </c>
      <c r="M75" s="202">
        <f t="shared" si="4"/>
        <v>1750000</v>
      </c>
      <c r="N75" s="548">
        <v>2020</v>
      </c>
      <c r="O75" s="499">
        <v>2022</v>
      </c>
      <c r="P75" s="551" t="s">
        <v>107</v>
      </c>
      <c r="Q75" s="460" t="s">
        <v>107</v>
      </c>
      <c r="R75" s="460" t="s">
        <v>107</v>
      </c>
      <c r="S75" s="552" t="s">
        <v>107</v>
      </c>
      <c r="T75" s="571"/>
      <c r="U75" s="586"/>
      <c r="V75" s="571"/>
      <c r="W75" s="586"/>
      <c r="X75" s="586"/>
      <c r="Y75" s="551"/>
      <c r="Z75" s="499"/>
      <c r="AA75" s="144"/>
    </row>
    <row r="76" spans="1:27" s="19" customFormat="1" ht="30" x14ac:dyDescent="0.25">
      <c r="A76" s="751">
        <v>72</v>
      </c>
      <c r="B76" s="988"/>
      <c r="C76" s="900"/>
      <c r="D76" s="990"/>
      <c r="E76" s="992"/>
      <c r="F76" s="896"/>
      <c r="G76" s="518" t="s">
        <v>347</v>
      </c>
      <c r="H76" s="198" t="s">
        <v>26</v>
      </c>
      <c r="I76" s="199" t="s">
        <v>27</v>
      </c>
      <c r="J76" s="435" t="s">
        <v>365</v>
      </c>
      <c r="K76" s="532" t="s">
        <v>368</v>
      </c>
      <c r="L76" s="537">
        <v>3000000</v>
      </c>
      <c r="M76" s="202">
        <f t="shared" si="4"/>
        <v>2100000</v>
      </c>
      <c r="N76" s="548">
        <v>2020</v>
      </c>
      <c r="O76" s="499">
        <v>2022</v>
      </c>
      <c r="P76" s="551"/>
      <c r="Q76" s="460"/>
      <c r="R76" s="460"/>
      <c r="S76" s="552"/>
      <c r="T76" s="571"/>
      <c r="U76" s="586"/>
      <c r="V76" s="571"/>
      <c r="W76" s="586"/>
      <c r="X76" s="586"/>
      <c r="Y76" s="551"/>
      <c r="Z76" s="499"/>
      <c r="AA76" s="144"/>
    </row>
    <row r="77" spans="1:27" s="19" customFormat="1" ht="45" x14ac:dyDescent="0.25">
      <c r="A77" s="751">
        <v>73</v>
      </c>
      <c r="B77" s="988"/>
      <c r="C77" s="900"/>
      <c r="D77" s="990"/>
      <c r="E77" s="992"/>
      <c r="F77" s="896"/>
      <c r="G77" s="518" t="s">
        <v>348</v>
      </c>
      <c r="H77" s="198" t="s">
        <v>26</v>
      </c>
      <c r="I77" s="199" t="s">
        <v>27</v>
      </c>
      <c r="J77" s="435" t="s">
        <v>365</v>
      </c>
      <c r="K77" s="532" t="s">
        <v>369</v>
      </c>
      <c r="L77" s="537">
        <v>800000</v>
      </c>
      <c r="M77" s="202">
        <f t="shared" si="4"/>
        <v>560000</v>
      </c>
      <c r="N77" s="548">
        <v>2020</v>
      </c>
      <c r="O77" s="499">
        <v>2022</v>
      </c>
      <c r="P77" s="551"/>
      <c r="Q77" s="460"/>
      <c r="R77" s="460"/>
      <c r="S77" s="552"/>
      <c r="T77" s="571"/>
      <c r="U77" s="586"/>
      <c r="V77" s="571"/>
      <c r="W77" s="586"/>
      <c r="X77" s="586"/>
      <c r="Y77" s="551"/>
      <c r="Z77" s="499"/>
      <c r="AA77" s="144"/>
    </row>
    <row r="78" spans="1:27" s="19" customFormat="1" ht="45" x14ac:dyDescent="0.25">
      <c r="A78" s="751">
        <v>74</v>
      </c>
      <c r="B78" s="988"/>
      <c r="C78" s="900"/>
      <c r="D78" s="990"/>
      <c r="E78" s="992"/>
      <c r="F78" s="896"/>
      <c r="G78" s="518" t="s">
        <v>349</v>
      </c>
      <c r="H78" s="198" t="s">
        <v>26</v>
      </c>
      <c r="I78" s="199" t="s">
        <v>27</v>
      </c>
      <c r="J78" s="435" t="s">
        <v>365</v>
      </c>
      <c r="K78" s="532" t="s">
        <v>370</v>
      </c>
      <c r="L78" s="537">
        <v>1000000</v>
      </c>
      <c r="M78" s="202">
        <f t="shared" si="4"/>
        <v>700000</v>
      </c>
      <c r="N78" s="548">
        <v>2020</v>
      </c>
      <c r="O78" s="499">
        <v>2022</v>
      </c>
      <c r="P78" s="551"/>
      <c r="Q78" s="460"/>
      <c r="R78" s="460"/>
      <c r="S78" s="552"/>
      <c r="T78" s="571"/>
      <c r="U78" s="586"/>
      <c r="V78" s="571"/>
      <c r="W78" s="586"/>
      <c r="X78" s="586"/>
      <c r="Y78" s="551"/>
      <c r="Z78" s="499"/>
      <c r="AA78" s="144"/>
    </row>
    <row r="79" spans="1:27" s="19" customFormat="1" ht="30" x14ac:dyDescent="0.25">
      <c r="A79" s="751">
        <v>75</v>
      </c>
      <c r="B79" s="988"/>
      <c r="C79" s="900"/>
      <c r="D79" s="990"/>
      <c r="E79" s="992"/>
      <c r="F79" s="896"/>
      <c r="G79" s="518" t="s">
        <v>350</v>
      </c>
      <c r="H79" s="198" t="s">
        <v>26</v>
      </c>
      <c r="I79" s="199" t="s">
        <v>27</v>
      </c>
      <c r="J79" s="435" t="s">
        <v>365</v>
      </c>
      <c r="K79" s="532" t="s">
        <v>371</v>
      </c>
      <c r="L79" s="537">
        <v>80000000</v>
      </c>
      <c r="M79" s="202">
        <f t="shared" si="4"/>
        <v>56000000</v>
      </c>
      <c r="N79" s="548">
        <v>2020</v>
      </c>
      <c r="O79" s="499">
        <v>2022</v>
      </c>
      <c r="P79" s="551"/>
      <c r="Q79" s="460"/>
      <c r="R79" s="460"/>
      <c r="S79" s="552"/>
      <c r="T79" s="571"/>
      <c r="U79" s="586"/>
      <c r="V79" s="595"/>
      <c r="W79" s="600"/>
      <c r="X79" s="600"/>
      <c r="Y79" s="551"/>
      <c r="Z79" s="499"/>
      <c r="AA79" s="144"/>
    </row>
    <row r="80" spans="1:27" s="19" customFormat="1" ht="45" x14ac:dyDescent="0.25">
      <c r="A80" s="751">
        <v>76</v>
      </c>
      <c r="B80" s="988"/>
      <c r="C80" s="900"/>
      <c r="D80" s="990"/>
      <c r="E80" s="992"/>
      <c r="F80" s="896"/>
      <c r="G80" s="518" t="s">
        <v>351</v>
      </c>
      <c r="H80" s="198" t="s">
        <v>26</v>
      </c>
      <c r="I80" s="199" t="s">
        <v>27</v>
      </c>
      <c r="J80" s="435" t="s">
        <v>365</v>
      </c>
      <c r="K80" s="532" t="s">
        <v>372</v>
      </c>
      <c r="L80" s="537">
        <v>6000000</v>
      </c>
      <c r="M80" s="202">
        <f t="shared" si="4"/>
        <v>4200000</v>
      </c>
      <c r="N80" s="548">
        <v>2020</v>
      </c>
      <c r="O80" s="499">
        <v>2022</v>
      </c>
      <c r="P80" s="551" t="s">
        <v>107</v>
      </c>
      <c r="Q80" s="460" t="s">
        <v>107</v>
      </c>
      <c r="R80" s="460"/>
      <c r="S80" s="552" t="s">
        <v>107</v>
      </c>
      <c r="T80" s="571"/>
      <c r="U80" s="586"/>
      <c r="V80" s="595"/>
      <c r="W80" s="600"/>
      <c r="X80" s="600"/>
      <c r="Y80" s="551"/>
      <c r="Z80" s="499"/>
      <c r="AA80" s="144"/>
    </row>
    <row r="81" spans="1:27" s="19" customFormat="1" ht="30" x14ac:dyDescent="0.25">
      <c r="A81" s="751">
        <v>77</v>
      </c>
      <c r="B81" s="988"/>
      <c r="C81" s="900"/>
      <c r="D81" s="990"/>
      <c r="E81" s="992"/>
      <c r="F81" s="896"/>
      <c r="G81" s="518" t="s">
        <v>352</v>
      </c>
      <c r="H81" s="198" t="s">
        <v>26</v>
      </c>
      <c r="I81" s="199" t="s">
        <v>27</v>
      </c>
      <c r="J81" s="435" t="s">
        <v>365</v>
      </c>
      <c r="K81" s="532" t="s">
        <v>373</v>
      </c>
      <c r="L81" s="537">
        <v>2000000</v>
      </c>
      <c r="M81" s="202">
        <f t="shared" si="4"/>
        <v>1400000</v>
      </c>
      <c r="N81" s="548">
        <v>2020</v>
      </c>
      <c r="O81" s="499">
        <v>2022</v>
      </c>
      <c r="P81" s="551" t="s">
        <v>107</v>
      </c>
      <c r="Q81" s="460" t="s">
        <v>107</v>
      </c>
      <c r="R81" s="460" t="s">
        <v>107</v>
      </c>
      <c r="S81" s="552" t="s">
        <v>107</v>
      </c>
      <c r="T81" s="571"/>
      <c r="U81" s="586"/>
      <c r="V81" s="595"/>
      <c r="W81" s="600"/>
      <c r="X81" s="600" t="s">
        <v>107</v>
      </c>
      <c r="Y81" s="551"/>
      <c r="Z81" s="499"/>
      <c r="AA81" s="144"/>
    </row>
    <row r="82" spans="1:27" s="19" customFormat="1" ht="30" x14ac:dyDescent="0.25">
      <c r="A82" s="751">
        <v>78</v>
      </c>
      <c r="B82" s="988"/>
      <c r="C82" s="900"/>
      <c r="D82" s="990"/>
      <c r="E82" s="992"/>
      <c r="F82" s="896"/>
      <c r="G82" s="518" t="s">
        <v>494</v>
      </c>
      <c r="H82" s="198" t="s">
        <v>26</v>
      </c>
      <c r="I82" s="199" t="s">
        <v>27</v>
      </c>
      <c r="J82" s="435" t="s">
        <v>365</v>
      </c>
      <c r="K82" s="532" t="s">
        <v>374</v>
      </c>
      <c r="L82" s="537">
        <v>250000000</v>
      </c>
      <c r="M82" s="202">
        <f t="shared" si="4"/>
        <v>175000000</v>
      </c>
      <c r="N82" s="548">
        <v>2020</v>
      </c>
      <c r="O82" s="499">
        <v>2022</v>
      </c>
      <c r="P82" s="548"/>
      <c r="Q82" s="461"/>
      <c r="R82" s="461"/>
      <c r="S82" s="499"/>
      <c r="T82" s="572"/>
      <c r="U82" s="587"/>
      <c r="V82" s="596"/>
      <c r="W82" s="601"/>
      <c r="X82" s="601"/>
      <c r="Y82" s="548" t="s">
        <v>454</v>
      </c>
      <c r="Z82" s="499"/>
      <c r="AA82" s="144"/>
    </row>
    <row r="83" spans="1:27" s="19" customFormat="1" ht="60" x14ac:dyDescent="0.25">
      <c r="A83" s="751">
        <v>79</v>
      </c>
      <c r="B83" s="988"/>
      <c r="C83" s="900"/>
      <c r="D83" s="990"/>
      <c r="E83" s="992"/>
      <c r="F83" s="896"/>
      <c r="G83" s="518" t="s">
        <v>353</v>
      </c>
      <c r="H83" s="198" t="s">
        <v>26</v>
      </c>
      <c r="I83" s="199" t="s">
        <v>27</v>
      </c>
      <c r="J83" s="435" t="s">
        <v>365</v>
      </c>
      <c r="K83" s="532" t="s">
        <v>375</v>
      </c>
      <c r="L83" s="537">
        <v>30000000</v>
      </c>
      <c r="M83" s="202">
        <f t="shared" si="4"/>
        <v>21000000</v>
      </c>
      <c r="N83" s="548">
        <v>2022</v>
      </c>
      <c r="O83" s="499">
        <v>2026</v>
      </c>
      <c r="P83" s="548"/>
      <c r="Q83" s="461"/>
      <c r="R83" s="461"/>
      <c r="S83" s="499"/>
      <c r="T83" s="572"/>
      <c r="U83" s="587"/>
      <c r="V83" s="596"/>
      <c r="W83" s="601"/>
      <c r="X83" s="601"/>
      <c r="Y83" s="548"/>
      <c r="Z83" s="499"/>
      <c r="AA83" s="144"/>
    </row>
    <row r="84" spans="1:27" s="19" customFormat="1" ht="60" x14ac:dyDescent="0.25">
      <c r="A84" s="751">
        <v>80</v>
      </c>
      <c r="B84" s="988"/>
      <c r="C84" s="900"/>
      <c r="D84" s="990"/>
      <c r="E84" s="992"/>
      <c r="F84" s="896"/>
      <c r="G84" s="518" t="s">
        <v>354</v>
      </c>
      <c r="H84" s="198" t="s">
        <v>26</v>
      </c>
      <c r="I84" s="199" t="s">
        <v>27</v>
      </c>
      <c r="J84" s="435" t="s">
        <v>365</v>
      </c>
      <c r="K84" s="532" t="s">
        <v>610</v>
      </c>
      <c r="L84" s="537">
        <v>5000000</v>
      </c>
      <c r="M84" s="202">
        <f t="shared" si="4"/>
        <v>3500000</v>
      </c>
      <c r="N84" s="548">
        <v>2022</v>
      </c>
      <c r="O84" s="499">
        <v>2026</v>
      </c>
      <c r="P84" s="548"/>
      <c r="Q84" s="461"/>
      <c r="R84" s="461"/>
      <c r="S84" s="499"/>
      <c r="T84" s="572"/>
      <c r="U84" s="587"/>
      <c r="V84" s="596"/>
      <c r="W84" s="601"/>
      <c r="X84" s="600" t="s">
        <v>107</v>
      </c>
      <c r="Y84" s="548"/>
      <c r="Z84" s="499"/>
      <c r="AA84" s="144"/>
    </row>
    <row r="85" spans="1:27" s="19" customFormat="1" ht="120" x14ac:dyDescent="0.25">
      <c r="A85" s="751">
        <v>81</v>
      </c>
      <c r="B85" s="988"/>
      <c r="C85" s="900"/>
      <c r="D85" s="990"/>
      <c r="E85" s="992"/>
      <c r="F85" s="896"/>
      <c r="G85" s="518" t="s">
        <v>495</v>
      </c>
      <c r="H85" s="198" t="s">
        <v>26</v>
      </c>
      <c r="I85" s="199" t="s">
        <v>27</v>
      </c>
      <c r="J85" s="435" t="s">
        <v>365</v>
      </c>
      <c r="K85" s="532" t="s">
        <v>376</v>
      </c>
      <c r="L85" s="537">
        <v>6500000</v>
      </c>
      <c r="M85" s="202">
        <f t="shared" si="4"/>
        <v>4550000</v>
      </c>
      <c r="N85" s="548">
        <v>2020</v>
      </c>
      <c r="O85" s="499">
        <v>2022</v>
      </c>
      <c r="P85" s="548"/>
      <c r="Q85" s="461"/>
      <c r="R85" s="461"/>
      <c r="S85" s="499"/>
      <c r="T85" s="572"/>
      <c r="U85" s="587"/>
      <c r="V85" s="596"/>
      <c r="W85" s="601"/>
      <c r="X85" s="601"/>
      <c r="Y85" s="548" t="s">
        <v>454</v>
      </c>
      <c r="Z85" s="499"/>
      <c r="AA85" s="144"/>
    </row>
    <row r="86" spans="1:27" s="19" customFormat="1" ht="75" x14ac:dyDescent="0.25">
      <c r="A86" s="751">
        <v>82</v>
      </c>
      <c r="B86" s="988"/>
      <c r="C86" s="900"/>
      <c r="D86" s="990"/>
      <c r="E86" s="992"/>
      <c r="F86" s="896"/>
      <c r="G86" s="518" t="s">
        <v>355</v>
      </c>
      <c r="H86" s="198" t="s">
        <v>26</v>
      </c>
      <c r="I86" s="199" t="s">
        <v>27</v>
      </c>
      <c r="J86" s="435" t="s">
        <v>365</v>
      </c>
      <c r="K86" s="532" t="s">
        <v>377</v>
      </c>
      <c r="L86" s="537">
        <v>5000000</v>
      </c>
      <c r="M86" s="202">
        <f t="shared" si="4"/>
        <v>3500000</v>
      </c>
      <c r="N86" s="548">
        <v>2022</v>
      </c>
      <c r="O86" s="499">
        <v>2026</v>
      </c>
      <c r="P86" s="548"/>
      <c r="Q86" s="461"/>
      <c r="R86" s="461"/>
      <c r="S86" s="499"/>
      <c r="T86" s="572"/>
      <c r="U86" s="587"/>
      <c r="V86" s="596"/>
      <c r="W86" s="601"/>
      <c r="X86" s="601"/>
      <c r="Y86" s="548"/>
      <c r="Z86" s="499"/>
      <c r="AA86" s="144"/>
    </row>
    <row r="87" spans="1:27" s="19" customFormat="1" ht="75" x14ac:dyDescent="0.25">
      <c r="A87" s="751">
        <v>83</v>
      </c>
      <c r="B87" s="988"/>
      <c r="C87" s="900"/>
      <c r="D87" s="990"/>
      <c r="E87" s="992"/>
      <c r="F87" s="896"/>
      <c r="G87" s="518" t="s">
        <v>356</v>
      </c>
      <c r="H87" s="198" t="s">
        <v>26</v>
      </c>
      <c r="I87" s="199" t="s">
        <v>27</v>
      </c>
      <c r="J87" s="435" t="s">
        <v>365</v>
      </c>
      <c r="K87" s="532" t="s">
        <v>378</v>
      </c>
      <c r="L87" s="537">
        <v>700000</v>
      </c>
      <c r="M87" s="202">
        <f t="shared" si="4"/>
        <v>490000</v>
      </c>
      <c r="N87" s="548">
        <v>2022</v>
      </c>
      <c r="O87" s="499">
        <v>2024</v>
      </c>
      <c r="P87" s="548"/>
      <c r="Q87" s="461"/>
      <c r="R87" s="461"/>
      <c r="S87" s="499"/>
      <c r="T87" s="572"/>
      <c r="U87" s="587"/>
      <c r="V87" s="596"/>
      <c r="W87" s="601"/>
      <c r="X87" s="601"/>
      <c r="Y87" s="548"/>
      <c r="Z87" s="499"/>
      <c r="AA87" s="144"/>
    </row>
    <row r="88" spans="1:27" s="19" customFormat="1" ht="60" x14ac:dyDescent="0.25">
      <c r="A88" s="751">
        <v>84</v>
      </c>
      <c r="B88" s="988"/>
      <c r="C88" s="900"/>
      <c r="D88" s="990"/>
      <c r="E88" s="992"/>
      <c r="F88" s="896"/>
      <c r="G88" s="518" t="s">
        <v>357</v>
      </c>
      <c r="H88" s="198" t="s">
        <v>26</v>
      </c>
      <c r="I88" s="199" t="s">
        <v>27</v>
      </c>
      <c r="J88" s="435" t="s">
        <v>365</v>
      </c>
      <c r="K88" s="532" t="s">
        <v>379</v>
      </c>
      <c r="L88" s="537">
        <v>15000000</v>
      </c>
      <c r="M88" s="202">
        <f t="shared" si="4"/>
        <v>10500000</v>
      </c>
      <c r="N88" s="548">
        <v>2022</v>
      </c>
      <c r="O88" s="499">
        <v>2026</v>
      </c>
      <c r="P88" s="548"/>
      <c r="Q88" s="461"/>
      <c r="R88" s="461"/>
      <c r="S88" s="499"/>
      <c r="T88" s="572"/>
      <c r="U88" s="587"/>
      <c r="V88" s="596"/>
      <c r="W88" s="601"/>
      <c r="X88" s="601"/>
      <c r="Y88" s="604" t="s">
        <v>385</v>
      </c>
      <c r="Z88" s="499"/>
      <c r="AA88" s="144"/>
    </row>
    <row r="89" spans="1:27" s="19" customFormat="1" ht="30" x14ac:dyDescent="0.25">
      <c r="A89" s="751">
        <v>85</v>
      </c>
      <c r="B89" s="988"/>
      <c r="C89" s="900"/>
      <c r="D89" s="990"/>
      <c r="E89" s="992"/>
      <c r="F89" s="896"/>
      <c r="G89" s="518" t="s">
        <v>358</v>
      </c>
      <c r="H89" s="198" t="s">
        <v>26</v>
      </c>
      <c r="I89" s="199" t="s">
        <v>27</v>
      </c>
      <c r="J89" s="435" t="s">
        <v>365</v>
      </c>
      <c r="K89" s="532" t="s">
        <v>380</v>
      </c>
      <c r="L89" s="537">
        <v>2000000</v>
      </c>
      <c r="M89" s="202">
        <f t="shared" si="4"/>
        <v>1400000</v>
      </c>
      <c r="N89" s="548" t="s">
        <v>435</v>
      </c>
      <c r="O89" s="499" t="s">
        <v>324</v>
      </c>
      <c r="P89" s="548"/>
      <c r="Q89" s="461"/>
      <c r="R89" s="461"/>
      <c r="S89" s="499"/>
      <c r="T89" s="572"/>
      <c r="U89" s="587"/>
      <c r="V89" s="596"/>
      <c r="W89" s="601"/>
      <c r="X89" s="601"/>
      <c r="Y89" s="548"/>
      <c r="Z89" s="499"/>
      <c r="AA89" s="144"/>
    </row>
    <row r="90" spans="1:27" s="19" customFormat="1" ht="90" x14ac:dyDescent="0.25">
      <c r="A90" s="751">
        <v>86</v>
      </c>
      <c r="B90" s="988"/>
      <c r="C90" s="900"/>
      <c r="D90" s="990"/>
      <c r="E90" s="992"/>
      <c r="F90" s="896"/>
      <c r="G90" s="518" t="s">
        <v>359</v>
      </c>
      <c r="H90" s="198" t="s">
        <v>26</v>
      </c>
      <c r="I90" s="199" t="s">
        <v>27</v>
      </c>
      <c r="J90" s="435" t="s">
        <v>365</v>
      </c>
      <c r="K90" s="532" t="s">
        <v>381</v>
      </c>
      <c r="L90" s="537">
        <v>150000</v>
      </c>
      <c r="M90" s="202">
        <f t="shared" si="4"/>
        <v>105000</v>
      </c>
      <c r="N90" s="548" t="s">
        <v>496</v>
      </c>
      <c r="O90" s="499" t="s">
        <v>87</v>
      </c>
      <c r="P90" s="548"/>
      <c r="Q90" s="461"/>
      <c r="R90" s="461"/>
      <c r="S90" s="499"/>
      <c r="T90" s="572"/>
      <c r="U90" s="587"/>
      <c r="V90" s="596"/>
      <c r="W90" s="601"/>
      <c r="X90" s="601"/>
      <c r="Y90" s="548"/>
      <c r="Z90" s="499"/>
      <c r="AA90" s="144"/>
    </row>
    <row r="91" spans="1:27" s="19" customFormat="1" ht="45" x14ac:dyDescent="0.25">
      <c r="A91" s="751">
        <v>87</v>
      </c>
      <c r="B91" s="988"/>
      <c r="C91" s="900"/>
      <c r="D91" s="990"/>
      <c r="E91" s="992"/>
      <c r="F91" s="896"/>
      <c r="G91" s="518" t="s">
        <v>360</v>
      </c>
      <c r="H91" s="198" t="s">
        <v>26</v>
      </c>
      <c r="I91" s="199" t="s">
        <v>27</v>
      </c>
      <c r="J91" s="435" t="s">
        <v>365</v>
      </c>
      <c r="K91" s="532" t="s">
        <v>382</v>
      </c>
      <c r="L91" s="537">
        <v>2000000</v>
      </c>
      <c r="M91" s="202">
        <f t="shared" si="4"/>
        <v>1400000</v>
      </c>
      <c r="N91" s="548" t="s">
        <v>435</v>
      </c>
      <c r="O91" s="499" t="s">
        <v>324</v>
      </c>
      <c r="P91" s="548"/>
      <c r="Q91" s="461"/>
      <c r="R91" s="461"/>
      <c r="S91" s="499"/>
      <c r="T91" s="572"/>
      <c r="U91" s="587"/>
      <c r="V91" s="596"/>
      <c r="W91" s="601"/>
      <c r="X91" s="601"/>
      <c r="Y91" s="548"/>
      <c r="Z91" s="499"/>
      <c r="AA91" s="144"/>
    </row>
    <row r="92" spans="1:27" s="19" customFormat="1" ht="30" x14ac:dyDescent="0.25">
      <c r="A92" s="751">
        <v>88</v>
      </c>
      <c r="B92" s="988"/>
      <c r="C92" s="900"/>
      <c r="D92" s="990"/>
      <c r="E92" s="992"/>
      <c r="F92" s="896"/>
      <c r="G92" s="518" t="s">
        <v>361</v>
      </c>
      <c r="H92" s="198" t="s">
        <v>26</v>
      </c>
      <c r="I92" s="199" t="s">
        <v>27</v>
      </c>
      <c r="J92" s="435" t="s">
        <v>365</v>
      </c>
      <c r="K92" s="532" t="s">
        <v>383</v>
      </c>
      <c r="L92" s="537">
        <v>6000000</v>
      </c>
      <c r="M92" s="202">
        <f t="shared" si="4"/>
        <v>4200000</v>
      </c>
      <c r="N92" s="548">
        <v>2022</v>
      </c>
      <c r="O92" s="499">
        <v>2026</v>
      </c>
      <c r="P92" s="548"/>
      <c r="Q92" s="461"/>
      <c r="R92" s="461"/>
      <c r="S92" s="499"/>
      <c r="T92" s="572"/>
      <c r="U92" s="587"/>
      <c r="V92" s="596"/>
      <c r="W92" s="601"/>
      <c r="X92" s="601"/>
      <c r="Y92" s="548"/>
      <c r="Z92" s="499"/>
      <c r="AA92" s="144"/>
    </row>
    <row r="93" spans="1:27" s="19" customFormat="1" ht="30" x14ac:dyDescent="0.25">
      <c r="A93" s="751">
        <v>89</v>
      </c>
      <c r="B93" s="989"/>
      <c r="C93" s="901"/>
      <c r="D93" s="991"/>
      <c r="E93" s="993"/>
      <c r="F93" s="897"/>
      <c r="G93" s="519" t="s">
        <v>362</v>
      </c>
      <c r="H93" s="198" t="s">
        <v>26</v>
      </c>
      <c r="I93" s="199" t="s">
        <v>27</v>
      </c>
      <c r="J93" s="435" t="s">
        <v>365</v>
      </c>
      <c r="K93" s="533" t="s">
        <v>384</v>
      </c>
      <c r="L93" s="538">
        <v>1000000</v>
      </c>
      <c r="M93" s="202">
        <f t="shared" si="4"/>
        <v>700000</v>
      </c>
      <c r="N93" s="462">
        <v>2022</v>
      </c>
      <c r="O93" s="500">
        <v>2026</v>
      </c>
      <c r="P93" s="553"/>
      <c r="Q93" s="463" t="s">
        <v>107</v>
      </c>
      <c r="R93" s="464"/>
      <c r="S93" s="554"/>
      <c r="T93" s="573"/>
      <c r="U93" s="588"/>
      <c r="V93" s="597" t="s">
        <v>107</v>
      </c>
      <c r="W93" s="602"/>
      <c r="X93" s="602"/>
      <c r="Y93" s="462" t="s">
        <v>454</v>
      </c>
      <c r="Z93" s="500"/>
      <c r="AA93" s="144"/>
    </row>
    <row r="94" spans="1:27" s="19" customFormat="1" ht="90" x14ac:dyDescent="0.25">
      <c r="A94" s="751">
        <v>90</v>
      </c>
      <c r="B94" s="79" t="s">
        <v>544</v>
      </c>
      <c r="C94" s="465" t="s">
        <v>545</v>
      </c>
      <c r="D94" s="466"/>
      <c r="E94" s="467"/>
      <c r="F94" s="509"/>
      <c r="G94" s="102" t="s">
        <v>544</v>
      </c>
      <c r="H94" s="198" t="s">
        <v>26</v>
      </c>
      <c r="I94" s="199" t="s">
        <v>27</v>
      </c>
      <c r="J94" s="435" t="s">
        <v>365</v>
      </c>
      <c r="K94" s="468" t="s">
        <v>546</v>
      </c>
      <c r="L94" s="469">
        <v>658000000</v>
      </c>
      <c r="M94" s="410">
        <f t="shared" si="4"/>
        <v>460600000</v>
      </c>
      <c r="N94" s="470">
        <v>2023</v>
      </c>
      <c r="O94" s="549">
        <v>2026</v>
      </c>
      <c r="P94" s="86" t="s">
        <v>107</v>
      </c>
      <c r="Q94" s="80" t="s">
        <v>107</v>
      </c>
      <c r="R94" s="80" t="s">
        <v>107</v>
      </c>
      <c r="S94" s="81" t="s">
        <v>107</v>
      </c>
      <c r="T94" s="574"/>
      <c r="U94" s="589" t="s">
        <v>107</v>
      </c>
      <c r="V94" s="598" t="s">
        <v>107</v>
      </c>
      <c r="W94" s="589" t="s">
        <v>107</v>
      </c>
      <c r="X94" s="589" t="s">
        <v>107</v>
      </c>
      <c r="Y94" s="266" t="s">
        <v>547</v>
      </c>
      <c r="Z94" s="471" t="s">
        <v>181</v>
      </c>
      <c r="AA94" s="144"/>
    </row>
    <row r="95" spans="1:27" s="19" customFormat="1" ht="30" x14ac:dyDescent="0.25">
      <c r="A95" s="751">
        <v>91</v>
      </c>
      <c r="B95" s="892" t="s">
        <v>624</v>
      </c>
      <c r="C95" s="889" t="s">
        <v>625</v>
      </c>
      <c r="D95" s="886" t="s">
        <v>632</v>
      </c>
      <c r="E95" s="883">
        <v>181077043</v>
      </c>
      <c r="F95" s="880">
        <v>691009180</v>
      </c>
      <c r="G95" s="520" t="s">
        <v>626</v>
      </c>
      <c r="H95" s="198" t="s">
        <v>26</v>
      </c>
      <c r="I95" s="199" t="s">
        <v>27</v>
      </c>
      <c r="J95" s="435" t="s">
        <v>365</v>
      </c>
      <c r="K95" s="472" t="s">
        <v>718</v>
      </c>
      <c r="L95" s="473">
        <v>700000</v>
      </c>
      <c r="M95" s="202">
        <f t="shared" si="4"/>
        <v>490000</v>
      </c>
      <c r="N95" s="474" t="s">
        <v>634</v>
      </c>
      <c r="O95" s="475" t="s">
        <v>635</v>
      </c>
      <c r="P95" s="476"/>
      <c r="Q95" s="477"/>
      <c r="R95" s="477"/>
      <c r="S95" s="478"/>
      <c r="T95" s="575"/>
      <c r="U95" s="479"/>
      <c r="V95" s="599" t="s">
        <v>107</v>
      </c>
      <c r="W95" s="603" t="s">
        <v>107</v>
      </c>
      <c r="X95" s="479"/>
      <c r="Y95" s="279" t="s">
        <v>180</v>
      </c>
      <c r="Z95" s="480" t="s">
        <v>181</v>
      </c>
      <c r="AA95" s="144"/>
    </row>
    <row r="96" spans="1:27" s="19" customFormat="1" ht="30" x14ac:dyDescent="0.25">
      <c r="A96" s="751">
        <v>92</v>
      </c>
      <c r="B96" s="893"/>
      <c r="C96" s="890"/>
      <c r="D96" s="887"/>
      <c r="E96" s="884"/>
      <c r="F96" s="881"/>
      <c r="G96" s="521" t="s">
        <v>627</v>
      </c>
      <c r="H96" s="198" t="s">
        <v>26</v>
      </c>
      <c r="I96" s="199" t="s">
        <v>27</v>
      </c>
      <c r="J96" s="435" t="s">
        <v>365</v>
      </c>
      <c r="K96" s="481" t="s">
        <v>633</v>
      </c>
      <c r="L96" s="482">
        <v>550000</v>
      </c>
      <c r="M96" s="202">
        <f t="shared" si="4"/>
        <v>385000</v>
      </c>
      <c r="N96" s="474" t="s">
        <v>634</v>
      </c>
      <c r="O96" s="475" t="s">
        <v>635</v>
      </c>
      <c r="P96" s="483"/>
      <c r="Q96" s="484"/>
      <c r="R96" s="484"/>
      <c r="S96" s="485"/>
      <c r="T96" s="576"/>
      <c r="U96" s="486"/>
      <c r="V96" s="598" t="s">
        <v>107</v>
      </c>
      <c r="W96" s="589" t="s">
        <v>107</v>
      </c>
      <c r="X96" s="486"/>
      <c r="Y96" s="279" t="s">
        <v>180</v>
      </c>
      <c r="Z96" s="480" t="s">
        <v>181</v>
      </c>
      <c r="AA96" s="144"/>
    </row>
    <row r="97" spans="1:27" s="19" customFormat="1" ht="60" x14ac:dyDescent="0.25">
      <c r="A97" s="751">
        <v>93</v>
      </c>
      <c r="B97" s="893"/>
      <c r="C97" s="890"/>
      <c r="D97" s="887"/>
      <c r="E97" s="884"/>
      <c r="F97" s="881"/>
      <c r="G97" s="472" t="s">
        <v>628</v>
      </c>
      <c r="H97" s="198" t="s">
        <v>26</v>
      </c>
      <c r="I97" s="199" t="s">
        <v>27</v>
      </c>
      <c r="J97" s="435" t="s">
        <v>365</v>
      </c>
      <c r="K97" s="487" t="s">
        <v>719</v>
      </c>
      <c r="L97" s="482">
        <v>450000</v>
      </c>
      <c r="M97" s="202">
        <f t="shared" si="4"/>
        <v>315000</v>
      </c>
      <c r="N97" s="474" t="s">
        <v>634</v>
      </c>
      <c r="O97" s="475" t="s">
        <v>635</v>
      </c>
      <c r="P97" s="483"/>
      <c r="Q97" s="484"/>
      <c r="R97" s="484"/>
      <c r="S97" s="485"/>
      <c r="T97" s="576"/>
      <c r="U97" s="486"/>
      <c r="V97" s="576"/>
      <c r="W97" s="486"/>
      <c r="X97" s="486"/>
      <c r="Y97" s="279" t="s">
        <v>180</v>
      </c>
      <c r="Z97" s="480" t="s">
        <v>181</v>
      </c>
      <c r="AA97" s="144"/>
    </row>
    <row r="98" spans="1:27" s="19" customFormat="1" ht="90" x14ac:dyDescent="0.25">
      <c r="A98" s="751">
        <v>94</v>
      </c>
      <c r="B98" s="893"/>
      <c r="C98" s="890"/>
      <c r="D98" s="887"/>
      <c r="E98" s="884"/>
      <c r="F98" s="881"/>
      <c r="G98" s="521" t="s">
        <v>629</v>
      </c>
      <c r="H98" s="198" t="s">
        <v>26</v>
      </c>
      <c r="I98" s="199" t="s">
        <v>27</v>
      </c>
      <c r="J98" s="435" t="s">
        <v>365</v>
      </c>
      <c r="K98" s="487" t="s">
        <v>720</v>
      </c>
      <c r="L98" s="482">
        <v>800000</v>
      </c>
      <c r="M98" s="410">
        <f t="shared" si="4"/>
        <v>560000</v>
      </c>
      <c r="N98" s="474" t="s">
        <v>634</v>
      </c>
      <c r="O98" s="475" t="s">
        <v>635</v>
      </c>
      <c r="P98" s="483"/>
      <c r="Q98" s="80" t="s">
        <v>107</v>
      </c>
      <c r="R98" s="80" t="s">
        <v>107</v>
      </c>
      <c r="S98" s="81" t="s">
        <v>107</v>
      </c>
      <c r="T98" s="576"/>
      <c r="U98" s="486"/>
      <c r="V98" s="576"/>
      <c r="W98" s="486"/>
      <c r="X98" s="486"/>
      <c r="Y98" s="279" t="s">
        <v>180</v>
      </c>
      <c r="Z98" s="480" t="s">
        <v>181</v>
      </c>
      <c r="AA98" s="144"/>
    </row>
    <row r="99" spans="1:27" s="19" customFormat="1" ht="45" x14ac:dyDescent="0.25">
      <c r="A99" s="751">
        <v>95</v>
      </c>
      <c r="B99" s="893"/>
      <c r="C99" s="890"/>
      <c r="D99" s="887"/>
      <c r="E99" s="884"/>
      <c r="F99" s="881"/>
      <c r="G99" s="481" t="s">
        <v>630</v>
      </c>
      <c r="H99" s="198" t="s">
        <v>26</v>
      </c>
      <c r="I99" s="199" t="s">
        <v>27</v>
      </c>
      <c r="J99" s="435" t="s">
        <v>365</v>
      </c>
      <c r="K99" s="487" t="s">
        <v>721</v>
      </c>
      <c r="L99" s="473">
        <v>2500000</v>
      </c>
      <c r="M99" s="202">
        <f t="shared" si="4"/>
        <v>1750000</v>
      </c>
      <c r="N99" s="488" t="s">
        <v>634</v>
      </c>
      <c r="O99" s="489" t="s">
        <v>635</v>
      </c>
      <c r="P99" s="86" t="s">
        <v>107</v>
      </c>
      <c r="Q99" s="80" t="s">
        <v>107</v>
      </c>
      <c r="R99" s="80" t="s">
        <v>107</v>
      </c>
      <c r="S99" s="81" t="s">
        <v>107</v>
      </c>
      <c r="T99" s="577" t="s">
        <v>107</v>
      </c>
      <c r="U99" s="589" t="s">
        <v>107</v>
      </c>
      <c r="V99" s="598" t="s">
        <v>107</v>
      </c>
      <c r="W99" s="589" t="s">
        <v>107</v>
      </c>
      <c r="X99" s="486"/>
      <c r="Y99" s="279" t="s">
        <v>180</v>
      </c>
      <c r="Z99" s="480" t="s">
        <v>181</v>
      </c>
      <c r="AA99" s="144"/>
    </row>
    <row r="100" spans="1:27" s="19" customFormat="1" ht="122.25" customHeight="1" x14ac:dyDescent="0.25">
      <c r="A100" s="751">
        <v>96</v>
      </c>
      <c r="B100" s="894"/>
      <c r="C100" s="891"/>
      <c r="D100" s="888"/>
      <c r="E100" s="885"/>
      <c r="F100" s="882"/>
      <c r="G100" s="481" t="s">
        <v>631</v>
      </c>
      <c r="H100" s="198" t="s">
        <v>26</v>
      </c>
      <c r="I100" s="199" t="s">
        <v>27</v>
      </c>
      <c r="J100" s="435" t="s">
        <v>365</v>
      </c>
      <c r="K100" s="487" t="s">
        <v>722</v>
      </c>
      <c r="L100" s="482">
        <v>600000</v>
      </c>
      <c r="M100" s="410">
        <f t="shared" si="4"/>
        <v>420000</v>
      </c>
      <c r="N100" s="474" t="s">
        <v>634</v>
      </c>
      <c r="O100" s="475" t="s">
        <v>635</v>
      </c>
      <c r="P100" s="483"/>
      <c r="Q100" s="484"/>
      <c r="R100" s="80" t="s">
        <v>107</v>
      </c>
      <c r="S100" s="81" t="s">
        <v>107</v>
      </c>
      <c r="T100" s="576"/>
      <c r="U100" s="486"/>
      <c r="V100" s="576"/>
      <c r="W100" s="486"/>
      <c r="X100" s="486"/>
      <c r="Y100" s="279" t="s">
        <v>180</v>
      </c>
      <c r="Z100" s="480" t="s">
        <v>181</v>
      </c>
      <c r="AA100" s="144"/>
    </row>
    <row r="101" spans="1:27" s="19" customFormat="1" ht="75" x14ac:dyDescent="0.25">
      <c r="A101" s="751">
        <v>97</v>
      </c>
      <c r="B101" s="898" t="s">
        <v>757</v>
      </c>
      <c r="C101" s="900" t="s">
        <v>549</v>
      </c>
      <c r="D101" s="994">
        <v>71004530</v>
      </c>
      <c r="E101" s="994">
        <v>102438218</v>
      </c>
      <c r="F101" s="996">
        <v>600052095</v>
      </c>
      <c r="G101" s="522" t="s">
        <v>556</v>
      </c>
      <c r="H101" s="198" t="s">
        <v>26</v>
      </c>
      <c r="I101" s="199" t="s">
        <v>27</v>
      </c>
      <c r="J101" s="435" t="s">
        <v>548</v>
      </c>
      <c r="K101" s="522" t="s">
        <v>567</v>
      </c>
      <c r="L101" s="539">
        <v>10000000</v>
      </c>
      <c r="M101" s="202">
        <f t="shared" si="4"/>
        <v>7000000</v>
      </c>
      <c r="N101" s="490" t="s">
        <v>557</v>
      </c>
      <c r="O101" s="550" t="s">
        <v>558</v>
      </c>
      <c r="P101" s="555"/>
      <c r="Q101" s="491" t="s">
        <v>107</v>
      </c>
      <c r="R101" s="491" t="s">
        <v>107</v>
      </c>
      <c r="S101" s="556"/>
      <c r="T101" s="578" t="s">
        <v>107</v>
      </c>
      <c r="U101" s="590"/>
      <c r="V101" s="578"/>
      <c r="W101" s="590"/>
      <c r="X101" s="603"/>
      <c r="Y101" s="279" t="s">
        <v>180</v>
      </c>
      <c r="Z101" s="480"/>
      <c r="AA101" s="144"/>
    </row>
    <row r="102" spans="1:27" s="19" customFormat="1" ht="75" x14ac:dyDescent="0.25">
      <c r="A102" s="751">
        <v>98</v>
      </c>
      <c r="B102" s="898"/>
      <c r="C102" s="900"/>
      <c r="D102" s="994"/>
      <c r="E102" s="994"/>
      <c r="F102" s="996"/>
      <c r="G102" s="523" t="s">
        <v>555</v>
      </c>
      <c r="H102" s="198" t="s">
        <v>26</v>
      </c>
      <c r="I102" s="199" t="s">
        <v>27</v>
      </c>
      <c r="J102" s="435" t="s">
        <v>548</v>
      </c>
      <c r="K102" s="523" t="s">
        <v>566</v>
      </c>
      <c r="L102" s="540">
        <v>20000000</v>
      </c>
      <c r="M102" s="202">
        <f t="shared" si="4"/>
        <v>14000000</v>
      </c>
      <c r="N102" s="490" t="s">
        <v>559</v>
      </c>
      <c r="O102" s="550">
        <v>2023</v>
      </c>
      <c r="P102" s="557" t="s">
        <v>107</v>
      </c>
      <c r="Q102" s="492" t="s">
        <v>107</v>
      </c>
      <c r="R102" s="492" t="s">
        <v>107</v>
      </c>
      <c r="S102" s="558" t="s">
        <v>107</v>
      </c>
      <c r="T102" s="579"/>
      <c r="U102" s="591" t="s">
        <v>107</v>
      </c>
      <c r="V102" s="579" t="s">
        <v>107</v>
      </c>
      <c r="W102" s="591"/>
      <c r="X102" s="592"/>
      <c r="Y102" s="279" t="s">
        <v>758</v>
      </c>
      <c r="Z102" s="480" t="s">
        <v>105</v>
      </c>
      <c r="AA102" s="144"/>
    </row>
    <row r="103" spans="1:27" s="19" customFormat="1" ht="148.5" customHeight="1" x14ac:dyDescent="0.25">
      <c r="A103" s="751">
        <v>99</v>
      </c>
      <c r="B103" s="898"/>
      <c r="C103" s="900"/>
      <c r="D103" s="994"/>
      <c r="E103" s="994"/>
      <c r="F103" s="996"/>
      <c r="G103" s="523" t="s">
        <v>560</v>
      </c>
      <c r="H103" s="198" t="s">
        <v>26</v>
      </c>
      <c r="I103" s="199" t="s">
        <v>27</v>
      </c>
      <c r="J103" s="435" t="s">
        <v>548</v>
      </c>
      <c r="K103" s="523" t="s">
        <v>568</v>
      </c>
      <c r="L103" s="540">
        <v>15000000</v>
      </c>
      <c r="M103" s="202">
        <f t="shared" si="4"/>
        <v>10500000</v>
      </c>
      <c r="N103" s="490" t="s">
        <v>557</v>
      </c>
      <c r="O103" s="550" t="s">
        <v>223</v>
      </c>
      <c r="P103" s="557" t="s">
        <v>107</v>
      </c>
      <c r="Q103" s="492"/>
      <c r="R103" s="492" t="s">
        <v>107</v>
      </c>
      <c r="S103" s="558" t="s">
        <v>107</v>
      </c>
      <c r="T103" s="579" t="s">
        <v>107</v>
      </c>
      <c r="U103" s="591"/>
      <c r="V103" s="579"/>
      <c r="W103" s="591" t="s">
        <v>107</v>
      </c>
      <c r="X103" s="592"/>
      <c r="Y103" s="279" t="s">
        <v>180</v>
      </c>
      <c r="Z103" s="480"/>
      <c r="AA103" s="144"/>
    </row>
    <row r="104" spans="1:27" s="19" customFormat="1" ht="75" x14ac:dyDescent="0.25">
      <c r="A104" s="752">
        <v>100</v>
      </c>
      <c r="B104" s="898"/>
      <c r="C104" s="900"/>
      <c r="D104" s="994"/>
      <c r="E104" s="994"/>
      <c r="F104" s="996"/>
      <c r="G104" s="623" t="s">
        <v>561</v>
      </c>
      <c r="H104" s="328" t="s">
        <v>26</v>
      </c>
      <c r="I104" s="329" t="s">
        <v>27</v>
      </c>
      <c r="J104" s="606" t="s">
        <v>548</v>
      </c>
      <c r="K104" s="624" t="s">
        <v>569</v>
      </c>
      <c r="L104" s="625">
        <v>4000000</v>
      </c>
      <c r="M104" s="332">
        <f t="shared" si="4"/>
        <v>2800000</v>
      </c>
      <c r="N104" s="626" t="s">
        <v>562</v>
      </c>
      <c r="O104" s="627" t="s">
        <v>563</v>
      </c>
      <c r="P104" s="628"/>
      <c r="Q104" s="629"/>
      <c r="R104" s="629"/>
      <c r="S104" s="630"/>
      <c r="T104" s="631"/>
      <c r="U104" s="632"/>
      <c r="V104" s="631" t="s">
        <v>107</v>
      </c>
      <c r="W104" s="633" t="s">
        <v>107</v>
      </c>
      <c r="X104" s="634"/>
      <c r="Y104" s="377" t="s">
        <v>180</v>
      </c>
      <c r="Z104" s="635"/>
      <c r="AA104" s="144"/>
    </row>
    <row r="105" spans="1:27" s="19" customFormat="1" ht="45" x14ac:dyDescent="0.25">
      <c r="A105" s="752">
        <v>101</v>
      </c>
      <c r="B105" s="899"/>
      <c r="C105" s="901"/>
      <c r="D105" s="995"/>
      <c r="E105" s="995"/>
      <c r="F105" s="997"/>
      <c r="G105" s="636" t="s">
        <v>564</v>
      </c>
      <c r="H105" s="328" t="s">
        <v>26</v>
      </c>
      <c r="I105" s="329" t="s">
        <v>27</v>
      </c>
      <c r="J105" s="606" t="s">
        <v>548</v>
      </c>
      <c r="K105" s="637" t="s">
        <v>570</v>
      </c>
      <c r="L105" s="638">
        <v>2000000</v>
      </c>
      <c r="M105" s="332">
        <f t="shared" si="4"/>
        <v>1400000</v>
      </c>
      <c r="N105" s="626" t="s">
        <v>565</v>
      </c>
      <c r="O105" s="627" t="s">
        <v>558</v>
      </c>
      <c r="P105" s="639"/>
      <c r="Q105" s="640"/>
      <c r="R105" s="640" t="s">
        <v>107</v>
      </c>
      <c r="S105" s="641"/>
      <c r="T105" s="642" t="s">
        <v>107</v>
      </c>
      <c r="U105" s="643"/>
      <c r="V105" s="631" t="s">
        <v>107</v>
      </c>
      <c r="W105" s="633" t="s">
        <v>107</v>
      </c>
      <c r="X105" s="634"/>
      <c r="Y105" s="377" t="s">
        <v>180</v>
      </c>
      <c r="Z105" s="635"/>
      <c r="AA105" s="144"/>
    </row>
    <row r="106" spans="1:27" s="19" customFormat="1" ht="30" x14ac:dyDescent="0.25">
      <c r="A106" s="751">
        <v>102</v>
      </c>
      <c r="B106" s="846" t="s">
        <v>731</v>
      </c>
      <c r="C106" s="786" t="s">
        <v>406</v>
      </c>
      <c r="D106" s="795">
        <v>71008039</v>
      </c>
      <c r="E106" s="795">
        <v>102274681</v>
      </c>
      <c r="F106" s="850">
        <v>600047512</v>
      </c>
      <c r="G106" s="228" t="s">
        <v>411</v>
      </c>
      <c r="H106" s="198" t="s">
        <v>26</v>
      </c>
      <c r="I106" s="199" t="s">
        <v>27</v>
      </c>
      <c r="J106" s="435" t="s">
        <v>408</v>
      </c>
      <c r="K106" s="228" t="s">
        <v>412</v>
      </c>
      <c r="L106" s="300">
        <v>50000000</v>
      </c>
      <c r="M106" s="202">
        <f t="shared" si="4"/>
        <v>35000000</v>
      </c>
      <c r="N106" s="403">
        <v>2023</v>
      </c>
      <c r="O106" s="404">
        <v>2025</v>
      </c>
      <c r="P106" s="82" t="s">
        <v>107</v>
      </c>
      <c r="Q106" s="83" t="s">
        <v>107</v>
      </c>
      <c r="R106" s="83" t="s">
        <v>107</v>
      </c>
      <c r="S106" s="84" t="s">
        <v>107</v>
      </c>
      <c r="T106" s="563"/>
      <c r="U106" s="592" t="s">
        <v>107</v>
      </c>
      <c r="V106" s="597" t="s">
        <v>107</v>
      </c>
      <c r="W106" s="592" t="s">
        <v>107</v>
      </c>
      <c r="X106" s="592" t="s">
        <v>107</v>
      </c>
      <c r="Y106" s="279" t="s">
        <v>419</v>
      </c>
      <c r="Z106" s="404" t="s">
        <v>181</v>
      </c>
      <c r="AA106" s="144"/>
    </row>
    <row r="107" spans="1:27" s="19" customFormat="1" ht="30" x14ac:dyDescent="0.25">
      <c r="A107" s="751">
        <v>103</v>
      </c>
      <c r="B107" s="856"/>
      <c r="C107" s="794"/>
      <c r="D107" s="796"/>
      <c r="E107" s="796"/>
      <c r="F107" s="851"/>
      <c r="G107" s="197" t="s">
        <v>413</v>
      </c>
      <c r="H107" s="198" t="s">
        <v>26</v>
      </c>
      <c r="I107" s="199" t="s">
        <v>27</v>
      </c>
      <c r="J107" s="435" t="s">
        <v>408</v>
      </c>
      <c r="K107" s="197" t="s">
        <v>414</v>
      </c>
      <c r="L107" s="201">
        <v>10000000</v>
      </c>
      <c r="M107" s="202">
        <f t="shared" si="4"/>
        <v>7000000</v>
      </c>
      <c r="N107" s="203">
        <v>2024</v>
      </c>
      <c r="O107" s="204">
        <v>2025</v>
      </c>
      <c r="P107" s="207"/>
      <c r="Q107" s="414"/>
      <c r="R107" s="414"/>
      <c r="S107" s="208"/>
      <c r="T107" s="565"/>
      <c r="U107" s="209"/>
      <c r="V107" s="597" t="s">
        <v>107</v>
      </c>
      <c r="W107" s="592" t="s">
        <v>107</v>
      </c>
      <c r="X107" s="592" t="s">
        <v>107</v>
      </c>
      <c r="Y107" s="203" t="s">
        <v>409</v>
      </c>
      <c r="Z107" s="204" t="s">
        <v>181</v>
      </c>
      <c r="AA107" s="144"/>
    </row>
    <row r="108" spans="1:27" s="19" customFormat="1" ht="30" x14ac:dyDescent="0.25">
      <c r="A108" s="751">
        <v>104</v>
      </c>
      <c r="B108" s="856"/>
      <c r="C108" s="794"/>
      <c r="D108" s="796"/>
      <c r="E108" s="796"/>
      <c r="F108" s="851"/>
      <c r="G108" s="197" t="s">
        <v>415</v>
      </c>
      <c r="H108" s="198" t="s">
        <v>26</v>
      </c>
      <c r="I108" s="199" t="s">
        <v>27</v>
      </c>
      <c r="J108" s="435" t="s">
        <v>408</v>
      </c>
      <c r="K108" s="197" t="s">
        <v>416</v>
      </c>
      <c r="L108" s="201">
        <v>8000000</v>
      </c>
      <c r="M108" s="202">
        <f t="shared" si="4"/>
        <v>5600000</v>
      </c>
      <c r="N108" s="203">
        <v>2022</v>
      </c>
      <c r="O108" s="204">
        <v>2024</v>
      </c>
      <c r="P108" s="207"/>
      <c r="Q108" s="414"/>
      <c r="R108" s="414"/>
      <c r="S108" s="208"/>
      <c r="T108" s="569" t="s">
        <v>107</v>
      </c>
      <c r="U108" s="209"/>
      <c r="V108" s="565"/>
      <c r="W108" s="209"/>
      <c r="X108" s="592" t="s">
        <v>107</v>
      </c>
      <c r="Y108" s="203" t="s">
        <v>420</v>
      </c>
      <c r="Z108" s="204" t="s">
        <v>105</v>
      </c>
      <c r="AA108" s="144"/>
    </row>
    <row r="109" spans="1:27" s="19" customFormat="1" ht="75" x14ac:dyDescent="0.25">
      <c r="A109" s="752">
        <v>105</v>
      </c>
      <c r="B109" s="847"/>
      <c r="C109" s="787"/>
      <c r="D109" s="797"/>
      <c r="E109" s="797"/>
      <c r="F109" s="852"/>
      <c r="G109" s="607" t="s">
        <v>417</v>
      </c>
      <c r="H109" s="328" t="s">
        <v>26</v>
      </c>
      <c r="I109" s="329" t="s">
        <v>27</v>
      </c>
      <c r="J109" s="606" t="s">
        <v>408</v>
      </c>
      <c r="K109" s="607" t="s">
        <v>418</v>
      </c>
      <c r="L109" s="618">
        <v>10000000</v>
      </c>
      <c r="M109" s="332">
        <f t="shared" si="4"/>
        <v>7000000</v>
      </c>
      <c r="N109" s="609">
        <v>2021</v>
      </c>
      <c r="O109" s="610">
        <v>2024</v>
      </c>
      <c r="P109" s="335"/>
      <c r="Q109" s="619" t="s">
        <v>107</v>
      </c>
      <c r="R109" s="620"/>
      <c r="S109" s="336"/>
      <c r="T109" s="621" t="s">
        <v>107</v>
      </c>
      <c r="U109" s="337"/>
      <c r="V109" s="622"/>
      <c r="W109" s="337"/>
      <c r="X109" s="337"/>
      <c r="Y109" s="335"/>
      <c r="Z109" s="334" t="s">
        <v>105</v>
      </c>
      <c r="AA109" s="144"/>
    </row>
    <row r="110" spans="1:27" s="19" customFormat="1" ht="105" x14ac:dyDescent="0.25">
      <c r="A110" s="751">
        <v>106</v>
      </c>
      <c r="B110" s="983" t="s">
        <v>243</v>
      </c>
      <c r="C110" s="831" t="s">
        <v>239</v>
      </c>
      <c r="D110" s="831">
        <v>71004408</v>
      </c>
      <c r="E110" s="834">
        <v>102438251</v>
      </c>
      <c r="F110" s="980">
        <v>600052133</v>
      </c>
      <c r="G110" s="291" t="s">
        <v>249</v>
      </c>
      <c r="H110" s="198" t="s">
        <v>26</v>
      </c>
      <c r="I110" s="199" t="s">
        <v>27</v>
      </c>
      <c r="J110" s="435" t="s">
        <v>244</v>
      </c>
      <c r="K110" s="228" t="s">
        <v>278</v>
      </c>
      <c r="L110" s="493">
        <v>500000000</v>
      </c>
      <c r="M110" s="202">
        <f t="shared" si="4"/>
        <v>350000000</v>
      </c>
      <c r="N110" s="403">
        <v>2021</v>
      </c>
      <c r="O110" s="404">
        <v>2024</v>
      </c>
      <c r="P110" s="82" t="s">
        <v>107</v>
      </c>
      <c r="Q110" s="83" t="s">
        <v>107</v>
      </c>
      <c r="R110" s="83" t="s">
        <v>107</v>
      </c>
      <c r="S110" s="84" t="s">
        <v>107</v>
      </c>
      <c r="T110" s="580"/>
      <c r="U110" s="85"/>
      <c r="V110" s="580"/>
      <c r="W110" s="85"/>
      <c r="X110" s="85" t="s">
        <v>107</v>
      </c>
      <c r="Y110" s="293" t="s">
        <v>271</v>
      </c>
      <c r="Z110" s="294" t="s">
        <v>246</v>
      </c>
      <c r="AA110" s="144"/>
    </row>
    <row r="111" spans="1:27" s="19" customFormat="1" ht="120" x14ac:dyDescent="0.25">
      <c r="A111" s="751">
        <v>107</v>
      </c>
      <c r="B111" s="984"/>
      <c r="C111" s="832"/>
      <c r="D111" s="832"/>
      <c r="E111" s="835"/>
      <c r="F111" s="981"/>
      <c r="G111" s="299" t="s">
        <v>250</v>
      </c>
      <c r="H111" s="198" t="s">
        <v>26</v>
      </c>
      <c r="I111" s="199" t="s">
        <v>27</v>
      </c>
      <c r="J111" s="435" t="s">
        <v>244</v>
      </c>
      <c r="K111" s="228" t="s">
        <v>279</v>
      </c>
      <c r="L111" s="496">
        <v>28000000</v>
      </c>
      <c r="M111" s="202">
        <f t="shared" si="4"/>
        <v>19600000</v>
      </c>
      <c r="N111" s="403">
        <v>2021</v>
      </c>
      <c r="O111" s="404">
        <v>2024</v>
      </c>
      <c r="P111" s="86" t="s">
        <v>107</v>
      </c>
      <c r="Q111" s="80" t="s">
        <v>107</v>
      </c>
      <c r="R111" s="80" t="s">
        <v>107</v>
      </c>
      <c r="S111" s="81" t="s">
        <v>107</v>
      </c>
      <c r="T111" s="581"/>
      <c r="U111" s="87"/>
      <c r="V111" s="581"/>
      <c r="W111" s="87"/>
      <c r="X111" s="87" t="s">
        <v>272</v>
      </c>
      <c r="Y111" s="297" t="s">
        <v>271</v>
      </c>
      <c r="Z111" s="298" t="s">
        <v>246</v>
      </c>
      <c r="AA111" s="144"/>
    </row>
    <row r="112" spans="1:27" s="19" customFormat="1" ht="60" x14ac:dyDescent="0.25">
      <c r="A112" s="751">
        <v>108</v>
      </c>
      <c r="B112" s="984"/>
      <c r="C112" s="832"/>
      <c r="D112" s="832"/>
      <c r="E112" s="835"/>
      <c r="F112" s="981"/>
      <c r="G112" s="299" t="s">
        <v>251</v>
      </c>
      <c r="H112" s="198" t="s">
        <v>26</v>
      </c>
      <c r="I112" s="199" t="s">
        <v>27</v>
      </c>
      <c r="J112" s="435" t="s">
        <v>244</v>
      </c>
      <c r="K112" s="228" t="s">
        <v>280</v>
      </c>
      <c r="L112" s="496">
        <v>5800000</v>
      </c>
      <c r="M112" s="202">
        <f t="shared" si="4"/>
        <v>4060000</v>
      </c>
      <c r="N112" s="403">
        <v>2021</v>
      </c>
      <c r="O112" s="404">
        <v>2024</v>
      </c>
      <c r="P112" s="86" t="s">
        <v>107</v>
      </c>
      <c r="Q112" s="80" t="s">
        <v>107</v>
      </c>
      <c r="R112" s="80" t="s">
        <v>107</v>
      </c>
      <c r="S112" s="81" t="s">
        <v>107</v>
      </c>
      <c r="T112" s="581"/>
      <c r="U112" s="87"/>
      <c r="V112" s="581"/>
      <c r="W112" s="87"/>
      <c r="X112" s="87" t="s">
        <v>107</v>
      </c>
      <c r="Y112" s="297" t="s">
        <v>271</v>
      </c>
      <c r="Z112" s="298" t="s">
        <v>246</v>
      </c>
      <c r="AA112" s="144"/>
    </row>
    <row r="113" spans="1:27" s="19" customFormat="1" ht="90" x14ac:dyDescent="0.25">
      <c r="A113" s="751">
        <v>109</v>
      </c>
      <c r="B113" s="984"/>
      <c r="C113" s="832"/>
      <c r="D113" s="832"/>
      <c r="E113" s="835"/>
      <c r="F113" s="981"/>
      <c r="G113" s="299" t="s">
        <v>252</v>
      </c>
      <c r="H113" s="198" t="s">
        <v>26</v>
      </c>
      <c r="I113" s="199" t="s">
        <v>27</v>
      </c>
      <c r="J113" s="435" t="s">
        <v>244</v>
      </c>
      <c r="K113" s="228" t="s">
        <v>468</v>
      </c>
      <c r="L113" s="496">
        <v>600000</v>
      </c>
      <c r="M113" s="202">
        <f t="shared" si="4"/>
        <v>420000</v>
      </c>
      <c r="N113" s="403">
        <v>2021</v>
      </c>
      <c r="O113" s="404">
        <v>2024</v>
      </c>
      <c r="P113" s="88"/>
      <c r="Q113" s="89"/>
      <c r="R113" s="89"/>
      <c r="S113" s="90"/>
      <c r="T113" s="582"/>
      <c r="U113" s="91"/>
      <c r="V113" s="582"/>
      <c r="W113" s="91"/>
      <c r="X113" s="91" t="s">
        <v>107</v>
      </c>
      <c r="Y113" s="494"/>
      <c r="Z113" s="495" t="s">
        <v>246</v>
      </c>
      <c r="AA113" s="144"/>
    </row>
    <row r="114" spans="1:27" s="19" customFormat="1" ht="135" x14ac:dyDescent="0.25">
      <c r="A114" s="751">
        <v>110</v>
      </c>
      <c r="B114" s="984"/>
      <c r="C114" s="832"/>
      <c r="D114" s="832"/>
      <c r="E114" s="835"/>
      <c r="F114" s="981"/>
      <c r="G114" s="299" t="s">
        <v>253</v>
      </c>
      <c r="H114" s="198" t="s">
        <v>26</v>
      </c>
      <c r="I114" s="199" t="s">
        <v>27</v>
      </c>
      <c r="J114" s="435" t="s">
        <v>244</v>
      </c>
      <c r="K114" s="228" t="s">
        <v>281</v>
      </c>
      <c r="L114" s="496">
        <v>1500000</v>
      </c>
      <c r="M114" s="202">
        <f t="shared" si="4"/>
        <v>1050000</v>
      </c>
      <c r="N114" s="403">
        <v>2022</v>
      </c>
      <c r="O114" s="404">
        <v>2024</v>
      </c>
      <c r="P114" s="88"/>
      <c r="Q114" s="89"/>
      <c r="R114" s="89"/>
      <c r="S114" s="90"/>
      <c r="T114" s="582"/>
      <c r="U114" s="91"/>
      <c r="V114" s="582"/>
      <c r="W114" s="91"/>
      <c r="X114" s="91"/>
      <c r="Y114" s="494"/>
      <c r="Z114" s="495" t="s">
        <v>246</v>
      </c>
      <c r="AA114" s="144"/>
    </row>
    <row r="115" spans="1:27" s="19" customFormat="1" ht="75" x14ac:dyDescent="0.25">
      <c r="A115" s="751">
        <v>111</v>
      </c>
      <c r="B115" s="984"/>
      <c r="C115" s="832"/>
      <c r="D115" s="832"/>
      <c r="E115" s="835"/>
      <c r="F115" s="981"/>
      <c r="G115" s="299" t="s">
        <v>254</v>
      </c>
      <c r="H115" s="198" t="s">
        <v>26</v>
      </c>
      <c r="I115" s="199" t="s">
        <v>27</v>
      </c>
      <c r="J115" s="435" t="s">
        <v>244</v>
      </c>
      <c r="K115" s="228" t="s">
        <v>282</v>
      </c>
      <c r="L115" s="496">
        <v>3000000</v>
      </c>
      <c r="M115" s="202">
        <f t="shared" si="4"/>
        <v>2100000</v>
      </c>
      <c r="N115" s="403">
        <v>2021</v>
      </c>
      <c r="O115" s="404">
        <v>2024</v>
      </c>
      <c r="P115" s="88"/>
      <c r="Q115" s="89"/>
      <c r="R115" s="89"/>
      <c r="S115" s="90"/>
      <c r="T115" s="582"/>
      <c r="U115" s="91"/>
      <c r="V115" s="582"/>
      <c r="W115" s="91"/>
      <c r="X115" s="91" t="s">
        <v>107</v>
      </c>
      <c r="Y115" s="494"/>
      <c r="Z115" s="495" t="s">
        <v>246</v>
      </c>
      <c r="AA115" s="144"/>
    </row>
    <row r="116" spans="1:27" s="19" customFormat="1" ht="75" x14ac:dyDescent="0.25">
      <c r="A116" s="751">
        <v>112</v>
      </c>
      <c r="B116" s="984"/>
      <c r="C116" s="832"/>
      <c r="D116" s="832"/>
      <c r="E116" s="835"/>
      <c r="F116" s="981"/>
      <c r="G116" s="299" t="s">
        <v>255</v>
      </c>
      <c r="H116" s="198" t="s">
        <v>26</v>
      </c>
      <c r="I116" s="199" t="s">
        <v>27</v>
      </c>
      <c r="J116" s="435" t="s">
        <v>244</v>
      </c>
      <c r="K116" s="197" t="s">
        <v>283</v>
      </c>
      <c r="L116" s="496">
        <v>500000</v>
      </c>
      <c r="M116" s="202">
        <f t="shared" si="4"/>
        <v>350000</v>
      </c>
      <c r="N116" s="403">
        <v>2021</v>
      </c>
      <c r="O116" s="404">
        <v>2024</v>
      </c>
      <c r="P116" s="88"/>
      <c r="Q116" s="89"/>
      <c r="R116" s="89"/>
      <c r="S116" s="90"/>
      <c r="T116" s="582"/>
      <c r="U116" s="91"/>
      <c r="V116" s="582"/>
      <c r="W116" s="91"/>
      <c r="X116" s="91" t="s">
        <v>107</v>
      </c>
      <c r="Y116" s="494"/>
      <c r="Z116" s="495" t="s">
        <v>246</v>
      </c>
      <c r="AA116" s="144"/>
    </row>
    <row r="117" spans="1:27" s="19" customFormat="1" ht="105" x14ac:dyDescent="0.25">
      <c r="A117" s="751">
        <v>113</v>
      </c>
      <c r="B117" s="984"/>
      <c r="C117" s="832"/>
      <c r="D117" s="832"/>
      <c r="E117" s="835"/>
      <c r="F117" s="981"/>
      <c r="G117" s="299" t="s">
        <v>256</v>
      </c>
      <c r="H117" s="198" t="s">
        <v>26</v>
      </c>
      <c r="I117" s="199" t="s">
        <v>27</v>
      </c>
      <c r="J117" s="435" t="s">
        <v>244</v>
      </c>
      <c r="K117" s="228" t="s">
        <v>284</v>
      </c>
      <c r="L117" s="496">
        <v>7000000</v>
      </c>
      <c r="M117" s="202">
        <f t="shared" si="4"/>
        <v>4900000</v>
      </c>
      <c r="N117" s="403">
        <v>2021</v>
      </c>
      <c r="O117" s="404">
        <v>2024</v>
      </c>
      <c r="P117" s="88"/>
      <c r="Q117" s="89"/>
      <c r="R117" s="89"/>
      <c r="S117" s="90"/>
      <c r="T117" s="582"/>
      <c r="U117" s="91"/>
      <c r="V117" s="582" t="s">
        <v>107</v>
      </c>
      <c r="W117" s="91" t="s">
        <v>107</v>
      </c>
      <c r="X117" s="91"/>
      <c r="Y117" s="494" t="s">
        <v>273</v>
      </c>
      <c r="Z117" s="495" t="s">
        <v>105</v>
      </c>
      <c r="AA117" s="144"/>
    </row>
    <row r="118" spans="1:27" s="19" customFormat="1" ht="105" x14ac:dyDescent="0.25">
      <c r="A118" s="752">
        <v>114</v>
      </c>
      <c r="B118" s="984"/>
      <c r="C118" s="832"/>
      <c r="D118" s="832"/>
      <c r="E118" s="835"/>
      <c r="F118" s="981"/>
      <c r="G118" s="605" t="s">
        <v>257</v>
      </c>
      <c r="H118" s="328" t="s">
        <v>26</v>
      </c>
      <c r="I118" s="329" t="s">
        <v>27</v>
      </c>
      <c r="J118" s="606" t="s">
        <v>244</v>
      </c>
      <c r="K118" s="607" t="s">
        <v>469</v>
      </c>
      <c r="L118" s="608">
        <v>28000000</v>
      </c>
      <c r="M118" s="332">
        <f t="shared" si="4"/>
        <v>19600000</v>
      </c>
      <c r="N118" s="609">
        <v>2021</v>
      </c>
      <c r="O118" s="610">
        <v>2024</v>
      </c>
      <c r="P118" s="611"/>
      <c r="Q118" s="612"/>
      <c r="R118" s="612"/>
      <c r="S118" s="613"/>
      <c r="T118" s="614"/>
      <c r="U118" s="615"/>
      <c r="V118" s="614"/>
      <c r="W118" s="615"/>
      <c r="X118" s="615" t="s">
        <v>107</v>
      </c>
      <c r="Y118" s="616"/>
      <c r="Z118" s="617"/>
      <c r="AA118" s="144"/>
    </row>
    <row r="119" spans="1:27" s="19" customFormat="1" ht="45" x14ac:dyDescent="0.25">
      <c r="A119" s="751">
        <v>115</v>
      </c>
      <c r="B119" s="984"/>
      <c r="C119" s="832"/>
      <c r="D119" s="832"/>
      <c r="E119" s="835"/>
      <c r="F119" s="981"/>
      <c r="G119" s="299" t="s">
        <v>258</v>
      </c>
      <c r="H119" s="198" t="s">
        <v>26</v>
      </c>
      <c r="I119" s="199" t="s">
        <v>27</v>
      </c>
      <c r="J119" s="435" t="s">
        <v>244</v>
      </c>
      <c r="K119" s="228" t="s">
        <v>285</v>
      </c>
      <c r="L119" s="496">
        <v>4750000</v>
      </c>
      <c r="M119" s="202">
        <f t="shared" si="4"/>
        <v>3325000</v>
      </c>
      <c r="N119" s="403">
        <v>2021</v>
      </c>
      <c r="O119" s="404">
        <v>2024</v>
      </c>
      <c r="P119" s="88"/>
      <c r="Q119" s="89"/>
      <c r="R119" s="89"/>
      <c r="S119" s="90"/>
      <c r="T119" s="582"/>
      <c r="U119" s="91"/>
      <c r="V119" s="582"/>
      <c r="W119" s="91"/>
      <c r="X119" s="91" t="s">
        <v>107</v>
      </c>
      <c r="Y119" s="494" t="s">
        <v>273</v>
      </c>
      <c r="Z119" s="495" t="s">
        <v>246</v>
      </c>
      <c r="AA119" s="144"/>
    </row>
    <row r="120" spans="1:27" s="19" customFormat="1" ht="45" x14ac:dyDescent="0.25">
      <c r="A120" s="751">
        <v>116</v>
      </c>
      <c r="B120" s="984"/>
      <c r="C120" s="832"/>
      <c r="D120" s="832"/>
      <c r="E120" s="835"/>
      <c r="F120" s="981"/>
      <c r="G120" s="299" t="s">
        <v>259</v>
      </c>
      <c r="H120" s="198" t="s">
        <v>26</v>
      </c>
      <c r="I120" s="199" t="s">
        <v>27</v>
      </c>
      <c r="J120" s="435" t="s">
        <v>244</v>
      </c>
      <c r="K120" s="228" t="s">
        <v>286</v>
      </c>
      <c r="L120" s="496">
        <v>1700000</v>
      </c>
      <c r="M120" s="202">
        <f t="shared" si="4"/>
        <v>1190000</v>
      </c>
      <c r="N120" s="403">
        <v>2021</v>
      </c>
      <c r="O120" s="404">
        <v>2024</v>
      </c>
      <c r="P120" s="88"/>
      <c r="Q120" s="89"/>
      <c r="R120" s="89"/>
      <c r="S120" s="90"/>
      <c r="T120" s="582"/>
      <c r="U120" s="91"/>
      <c r="V120" s="582"/>
      <c r="W120" s="91"/>
      <c r="X120" s="91" t="s">
        <v>107</v>
      </c>
      <c r="Y120" s="494" t="s">
        <v>273</v>
      </c>
      <c r="Z120" s="495" t="s">
        <v>246</v>
      </c>
      <c r="AA120" s="144"/>
    </row>
    <row r="121" spans="1:27" s="19" customFormat="1" ht="60" x14ac:dyDescent="0.25">
      <c r="A121" s="751">
        <v>117</v>
      </c>
      <c r="B121" s="984"/>
      <c r="C121" s="832"/>
      <c r="D121" s="832"/>
      <c r="E121" s="835"/>
      <c r="F121" s="981"/>
      <c r="G121" s="299" t="s">
        <v>260</v>
      </c>
      <c r="H121" s="198" t="s">
        <v>26</v>
      </c>
      <c r="I121" s="199" t="s">
        <v>27</v>
      </c>
      <c r="J121" s="435" t="s">
        <v>244</v>
      </c>
      <c r="K121" s="228" t="s">
        <v>287</v>
      </c>
      <c r="L121" s="496">
        <v>4000000</v>
      </c>
      <c r="M121" s="202">
        <f t="shared" si="4"/>
        <v>2800000</v>
      </c>
      <c r="N121" s="403">
        <v>2021</v>
      </c>
      <c r="O121" s="404">
        <v>2024</v>
      </c>
      <c r="P121" s="88"/>
      <c r="Q121" s="89"/>
      <c r="R121" s="89"/>
      <c r="S121" s="90"/>
      <c r="T121" s="582"/>
      <c r="U121" s="91"/>
      <c r="V121" s="582"/>
      <c r="W121" s="91"/>
      <c r="X121" s="91" t="s">
        <v>107</v>
      </c>
      <c r="Y121" s="494" t="s">
        <v>273</v>
      </c>
      <c r="Z121" s="495" t="s">
        <v>246</v>
      </c>
      <c r="AA121" s="144"/>
    </row>
    <row r="122" spans="1:27" s="19" customFormat="1" ht="60" x14ac:dyDescent="0.25">
      <c r="A122" s="751">
        <v>118</v>
      </c>
      <c r="B122" s="984"/>
      <c r="C122" s="832"/>
      <c r="D122" s="832"/>
      <c r="E122" s="835"/>
      <c r="F122" s="981"/>
      <c r="G122" s="299" t="s">
        <v>261</v>
      </c>
      <c r="H122" s="198" t="s">
        <v>26</v>
      </c>
      <c r="I122" s="199" t="s">
        <v>27</v>
      </c>
      <c r="J122" s="435" t="s">
        <v>244</v>
      </c>
      <c r="K122" s="228" t="s">
        <v>759</v>
      </c>
      <c r="L122" s="496">
        <v>14000000</v>
      </c>
      <c r="M122" s="202">
        <f t="shared" si="4"/>
        <v>9800000</v>
      </c>
      <c r="N122" s="403">
        <v>2021</v>
      </c>
      <c r="O122" s="404">
        <v>2024</v>
      </c>
      <c r="P122" s="88"/>
      <c r="Q122" s="89"/>
      <c r="R122" s="89"/>
      <c r="S122" s="90"/>
      <c r="T122" s="582"/>
      <c r="U122" s="91"/>
      <c r="V122" s="582"/>
      <c r="W122" s="91"/>
      <c r="X122" s="91" t="s">
        <v>107</v>
      </c>
      <c r="Y122" s="494" t="s">
        <v>274</v>
      </c>
      <c r="Z122" s="495" t="s">
        <v>246</v>
      </c>
      <c r="AA122" s="144"/>
    </row>
    <row r="123" spans="1:27" s="19" customFormat="1" ht="60" x14ac:dyDescent="0.25">
      <c r="A123" s="751">
        <v>119</v>
      </c>
      <c r="B123" s="984"/>
      <c r="C123" s="832"/>
      <c r="D123" s="832"/>
      <c r="E123" s="835"/>
      <c r="F123" s="981"/>
      <c r="G123" s="299" t="s">
        <v>262</v>
      </c>
      <c r="H123" s="198" t="s">
        <v>26</v>
      </c>
      <c r="I123" s="199" t="s">
        <v>27</v>
      </c>
      <c r="J123" s="435" t="s">
        <v>244</v>
      </c>
      <c r="K123" s="228" t="s">
        <v>288</v>
      </c>
      <c r="L123" s="496">
        <v>760000</v>
      </c>
      <c r="M123" s="202">
        <f t="shared" si="4"/>
        <v>532000</v>
      </c>
      <c r="N123" s="403">
        <v>2021</v>
      </c>
      <c r="O123" s="404">
        <v>2024</v>
      </c>
      <c r="P123" s="88"/>
      <c r="Q123" s="89"/>
      <c r="R123" s="89"/>
      <c r="S123" s="90"/>
      <c r="T123" s="582"/>
      <c r="U123" s="91"/>
      <c r="V123" s="582"/>
      <c r="W123" s="91"/>
      <c r="X123" s="91" t="s">
        <v>107</v>
      </c>
      <c r="Y123" s="494" t="s">
        <v>275</v>
      </c>
      <c r="Z123" s="495" t="s">
        <v>246</v>
      </c>
      <c r="AA123" s="144"/>
    </row>
    <row r="124" spans="1:27" s="19" customFormat="1" ht="60" x14ac:dyDescent="0.25">
      <c r="A124" s="751">
        <v>120</v>
      </c>
      <c r="B124" s="984"/>
      <c r="C124" s="832"/>
      <c r="D124" s="832"/>
      <c r="E124" s="835"/>
      <c r="F124" s="981"/>
      <c r="G124" s="299" t="s">
        <v>263</v>
      </c>
      <c r="H124" s="198" t="s">
        <v>26</v>
      </c>
      <c r="I124" s="199" t="s">
        <v>27</v>
      </c>
      <c r="J124" s="435" t="s">
        <v>244</v>
      </c>
      <c r="K124" s="228" t="s">
        <v>289</v>
      </c>
      <c r="L124" s="496">
        <v>900000</v>
      </c>
      <c r="M124" s="202">
        <f t="shared" si="4"/>
        <v>630000</v>
      </c>
      <c r="N124" s="403">
        <v>2021</v>
      </c>
      <c r="O124" s="404">
        <v>2024</v>
      </c>
      <c r="P124" s="88"/>
      <c r="Q124" s="89"/>
      <c r="R124" s="89"/>
      <c r="S124" s="90"/>
      <c r="T124" s="582"/>
      <c r="U124" s="91"/>
      <c r="V124" s="582"/>
      <c r="W124" s="91"/>
      <c r="X124" s="91" t="s">
        <v>107</v>
      </c>
      <c r="Y124" s="494" t="s">
        <v>275</v>
      </c>
      <c r="Z124" s="495" t="s">
        <v>246</v>
      </c>
      <c r="AA124" s="144"/>
    </row>
    <row r="125" spans="1:27" s="19" customFormat="1" ht="45" x14ac:dyDescent="0.25">
      <c r="A125" s="751">
        <v>121</v>
      </c>
      <c r="B125" s="984"/>
      <c r="C125" s="832"/>
      <c r="D125" s="832"/>
      <c r="E125" s="835"/>
      <c r="F125" s="981"/>
      <c r="G125" s="299" t="s">
        <v>264</v>
      </c>
      <c r="H125" s="198" t="s">
        <v>26</v>
      </c>
      <c r="I125" s="199" t="s">
        <v>27</v>
      </c>
      <c r="J125" s="435" t="s">
        <v>244</v>
      </c>
      <c r="K125" s="228" t="s">
        <v>290</v>
      </c>
      <c r="L125" s="496">
        <v>2000000</v>
      </c>
      <c r="M125" s="202">
        <f t="shared" si="4"/>
        <v>1400000</v>
      </c>
      <c r="N125" s="403">
        <v>2021</v>
      </c>
      <c r="O125" s="404">
        <v>2024</v>
      </c>
      <c r="P125" s="88"/>
      <c r="Q125" s="89"/>
      <c r="R125" s="89"/>
      <c r="S125" s="90"/>
      <c r="T125" s="582"/>
      <c r="U125" s="91"/>
      <c r="V125" s="582"/>
      <c r="W125" s="91"/>
      <c r="X125" s="91" t="s">
        <v>107</v>
      </c>
      <c r="Y125" s="494" t="s">
        <v>275</v>
      </c>
      <c r="Z125" s="495" t="s">
        <v>246</v>
      </c>
      <c r="AA125" s="144"/>
    </row>
    <row r="126" spans="1:27" s="19" customFormat="1" ht="90" x14ac:dyDescent="0.25">
      <c r="A126" s="751">
        <v>122</v>
      </c>
      <c r="B126" s="984"/>
      <c r="C126" s="832"/>
      <c r="D126" s="832"/>
      <c r="E126" s="835"/>
      <c r="F126" s="981"/>
      <c r="G126" s="299" t="s">
        <v>265</v>
      </c>
      <c r="H126" s="198" t="s">
        <v>26</v>
      </c>
      <c r="I126" s="199" t="s">
        <v>27</v>
      </c>
      <c r="J126" s="435" t="s">
        <v>244</v>
      </c>
      <c r="K126" s="228" t="s">
        <v>291</v>
      </c>
      <c r="L126" s="496">
        <v>7000000</v>
      </c>
      <c r="M126" s="202">
        <f t="shared" si="4"/>
        <v>4900000</v>
      </c>
      <c r="N126" s="403">
        <v>2021</v>
      </c>
      <c r="O126" s="404">
        <v>2024</v>
      </c>
      <c r="P126" s="88"/>
      <c r="Q126" s="89"/>
      <c r="R126" s="89"/>
      <c r="S126" s="90"/>
      <c r="T126" s="582"/>
      <c r="U126" s="91"/>
      <c r="V126" s="582"/>
      <c r="W126" s="91"/>
      <c r="X126" s="91" t="s">
        <v>107</v>
      </c>
      <c r="Y126" s="494" t="s">
        <v>275</v>
      </c>
      <c r="Z126" s="495" t="s">
        <v>246</v>
      </c>
      <c r="AA126" s="144"/>
    </row>
    <row r="127" spans="1:27" s="19" customFormat="1" ht="60" x14ac:dyDescent="0.25">
      <c r="A127" s="751">
        <v>123</v>
      </c>
      <c r="B127" s="984"/>
      <c r="C127" s="832"/>
      <c r="D127" s="832"/>
      <c r="E127" s="835"/>
      <c r="F127" s="981"/>
      <c r="G127" s="299" t="s">
        <v>266</v>
      </c>
      <c r="H127" s="198" t="s">
        <v>26</v>
      </c>
      <c r="I127" s="199" t="s">
        <v>27</v>
      </c>
      <c r="J127" s="435" t="s">
        <v>244</v>
      </c>
      <c r="K127" s="228" t="s">
        <v>470</v>
      </c>
      <c r="L127" s="496">
        <v>20000000</v>
      </c>
      <c r="M127" s="202">
        <f t="shared" si="4"/>
        <v>14000000</v>
      </c>
      <c r="N127" s="403">
        <v>2021</v>
      </c>
      <c r="O127" s="404">
        <v>2024</v>
      </c>
      <c r="P127" s="88"/>
      <c r="Q127" s="89"/>
      <c r="R127" s="89"/>
      <c r="S127" s="90"/>
      <c r="T127" s="582"/>
      <c r="U127" s="91"/>
      <c r="V127" s="582"/>
      <c r="W127" s="91" t="s">
        <v>107</v>
      </c>
      <c r="X127" s="91"/>
      <c r="Y127" s="494" t="s">
        <v>276</v>
      </c>
      <c r="Z127" s="495" t="s">
        <v>246</v>
      </c>
      <c r="AA127" s="144"/>
    </row>
    <row r="128" spans="1:27" s="19" customFormat="1" ht="75" x14ac:dyDescent="0.25">
      <c r="A128" s="751">
        <v>124</v>
      </c>
      <c r="B128" s="984"/>
      <c r="C128" s="832"/>
      <c r="D128" s="832"/>
      <c r="E128" s="835"/>
      <c r="F128" s="981"/>
      <c r="G128" s="299" t="s">
        <v>267</v>
      </c>
      <c r="H128" s="198" t="s">
        <v>26</v>
      </c>
      <c r="I128" s="199" t="s">
        <v>27</v>
      </c>
      <c r="J128" s="435" t="s">
        <v>244</v>
      </c>
      <c r="K128" s="228" t="s">
        <v>292</v>
      </c>
      <c r="L128" s="496">
        <v>2000000</v>
      </c>
      <c r="M128" s="202">
        <f t="shared" si="4"/>
        <v>1400000</v>
      </c>
      <c r="N128" s="403">
        <v>2021</v>
      </c>
      <c r="O128" s="404">
        <v>2024</v>
      </c>
      <c r="P128" s="88"/>
      <c r="Q128" s="89"/>
      <c r="R128" s="89"/>
      <c r="S128" s="90"/>
      <c r="T128" s="582"/>
      <c r="U128" s="91"/>
      <c r="V128" s="582"/>
      <c r="W128" s="91"/>
      <c r="X128" s="91" t="s">
        <v>107</v>
      </c>
      <c r="Y128" s="494"/>
      <c r="Z128" s="495" t="s">
        <v>246</v>
      </c>
      <c r="AA128" s="144"/>
    </row>
    <row r="129" spans="1:27" s="19" customFormat="1" ht="90" x14ac:dyDescent="0.25">
      <c r="A129" s="751">
        <v>125</v>
      </c>
      <c r="B129" s="984"/>
      <c r="C129" s="832"/>
      <c r="D129" s="832"/>
      <c r="E129" s="835"/>
      <c r="F129" s="981"/>
      <c r="G129" s="299" t="s">
        <v>268</v>
      </c>
      <c r="H129" s="198" t="s">
        <v>26</v>
      </c>
      <c r="I129" s="199" t="s">
        <v>27</v>
      </c>
      <c r="J129" s="435" t="s">
        <v>244</v>
      </c>
      <c r="K129" s="228" t="s">
        <v>760</v>
      </c>
      <c r="L129" s="496">
        <v>1500000</v>
      </c>
      <c r="M129" s="202">
        <f t="shared" si="4"/>
        <v>1050000</v>
      </c>
      <c r="N129" s="403">
        <v>2021</v>
      </c>
      <c r="O129" s="404">
        <v>2024</v>
      </c>
      <c r="P129" s="88"/>
      <c r="Q129" s="89"/>
      <c r="R129" s="89"/>
      <c r="S129" s="90"/>
      <c r="T129" s="582"/>
      <c r="U129" s="91"/>
      <c r="V129" s="582"/>
      <c r="W129" s="91"/>
      <c r="X129" s="91" t="s">
        <v>107</v>
      </c>
      <c r="Y129" s="494"/>
      <c r="Z129" s="495" t="s">
        <v>277</v>
      </c>
      <c r="AA129" s="144"/>
    </row>
    <row r="130" spans="1:27" s="19" customFormat="1" ht="60" x14ac:dyDescent="0.25">
      <c r="A130" s="751">
        <v>126</v>
      </c>
      <c r="B130" s="984"/>
      <c r="C130" s="832"/>
      <c r="D130" s="832"/>
      <c r="E130" s="835"/>
      <c r="F130" s="981"/>
      <c r="G130" s="299" t="s">
        <v>269</v>
      </c>
      <c r="H130" s="198" t="s">
        <v>26</v>
      </c>
      <c r="I130" s="199" t="s">
        <v>27</v>
      </c>
      <c r="J130" s="435" t="s">
        <v>244</v>
      </c>
      <c r="K130" s="228" t="s">
        <v>293</v>
      </c>
      <c r="L130" s="497">
        <v>60500000</v>
      </c>
      <c r="M130" s="202">
        <f t="shared" si="4"/>
        <v>42350000</v>
      </c>
      <c r="N130" s="403">
        <v>2021</v>
      </c>
      <c r="O130" s="404">
        <v>2024</v>
      </c>
      <c r="P130" s="88" t="s">
        <v>107</v>
      </c>
      <c r="Q130" s="89" t="s">
        <v>107</v>
      </c>
      <c r="R130" s="89" t="s">
        <v>107</v>
      </c>
      <c r="S130" s="90" t="s">
        <v>107</v>
      </c>
      <c r="T130" s="582"/>
      <c r="U130" s="91"/>
      <c r="V130" s="582"/>
      <c r="W130" s="91"/>
      <c r="X130" s="91"/>
      <c r="Y130" s="494"/>
      <c r="Z130" s="495" t="s">
        <v>246</v>
      </c>
      <c r="AA130" s="144"/>
    </row>
    <row r="131" spans="1:27" s="19" customFormat="1" ht="60" x14ac:dyDescent="0.25">
      <c r="A131" s="751">
        <v>127</v>
      </c>
      <c r="B131" s="985"/>
      <c r="C131" s="833"/>
      <c r="D131" s="833"/>
      <c r="E131" s="836"/>
      <c r="F131" s="986"/>
      <c r="G131" s="299" t="s">
        <v>270</v>
      </c>
      <c r="H131" s="198" t="s">
        <v>26</v>
      </c>
      <c r="I131" s="199" t="s">
        <v>27</v>
      </c>
      <c r="J131" s="435" t="s">
        <v>244</v>
      </c>
      <c r="K131" s="228" t="s">
        <v>294</v>
      </c>
      <c r="L131" s="496">
        <v>400000</v>
      </c>
      <c r="M131" s="456">
        <f t="shared" si="4"/>
        <v>280000</v>
      </c>
      <c r="N131" s="403">
        <v>2021</v>
      </c>
      <c r="O131" s="404">
        <v>2024</v>
      </c>
      <c r="P131" s="86"/>
      <c r="Q131" s="80"/>
      <c r="R131" s="80"/>
      <c r="S131" s="81"/>
      <c r="T131" s="581"/>
      <c r="U131" s="87"/>
      <c r="V131" s="581"/>
      <c r="W131" s="87"/>
      <c r="X131" s="87"/>
      <c r="Y131" s="297"/>
      <c r="Z131" s="298" t="s">
        <v>246</v>
      </c>
      <c r="AA131" s="144"/>
    </row>
    <row r="132" spans="1:27" s="19" customFormat="1" ht="60" x14ac:dyDescent="0.25">
      <c r="A132" s="751">
        <v>128</v>
      </c>
      <c r="B132" s="973" t="s">
        <v>652</v>
      </c>
      <c r="C132" s="828" t="s">
        <v>653</v>
      </c>
      <c r="D132" s="976" t="s">
        <v>654</v>
      </c>
      <c r="E132" s="834">
        <v>181095394</v>
      </c>
      <c r="F132" s="980">
        <v>691009937</v>
      </c>
      <c r="G132" s="299" t="s">
        <v>659</v>
      </c>
      <c r="H132" s="198" t="s">
        <v>26</v>
      </c>
      <c r="I132" s="199" t="s">
        <v>27</v>
      </c>
      <c r="J132" s="435" t="s">
        <v>244</v>
      </c>
      <c r="K132" s="197" t="s">
        <v>660</v>
      </c>
      <c r="L132" s="496">
        <v>30000000</v>
      </c>
      <c r="M132" s="410">
        <f t="shared" si="4"/>
        <v>21000000</v>
      </c>
      <c r="N132" s="203" t="s">
        <v>657</v>
      </c>
      <c r="O132" s="204" t="s">
        <v>661</v>
      </c>
      <c r="P132" s="86"/>
      <c r="Q132" s="80"/>
      <c r="R132" s="80"/>
      <c r="S132" s="81"/>
      <c r="T132" s="581"/>
      <c r="U132" s="87"/>
      <c r="V132" s="581"/>
      <c r="W132" s="87"/>
      <c r="X132" s="87"/>
      <c r="Y132" s="297"/>
      <c r="Z132" s="298"/>
      <c r="AA132" s="144"/>
    </row>
    <row r="133" spans="1:27" ht="47.25" customHeight="1" x14ac:dyDescent="0.25">
      <c r="A133" s="751">
        <v>129</v>
      </c>
      <c r="B133" s="973"/>
      <c r="C133" s="829"/>
      <c r="D133" s="977"/>
      <c r="E133" s="835"/>
      <c r="F133" s="981"/>
      <c r="G133" s="225" t="s">
        <v>662</v>
      </c>
      <c r="H133" s="198" t="s">
        <v>26</v>
      </c>
      <c r="I133" s="199" t="s">
        <v>27</v>
      </c>
      <c r="J133" s="435" t="s">
        <v>244</v>
      </c>
      <c r="K133" s="534" t="s">
        <v>733</v>
      </c>
      <c r="L133" s="541">
        <v>3000000</v>
      </c>
      <c r="M133" s="542">
        <f t="shared" si="4"/>
        <v>2100000</v>
      </c>
      <c r="N133" s="203" t="s">
        <v>657</v>
      </c>
      <c r="O133" s="204" t="s">
        <v>661</v>
      </c>
      <c r="P133" s="218"/>
      <c r="Q133" s="109" t="s">
        <v>107</v>
      </c>
      <c r="R133" s="109" t="s">
        <v>107</v>
      </c>
      <c r="S133" s="559"/>
      <c r="T133" s="583"/>
      <c r="U133" s="593"/>
      <c r="V133" s="583" t="s">
        <v>107</v>
      </c>
      <c r="W133" s="593" t="s">
        <v>107</v>
      </c>
      <c r="X133" s="220"/>
      <c r="Y133" s="218"/>
      <c r="Z133" s="501" t="s">
        <v>246</v>
      </c>
      <c r="AA133" s="144"/>
    </row>
    <row r="134" spans="1:27" ht="60" x14ac:dyDescent="0.25">
      <c r="A134" s="751">
        <v>130</v>
      </c>
      <c r="B134" s="973"/>
      <c r="C134" s="829"/>
      <c r="D134" s="977"/>
      <c r="E134" s="835"/>
      <c r="F134" s="981"/>
      <c r="G134" s="225" t="s">
        <v>663</v>
      </c>
      <c r="H134" s="198" t="s">
        <v>26</v>
      </c>
      <c r="I134" s="199" t="s">
        <v>27</v>
      </c>
      <c r="J134" s="435" t="s">
        <v>244</v>
      </c>
      <c r="K134" s="534" t="s">
        <v>656</v>
      </c>
      <c r="L134" s="541">
        <v>30000000</v>
      </c>
      <c r="M134" s="542">
        <f t="shared" si="4"/>
        <v>21000000</v>
      </c>
      <c r="N134" s="203" t="s">
        <v>657</v>
      </c>
      <c r="O134" s="204" t="s">
        <v>661</v>
      </c>
      <c r="P134" s="218"/>
      <c r="Q134" s="109" t="s">
        <v>107</v>
      </c>
      <c r="R134" s="109" t="s">
        <v>107</v>
      </c>
      <c r="S134" s="559"/>
      <c r="T134" s="583"/>
      <c r="U134" s="593"/>
      <c r="V134" s="583" t="s">
        <v>107</v>
      </c>
      <c r="W134" s="593" t="s">
        <v>107</v>
      </c>
      <c r="X134" s="220"/>
      <c r="Y134" s="218"/>
      <c r="Z134" s="501" t="s">
        <v>246</v>
      </c>
      <c r="AA134" s="144"/>
    </row>
    <row r="135" spans="1:27" ht="45" x14ac:dyDescent="0.25">
      <c r="A135" s="751">
        <v>131</v>
      </c>
      <c r="B135" s="973"/>
      <c r="C135" s="829"/>
      <c r="D135" s="977"/>
      <c r="E135" s="835"/>
      <c r="F135" s="981"/>
      <c r="G135" s="225" t="s">
        <v>664</v>
      </c>
      <c r="H135" s="198" t="s">
        <v>26</v>
      </c>
      <c r="I135" s="199" t="s">
        <v>27</v>
      </c>
      <c r="J135" s="435" t="s">
        <v>244</v>
      </c>
      <c r="K135" s="225" t="s">
        <v>665</v>
      </c>
      <c r="L135" s="541">
        <v>20000000</v>
      </c>
      <c r="M135" s="542">
        <f t="shared" si="4"/>
        <v>14000000</v>
      </c>
      <c r="N135" s="203" t="s">
        <v>657</v>
      </c>
      <c r="O135" s="204" t="s">
        <v>658</v>
      </c>
      <c r="P135" s="218"/>
      <c r="Q135" s="109"/>
      <c r="R135" s="109"/>
      <c r="S135" s="559"/>
      <c r="T135" s="583"/>
      <c r="U135" s="593"/>
      <c r="V135" s="583" t="s">
        <v>107</v>
      </c>
      <c r="W135" s="593" t="s">
        <v>107</v>
      </c>
      <c r="X135" s="220"/>
      <c r="Y135" s="218"/>
      <c r="Z135" s="501" t="s">
        <v>246</v>
      </c>
      <c r="AA135" s="144"/>
    </row>
    <row r="136" spans="1:27" ht="90" x14ac:dyDescent="0.25">
      <c r="A136" s="751">
        <v>132</v>
      </c>
      <c r="B136" s="973"/>
      <c r="C136" s="829"/>
      <c r="D136" s="977"/>
      <c r="E136" s="835"/>
      <c r="F136" s="981"/>
      <c r="G136" s="225" t="s">
        <v>666</v>
      </c>
      <c r="H136" s="198" t="s">
        <v>26</v>
      </c>
      <c r="I136" s="199" t="s">
        <v>27</v>
      </c>
      <c r="J136" s="435" t="s">
        <v>244</v>
      </c>
      <c r="K136" s="534" t="s">
        <v>667</v>
      </c>
      <c r="L136" s="541">
        <v>5000000</v>
      </c>
      <c r="M136" s="542">
        <f t="shared" si="4"/>
        <v>3500000</v>
      </c>
      <c r="N136" s="203" t="s">
        <v>657</v>
      </c>
      <c r="O136" s="204" t="s">
        <v>658</v>
      </c>
      <c r="P136" s="218"/>
      <c r="Q136" s="109" t="s">
        <v>107</v>
      </c>
      <c r="R136" s="109" t="s">
        <v>107</v>
      </c>
      <c r="S136" s="559"/>
      <c r="T136" s="583"/>
      <c r="U136" s="593"/>
      <c r="V136" s="583" t="s">
        <v>107</v>
      </c>
      <c r="W136" s="593" t="s">
        <v>107</v>
      </c>
      <c r="X136" s="220"/>
      <c r="Y136" s="218"/>
      <c r="Z136" s="501" t="s">
        <v>246</v>
      </c>
      <c r="AA136" s="144"/>
    </row>
    <row r="137" spans="1:27" ht="60" customHeight="1" thickBot="1" x14ac:dyDescent="0.3">
      <c r="A137" s="753">
        <v>133</v>
      </c>
      <c r="B137" s="974"/>
      <c r="C137" s="975"/>
      <c r="D137" s="978"/>
      <c r="E137" s="979"/>
      <c r="F137" s="982"/>
      <c r="G137" s="524" t="s">
        <v>705</v>
      </c>
      <c r="H137" s="308" t="s">
        <v>26</v>
      </c>
      <c r="I137" s="309" t="s">
        <v>27</v>
      </c>
      <c r="J137" s="502" t="s">
        <v>244</v>
      </c>
      <c r="K137" s="535" t="s">
        <v>668</v>
      </c>
      <c r="L137" s="543">
        <v>15000000</v>
      </c>
      <c r="M137" s="544">
        <f t="shared" si="4"/>
        <v>10500000</v>
      </c>
      <c r="N137" s="314" t="s">
        <v>657</v>
      </c>
      <c r="O137" s="315" t="s">
        <v>658</v>
      </c>
      <c r="P137" s="560"/>
      <c r="Q137" s="503"/>
      <c r="R137" s="503"/>
      <c r="S137" s="504"/>
      <c r="T137" s="584"/>
      <c r="U137" s="594"/>
      <c r="V137" s="584"/>
      <c r="W137" s="594"/>
      <c r="X137" s="594"/>
      <c r="Y137" s="560"/>
      <c r="Z137" s="504"/>
      <c r="AA137" s="144"/>
    </row>
    <row r="138" spans="1:27" x14ac:dyDescent="0.25">
      <c r="C138" s="14"/>
      <c r="D138" s="14"/>
      <c r="E138" s="14"/>
      <c r="F138" s="14"/>
      <c r="H138" s="107"/>
      <c r="I138" s="108"/>
      <c r="J138" s="107"/>
    </row>
    <row r="139" spans="1:27" ht="15.75" thickBot="1" x14ac:dyDescent="0.3">
      <c r="C139" s="14"/>
      <c r="D139" s="14"/>
      <c r="E139" s="14"/>
      <c r="F139" s="14"/>
      <c r="H139" s="107"/>
      <c r="I139" s="108"/>
      <c r="J139" s="107"/>
    </row>
    <row r="140" spans="1:27" ht="15.75" thickBot="1" x14ac:dyDescent="0.3">
      <c r="A140" s="756"/>
      <c r="B140" s="1" t="s">
        <v>762</v>
      </c>
      <c r="C140" s="14"/>
      <c r="D140" s="14"/>
      <c r="E140" s="14"/>
      <c r="F140" s="14"/>
      <c r="H140" s="107"/>
      <c r="I140" s="108"/>
      <c r="J140" s="107"/>
    </row>
    <row r="141" spans="1:27" x14ac:dyDescent="0.25">
      <c r="C141" s="14"/>
      <c r="D141" s="14"/>
      <c r="E141" s="14"/>
      <c r="F141" s="14"/>
      <c r="H141" s="107"/>
      <c r="I141" s="108"/>
      <c r="J141" s="107"/>
    </row>
    <row r="142" spans="1:27" x14ac:dyDescent="0.25">
      <c r="C142" s="14"/>
      <c r="D142" s="14"/>
      <c r="E142" s="14"/>
      <c r="F142" s="14"/>
      <c r="H142" s="107"/>
      <c r="I142" s="108"/>
      <c r="J142" s="107"/>
    </row>
    <row r="143" spans="1:27" x14ac:dyDescent="0.25">
      <c r="A143" s="755" t="s">
        <v>763</v>
      </c>
      <c r="B143" s="14"/>
      <c r="C143" s="14"/>
      <c r="E143" s="11"/>
    </row>
    <row r="144" spans="1:27" x14ac:dyDescent="0.25">
      <c r="A144" s="1" t="s">
        <v>761</v>
      </c>
      <c r="E144" s="11"/>
    </row>
    <row r="145" spans="1:13" x14ac:dyDescent="0.25">
      <c r="C145" s="14"/>
      <c r="D145" s="14"/>
      <c r="E145" s="14"/>
      <c r="F145" s="14"/>
    </row>
    <row r="146" spans="1:13" x14ac:dyDescent="0.25">
      <c r="C146" s="14"/>
      <c r="D146" s="14"/>
      <c r="E146" s="14"/>
      <c r="F146" s="14"/>
      <c r="L146" s="1"/>
      <c r="M146" s="1"/>
    </row>
    <row r="147" spans="1:13" x14ac:dyDescent="0.25">
      <c r="C147" s="14"/>
      <c r="D147" s="14"/>
      <c r="E147" s="14"/>
      <c r="F147" s="14"/>
      <c r="L147" s="1"/>
      <c r="M147" s="1"/>
    </row>
    <row r="148" spans="1:13" x14ac:dyDescent="0.25">
      <c r="A148" s="14" t="s">
        <v>28</v>
      </c>
      <c r="B148" s="14"/>
      <c r="L148" s="1"/>
      <c r="M148" s="1"/>
    </row>
    <row r="149" spans="1:13" x14ac:dyDescent="0.25">
      <c r="A149" s="25" t="s">
        <v>49</v>
      </c>
      <c r="B149" s="14"/>
      <c r="L149" s="1"/>
      <c r="M149" s="1"/>
    </row>
    <row r="150" spans="1:13" x14ac:dyDescent="0.25">
      <c r="A150" s="14" t="s">
        <v>29</v>
      </c>
      <c r="B150" s="14"/>
      <c r="L150" s="1"/>
      <c r="M150" s="1"/>
    </row>
    <row r="151" spans="1:13" x14ac:dyDescent="0.25">
      <c r="A151" s="14" t="s">
        <v>30</v>
      </c>
      <c r="B151" s="14"/>
      <c r="L151" s="1"/>
      <c r="M151" s="1"/>
    </row>
    <row r="153" spans="1:13" x14ac:dyDescent="0.25">
      <c r="A153" s="1" t="s">
        <v>50</v>
      </c>
      <c r="B153" s="14"/>
      <c r="L153" s="1"/>
      <c r="M153" s="1"/>
    </row>
    <row r="154" spans="1:13" x14ac:dyDescent="0.25">
      <c r="B154" s="14"/>
      <c r="L154" s="1"/>
      <c r="M154" s="1"/>
    </row>
    <row r="155" spans="1:13" x14ac:dyDescent="0.25">
      <c r="A155" s="26" t="s">
        <v>51</v>
      </c>
      <c r="B155" s="26"/>
      <c r="C155" s="26"/>
      <c r="D155" s="26"/>
      <c r="E155" s="26"/>
      <c r="F155" s="26"/>
      <c r="G155" s="26"/>
      <c r="H155" s="26"/>
      <c r="L155" s="1"/>
      <c r="M155" s="1"/>
    </row>
    <row r="156" spans="1:13" x14ac:dyDescent="0.25">
      <c r="A156" s="26" t="s">
        <v>52</v>
      </c>
      <c r="B156" s="26"/>
      <c r="C156" s="26"/>
      <c r="D156" s="26"/>
      <c r="E156" s="26"/>
      <c r="F156" s="26"/>
      <c r="G156" s="26"/>
      <c r="H156" s="26"/>
      <c r="L156" s="1"/>
      <c r="M156" s="1"/>
    </row>
    <row r="157" spans="1:13" x14ac:dyDescent="0.25">
      <c r="A157" s="26" t="s">
        <v>53</v>
      </c>
      <c r="B157" s="26"/>
      <c r="C157" s="26"/>
      <c r="D157" s="26"/>
      <c r="E157" s="26"/>
      <c r="F157" s="26"/>
      <c r="G157" s="26"/>
      <c r="H157" s="26"/>
      <c r="L157" s="1"/>
      <c r="M157" s="1"/>
    </row>
    <row r="158" spans="1:13" x14ac:dyDescent="0.25">
      <c r="A158" s="26" t="s">
        <v>54</v>
      </c>
      <c r="B158" s="26"/>
      <c r="C158" s="26"/>
      <c r="D158" s="26"/>
      <c r="E158" s="26"/>
      <c r="F158" s="26"/>
      <c r="G158" s="26"/>
      <c r="H158" s="26"/>
      <c r="L158" s="1"/>
      <c r="M158" s="1"/>
    </row>
    <row r="159" spans="1:13" x14ac:dyDescent="0.25">
      <c r="A159" s="26" t="s">
        <v>55</v>
      </c>
      <c r="B159" s="26"/>
      <c r="C159" s="26"/>
      <c r="D159" s="26"/>
      <c r="E159" s="26"/>
      <c r="F159" s="26"/>
      <c r="G159" s="26"/>
      <c r="H159" s="26"/>
      <c r="L159" s="1"/>
      <c r="M159" s="1"/>
    </row>
    <row r="160" spans="1:13" x14ac:dyDescent="0.25">
      <c r="A160" s="26" t="s">
        <v>56</v>
      </c>
      <c r="B160" s="26"/>
      <c r="C160" s="26"/>
      <c r="D160" s="26"/>
      <c r="E160" s="26"/>
      <c r="F160" s="26"/>
      <c r="G160" s="26"/>
      <c r="H160" s="26"/>
      <c r="L160" s="1"/>
      <c r="M160" s="1"/>
    </row>
    <row r="161" spans="1:27" x14ac:dyDescent="0.25">
      <c r="A161" s="26" t="s">
        <v>57</v>
      </c>
      <c r="B161" s="26"/>
      <c r="C161" s="26"/>
      <c r="D161" s="26"/>
      <c r="E161" s="26"/>
      <c r="F161" s="26"/>
      <c r="G161" s="26"/>
      <c r="H161" s="26"/>
      <c r="L161" s="1"/>
      <c r="M161" s="1"/>
    </row>
    <row r="162" spans="1:27" x14ac:dyDescent="0.25">
      <c r="A162" s="13" t="s">
        <v>58</v>
      </c>
      <c r="B162" s="13"/>
      <c r="C162" s="13"/>
      <c r="D162" s="13"/>
      <c r="E162" s="13"/>
    </row>
    <row r="163" spans="1:27" x14ac:dyDescent="0.25">
      <c r="A163" s="26" t="s">
        <v>59</v>
      </c>
      <c r="B163" s="26"/>
      <c r="C163" s="26"/>
      <c r="D163" s="26"/>
      <c r="E163" s="26"/>
      <c r="F163" s="26"/>
      <c r="G163" s="19"/>
      <c r="H163" s="19"/>
      <c r="I163" s="19"/>
      <c r="J163" s="19"/>
      <c r="K163" s="19"/>
      <c r="L163" s="27"/>
      <c r="M163" s="27"/>
      <c r="N163" s="19"/>
      <c r="O163" s="19"/>
      <c r="P163" s="19"/>
      <c r="Q163" s="19"/>
    </row>
    <row r="164" spans="1:27" x14ac:dyDescent="0.25">
      <c r="A164" s="26" t="s">
        <v>60</v>
      </c>
      <c r="B164" s="26"/>
      <c r="C164" s="26"/>
      <c r="D164" s="26"/>
      <c r="E164" s="26"/>
      <c r="F164" s="26"/>
      <c r="G164" s="19"/>
      <c r="H164" s="19"/>
      <c r="I164" s="19"/>
      <c r="J164" s="19"/>
      <c r="K164" s="19"/>
      <c r="L164" s="27"/>
      <c r="M164" s="27"/>
      <c r="N164" s="19"/>
      <c r="O164" s="19"/>
      <c r="P164" s="19"/>
      <c r="Q164" s="19"/>
    </row>
    <row r="165" spans="1:27" x14ac:dyDescent="0.25">
      <c r="A165" s="26"/>
      <c r="B165" s="26"/>
      <c r="C165" s="26"/>
      <c r="D165" s="26"/>
      <c r="E165" s="26"/>
      <c r="F165" s="26"/>
      <c r="G165" s="19"/>
      <c r="H165" s="19"/>
      <c r="I165" s="19"/>
      <c r="J165" s="19"/>
      <c r="K165" s="19"/>
      <c r="L165" s="27"/>
      <c r="M165" s="27"/>
      <c r="N165" s="19"/>
      <c r="O165" s="19"/>
      <c r="P165" s="19"/>
      <c r="Q165" s="19"/>
    </row>
    <row r="166" spans="1:27" x14ac:dyDescent="0.25">
      <c r="A166" s="26" t="s">
        <v>61</v>
      </c>
      <c r="B166" s="26"/>
      <c r="C166" s="26"/>
      <c r="D166" s="26"/>
      <c r="E166" s="26"/>
      <c r="F166" s="26"/>
      <c r="G166" s="19"/>
      <c r="H166" s="19"/>
      <c r="I166" s="19"/>
      <c r="J166" s="19"/>
      <c r="K166" s="19"/>
      <c r="L166" s="27"/>
      <c r="M166" s="27"/>
      <c r="N166" s="19"/>
      <c r="O166" s="19"/>
      <c r="P166" s="19"/>
      <c r="Q166" s="19"/>
    </row>
    <row r="167" spans="1:27" x14ac:dyDescent="0.25">
      <c r="A167" s="26" t="s">
        <v>62</v>
      </c>
      <c r="B167" s="26"/>
      <c r="C167" s="26"/>
      <c r="D167" s="26"/>
      <c r="E167" s="26"/>
      <c r="F167" s="26"/>
      <c r="G167" s="19"/>
      <c r="H167" s="19"/>
      <c r="I167" s="19"/>
      <c r="J167" s="19"/>
      <c r="K167" s="19"/>
      <c r="L167" s="27"/>
      <c r="M167" s="27"/>
      <c r="N167" s="19"/>
      <c r="O167" s="19"/>
      <c r="P167" s="19"/>
      <c r="Q167" s="19"/>
    </row>
    <row r="169" spans="1:27" x14ac:dyDescent="0.25">
      <c r="A169" s="1" t="s">
        <v>63</v>
      </c>
    </row>
    <row r="170" spans="1:27" x14ac:dyDescent="0.25">
      <c r="A170" s="15" t="s">
        <v>64</v>
      </c>
    </row>
    <row r="171" spans="1:27" x14ac:dyDescent="0.25">
      <c r="A171" s="1" t="s">
        <v>65</v>
      </c>
    </row>
    <row r="173" spans="1:27" s="26" customFormat="1" x14ac:dyDescent="0.25">
      <c r="L173" s="28"/>
      <c r="M173" s="28"/>
      <c r="AA173" s="145"/>
    </row>
    <row r="174" spans="1:27" s="26" customFormat="1" x14ac:dyDescent="0.25">
      <c r="L174" s="28"/>
      <c r="M174" s="28"/>
      <c r="AA174" s="145"/>
    </row>
    <row r="175" spans="1:27" x14ac:dyDescent="0.25">
      <c r="A175" s="29"/>
      <c r="B175" s="30"/>
      <c r="C175" s="19"/>
      <c r="D175" s="19"/>
      <c r="E175" s="19"/>
      <c r="F175" s="19"/>
      <c r="G175" s="19"/>
      <c r="H175" s="19"/>
      <c r="I175" s="19"/>
    </row>
    <row r="176" spans="1:27" s="19" customFormat="1" x14ac:dyDescent="0.25">
      <c r="L176" s="27"/>
      <c r="M176" s="27"/>
      <c r="AA176" s="144"/>
    </row>
    <row r="177" spans="1:27" s="31" customFormat="1" x14ac:dyDescent="0.25">
      <c r="A177" s="26"/>
      <c r="B177" s="26"/>
      <c r="C177" s="26"/>
      <c r="D177" s="26"/>
      <c r="E177" s="26"/>
      <c r="F177" s="26"/>
      <c r="G177" s="26"/>
      <c r="H177" s="26"/>
      <c r="I177" s="19"/>
      <c r="L177" s="32"/>
      <c r="M177" s="32"/>
      <c r="AA177" s="146"/>
    </row>
  </sheetData>
  <mergeCells count="134">
    <mergeCell ref="B132:B137"/>
    <mergeCell ref="C132:C137"/>
    <mergeCell ref="D132:D137"/>
    <mergeCell ref="E132:E137"/>
    <mergeCell ref="F132:F137"/>
    <mergeCell ref="B69:B70"/>
    <mergeCell ref="C69:C70"/>
    <mergeCell ref="D69:D70"/>
    <mergeCell ref="E69:E70"/>
    <mergeCell ref="F69:F70"/>
    <mergeCell ref="B110:B131"/>
    <mergeCell ref="C110:C131"/>
    <mergeCell ref="D110:D131"/>
    <mergeCell ref="E110:E131"/>
    <mergeCell ref="F110:F131"/>
    <mergeCell ref="B73:B93"/>
    <mergeCell ref="C73:C93"/>
    <mergeCell ref="D73:D93"/>
    <mergeCell ref="E73:E93"/>
    <mergeCell ref="D101:D105"/>
    <mergeCell ref="E101:E105"/>
    <mergeCell ref="F101:F105"/>
    <mergeCell ref="F8:F11"/>
    <mergeCell ref="B8:B11"/>
    <mergeCell ref="C8:C11"/>
    <mergeCell ref="D8:D11"/>
    <mergeCell ref="E8:E11"/>
    <mergeCell ref="B42:B45"/>
    <mergeCell ref="C42:C45"/>
    <mergeCell ref="D42:D45"/>
    <mergeCell ref="E42:E45"/>
    <mergeCell ref="F42:F45"/>
    <mergeCell ref="B39:B41"/>
    <mergeCell ref="C39:C41"/>
    <mergeCell ref="D39:D41"/>
    <mergeCell ref="E39:E41"/>
    <mergeCell ref="F39:F41"/>
    <mergeCell ref="B21:B28"/>
    <mergeCell ref="C21:C28"/>
    <mergeCell ref="D21:D28"/>
    <mergeCell ref="B30:B38"/>
    <mergeCell ref="C30:C38"/>
    <mergeCell ref="D30:D38"/>
    <mergeCell ref="E21:E28"/>
    <mergeCell ref="F21:F28"/>
    <mergeCell ref="E30:E38"/>
    <mergeCell ref="N3:N4"/>
    <mergeCell ref="X3:X4"/>
    <mergeCell ref="Y3:Y4"/>
    <mergeCell ref="Z3:Z4"/>
    <mergeCell ref="O3:O4"/>
    <mergeCell ref="P3:S3"/>
    <mergeCell ref="T3:T4"/>
    <mergeCell ref="U3:U4"/>
    <mergeCell ref="V3:V4"/>
    <mergeCell ref="W3:W4"/>
    <mergeCell ref="B5:B7"/>
    <mergeCell ref="C5:C7"/>
    <mergeCell ref="D5:D7"/>
    <mergeCell ref="E5:E7"/>
    <mergeCell ref="F5:F7"/>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B50:B52"/>
    <mergeCell ref="C50:C52"/>
    <mergeCell ref="D50:D52"/>
    <mergeCell ref="E50:E52"/>
    <mergeCell ref="F50:F52"/>
    <mergeCell ref="B106:B109"/>
    <mergeCell ref="C106:C109"/>
    <mergeCell ref="D106:D109"/>
    <mergeCell ref="E106:E109"/>
    <mergeCell ref="F106:F109"/>
    <mergeCell ref="B71:B72"/>
    <mergeCell ref="C71:C72"/>
    <mergeCell ref="D71:D72"/>
    <mergeCell ref="E71:E72"/>
    <mergeCell ref="F71:F72"/>
    <mergeCell ref="F95:F100"/>
    <mergeCell ref="E95:E100"/>
    <mergeCell ref="D95:D100"/>
    <mergeCell ref="C95:C100"/>
    <mergeCell ref="B95:B100"/>
    <mergeCell ref="C55:C56"/>
    <mergeCell ref="F73:F93"/>
    <mergeCell ref="B101:B105"/>
    <mergeCell ref="C101:C105"/>
    <mergeCell ref="B57:B61"/>
    <mergeCell ref="C57:C61"/>
    <mergeCell ref="D57:D61"/>
    <mergeCell ref="E57:E61"/>
    <mergeCell ref="F57:F61"/>
    <mergeCell ref="D55:D56"/>
    <mergeCell ref="E55:E56"/>
    <mergeCell ref="F55:F56"/>
    <mergeCell ref="B55:B56"/>
    <mergeCell ref="E65:E68"/>
    <mergeCell ref="D65:D68"/>
    <mergeCell ref="F65:F68"/>
    <mergeCell ref="B65:B68"/>
    <mergeCell ref="C65:C68"/>
    <mergeCell ref="B63:B64"/>
    <mergeCell ref="C63:C64"/>
    <mergeCell ref="D63:D64"/>
    <mergeCell ref="E63:E64"/>
    <mergeCell ref="F63:F64"/>
    <mergeCell ref="F12:F18"/>
    <mergeCell ref="D12:D18"/>
    <mergeCell ref="E12:E18"/>
    <mergeCell ref="C12:C18"/>
    <mergeCell ref="B12:B18"/>
    <mergeCell ref="B47:B48"/>
    <mergeCell ref="C47:C48"/>
    <mergeCell ref="D47:D48"/>
    <mergeCell ref="E47:E48"/>
    <mergeCell ref="F47:F48"/>
    <mergeCell ref="F30:F38"/>
  </mergeCells>
  <pageMargins left="0.7" right="0.7" top="0.75" bottom="0.75" header="0.3" footer="0.3"/>
  <pageSetup paperSize="9"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W48"/>
  <sheetViews>
    <sheetView tabSelected="1" topLeftCell="B1" zoomScale="82" zoomScaleNormal="82" workbookViewId="0">
      <pane ySplit="4" topLeftCell="A11" activePane="bottomLeft" state="frozen"/>
      <selection activeCell="B1" sqref="B1"/>
      <selection pane="bottomLeft" activeCell="J22" sqref="J2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12" customWidth="1"/>
    <col min="12" max="12" width="13" style="12" customWidth="1"/>
    <col min="13" max="13" width="9" style="1" customWidth="1"/>
    <col min="14" max="14" width="8.7109375" style="1"/>
    <col min="15" max="18" width="11.140625" style="1" customWidth="1"/>
    <col min="19" max="19" width="11.85546875" style="1" customWidth="1"/>
    <col min="20" max="20" width="10.5703125" style="1" customWidth="1"/>
    <col min="21" max="21" width="8.7109375" style="11"/>
    <col min="22" max="16384" width="8.7109375" style="1"/>
  </cols>
  <sheetData>
    <row r="1" spans="1:23" ht="21.75" customHeight="1" thickBot="1" x14ac:dyDescent="0.35">
      <c r="A1" s="1004" t="s">
        <v>66</v>
      </c>
      <c r="B1" s="1005"/>
      <c r="C1" s="1005"/>
      <c r="D1" s="1005"/>
      <c r="E1" s="1005"/>
      <c r="F1" s="1005"/>
      <c r="G1" s="1005"/>
      <c r="H1" s="1005"/>
      <c r="I1" s="1005"/>
      <c r="J1" s="1005"/>
      <c r="K1" s="1005"/>
      <c r="L1" s="1005"/>
      <c r="M1" s="1005"/>
      <c r="N1" s="1005"/>
      <c r="O1" s="1005"/>
      <c r="P1" s="1005"/>
      <c r="Q1" s="1005"/>
      <c r="R1" s="1005"/>
      <c r="S1" s="1005"/>
      <c r="T1" s="1006"/>
    </row>
    <row r="2" spans="1:23" ht="30" customHeight="1" thickBot="1" x14ac:dyDescent="0.3">
      <c r="A2" s="816" t="s">
        <v>67</v>
      </c>
      <c r="B2" s="814" t="s">
        <v>1</v>
      </c>
      <c r="C2" s="918" t="s">
        <v>68</v>
      </c>
      <c r="D2" s="940"/>
      <c r="E2" s="940"/>
      <c r="F2" s="1010" t="s">
        <v>3</v>
      </c>
      <c r="G2" s="1013" t="s">
        <v>35</v>
      </c>
      <c r="H2" s="821" t="s">
        <v>5</v>
      </c>
      <c r="I2" s="819" t="s">
        <v>6</v>
      </c>
      <c r="J2" s="1018" t="s">
        <v>7</v>
      </c>
      <c r="K2" s="823" t="s">
        <v>69</v>
      </c>
      <c r="L2" s="824"/>
      <c r="M2" s="1025" t="s">
        <v>9</v>
      </c>
      <c r="N2" s="1026"/>
      <c r="O2" s="1042" t="s">
        <v>70</v>
      </c>
      <c r="P2" s="1043"/>
      <c r="Q2" s="1043"/>
      <c r="R2" s="1043"/>
      <c r="S2" s="1025" t="s">
        <v>11</v>
      </c>
      <c r="T2" s="1026"/>
    </row>
    <row r="3" spans="1:23" ht="22.35" customHeight="1" thickBot="1" x14ac:dyDescent="0.3">
      <c r="A3" s="1007"/>
      <c r="B3" s="1009"/>
      <c r="C3" s="1021" t="s">
        <v>71</v>
      </c>
      <c r="D3" s="1023" t="s">
        <v>72</v>
      </c>
      <c r="E3" s="1023" t="s">
        <v>73</v>
      </c>
      <c r="F3" s="1011"/>
      <c r="G3" s="1014"/>
      <c r="H3" s="1016"/>
      <c r="I3" s="1017"/>
      <c r="J3" s="1019"/>
      <c r="K3" s="1038" t="s">
        <v>74</v>
      </c>
      <c r="L3" s="1038" t="s">
        <v>75</v>
      </c>
      <c r="M3" s="952" t="s">
        <v>19</v>
      </c>
      <c r="N3" s="954" t="s">
        <v>20</v>
      </c>
      <c r="O3" s="1040" t="s">
        <v>39</v>
      </c>
      <c r="P3" s="1041"/>
      <c r="Q3" s="1041"/>
      <c r="R3" s="1041"/>
      <c r="S3" s="1036" t="s">
        <v>76</v>
      </c>
      <c r="T3" s="1037" t="s">
        <v>24</v>
      </c>
    </row>
    <row r="4" spans="1:23" ht="68.25" customHeight="1" thickBot="1" x14ac:dyDescent="0.3">
      <c r="A4" s="1008"/>
      <c r="B4" s="1009"/>
      <c r="C4" s="1022"/>
      <c r="D4" s="1024"/>
      <c r="E4" s="1024"/>
      <c r="F4" s="1012"/>
      <c r="G4" s="1015"/>
      <c r="H4" s="822"/>
      <c r="I4" s="820"/>
      <c r="J4" s="1020"/>
      <c r="K4" s="1039"/>
      <c r="L4" s="1039"/>
      <c r="M4" s="953"/>
      <c r="N4" s="955"/>
      <c r="O4" s="33" t="s">
        <v>45</v>
      </c>
      <c r="P4" s="34" t="s">
        <v>46</v>
      </c>
      <c r="Q4" s="35" t="s">
        <v>47</v>
      </c>
      <c r="R4" s="36" t="s">
        <v>77</v>
      </c>
      <c r="S4" s="949"/>
      <c r="T4" s="957"/>
    </row>
    <row r="5" spans="1:23" ht="45" x14ac:dyDescent="0.25">
      <c r="A5" s="180">
        <v>1</v>
      </c>
      <c r="B5" s="147">
        <v>1</v>
      </c>
      <c r="C5" s="1027" t="s">
        <v>433</v>
      </c>
      <c r="D5" s="1030" t="s">
        <v>117</v>
      </c>
      <c r="E5" s="1033">
        <v>43755097</v>
      </c>
      <c r="F5" s="739" t="s">
        <v>118</v>
      </c>
      <c r="G5" s="148" t="s">
        <v>26</v>
      </c>
      <c r="H5" s="42" t="s">
        <v>27</v>
      </c>
      <c r="I5" s="149" t="s">
        <v>119</v>
      </c>
      <c r="J5" s="150" t="s">
        <v>434</v>
      </c>
      <c r="K5" s="151">
        <v>115000000</v>
      </c>
      <c r="L5" s="152">
        <f>K5/100*70</f>
        <v>80500000</v>
      </c>
      <c r="M5" s="153">
        <v>2022</v>
      </c>
      <c r="N5" s="154">
        <v>2027</v>
      </c>
      <c r="O5" s="43"/>
      <c r="P5" s="155"/>
      <c r="Q5" s="155"/>
      <c r="R5" s="44"/>
      <c r="S5" s="43"/>
      <c r="T5" s="44" t="s">
        <v>105</v>
      </c>
      <c r="U5" s="144"/>
    </row>
    <row r="6" spans="1:23" ht="60" x14ac:dyDescent="0.25">
      <c r="A6" s="180">
        <v>2</v>
      </c>
      <c r="B6" s="724">
        <v>2</v>
      </c>
      <c r="C6" s="1028"/>
      <c r="D6" s="1031"/>
      <c r="E6" s="1034"/>
      <c r="F6" s="715" t="s">
        <v>120</v>
      </c>
      <c r="G6" s="712" t="s">
        <v>26</v>
      </c>
      <c r="H6" s="713" t="s">
        <v>27</v>
      </c>
      <c r="I6" s="714" t="s">
        <v>119</v>
      </c>
      <c r="J6" s="715" t="s">
        <v>123</v>
      </c>
      <c r="K6" s="716">
        <v>300000</v>
      </c>
      <c r="L6" s="717">
        <f t="shared" ref="L6:L16" si="0">K6/100*70</f>
        <v>210000</v>
      </c>
      <c r="M6" s="718" t="s">
        <v>124</v>
      </c>
      <c r="N6" s="719" t="s">
        <v>125</v>
      </c>
      <c r="O6" s="720"/>
      <c r="P6" s="721"/>
      <c r="Q6" s="722" t="s">
        <v>107</v>
      </c>
      <c r="R6" s="723"/>
      <c r="S6" s="718"/>
      <c r="T6" s="723"/>
      <c r="U6" s="144"/>
    </row>
    <row r="7" spans="1:23" ht="90" x14ac:dyDescent="0.25">
      <c r="A7" s="180">
        <v>3</v>
      </c>
      <c r="B7" s="724">
        <v>3</v>
      </c>
      <c r="C7" s="1029"/>
      <c r="D7" s="1032"/>
      <c r="E7" s="1035"/>
      <c r="F7" s="715" t="s">
        <v>121</v>
      </c>
      <c r="G7" s="712" t="s">
        <v>26</v>
      </c>
      <c r="H7" s="713" t="s">
        <v>27</v>
      </c>
      <c r="I7" s="714" t="s">
        <v>119</v>
      </c>
      <c r="J7" s="725" t="s">
        <v>122</v>
      </c>
      <c r="K7" s="726">
        <v>150000</v>
      </c>
      <c r="L7" s="717">
        <f t="shared" si="0"/>
        <v>105000</v>
      </c>
      <c r="M7" s="718" t="s">
        <v>124</v>
      </c>
      <c r="N7" s="719" t="s">
        <v>125</v>
      </c>
      <c r="O7" s="720"/>
      <c r="P7" s="721"/>
      <c r="Q7" s="721"/>
      <c r="R7" s="727" t="s">
        <v>107</v>
      </c>
      <c r="S7" s="718"/>
      <c r="T7" s="723"/>
      <c r="U7" s="144"/>
    </row>
    <row r="8" spans="1:23" ht="69" customHeight="1" x14ac:dyDescent="0.25">
      <c r="A8" s="180"/>
      <c r="B8" s="112">
        <v>4</v>
      </c>
      <c r="C8" s="157" t="s">
        <v>594</v>
      </c>
      <c r="D8" s="158" t="s">
        <v>117</v>
      </c>
      <c r="E8" s="52">
        <v>70821054</v>
      </c>
      <c r="F8" s="740" t="s">
        <v>595</v>
      </c>
      <c r="G8" s="57" t="s">
        <v>26</v>
      </c>
      <c r="H8" s="51" t="s">
        <v>27</v>
      </c>
      <c r="I8" s="156" t="s">
        <v>119</v>
      </c>
      <c r="J8" s="177" t="s">
        <v>724</v>
      </c>
      <c r="K8" s="124">
        <v>25000000</v>
      </c>
      <c r="L8" s="95">
        <f t="shared" si="0"/>
        <v>17500000</v>
      </c>
      <c r="M8" s="130">
        <v>2022</v>
      </c>
      <c r="N8" s="120">
        <v>2027</v>
      </c>
      <c r="O8" s="127"/>
      <c r="P8" s="128"/>
      <c r="Q8" s="128"/>
      <c r="R8" s="129"/>
      <c r="S8" s="130"/>
      <c r="T8" s="131" t="s">
        <v>596</v>
      </c>
      <c r="U8" s="144"/>
    </row>
    <row r="9" spans="1:23" ht="90" x14ac:dyDescent="0.25">
      <c r="A9" s="180"/>
      <c r="B9" s="112">
        <v>5</v>
      </c>
      <c r="C9" s="181" t="s">
        <v>523</v>
      </c>
      <c r="D9" s="182" t="s">
        <v>142</v>
      </c>
      <c r="E9" s="52">
        <v>43751270</v>
      </c>
      <c r="F9" s="741" t="s">
        <v>524</v>
      </c>
      <c r="G9" s="57" t="s">
        <v>26</v>
      </c>
      <c r="H9" s="51" t="s">
        <v>27</v>
      </c>
      <c r="I9" s="122" t="s">
        <v>145</v>
      </c>
      <c r="J9" s="41" t="s">
        <v>525</v>
      </c>
      <c r="K9" s="124">
        <v>52000000</v>
      </c>
      <c r="L9" s="95">
        <f t="shared" si="0"/>
        <v>36400000</v>
      </c>
      <c r="M9" s="159" t="s">
        <v>214</v>
      </c>
      <c r="N9" s="160" t="s">
        <v>334</v>
      </c>
      <c r="O9" s="127"/>
      <c r="P9" s="128"/>
      <c r="Q9" s="128"/>
      <c r="R9" s="129"/>
      <c r="S9" s="130"/>
      <c r="T9" s="131"/>
      <c r="U9" s="144"/>
    </row>
    <row r="10" spans="1:23" ht="66.75" customHeight="1" x14ac:dyDescent="0.25">
      <c r="A10" s="180"/>
      <c r="B10" s="112">
        <v>6</v>
      </c>
      <c r="C10" s="998" t="s">
        <v>706</v>
      </c>
      <c r="D10" s="1000" t="s">
        <v>142</v>
      </c>
      <c r="E10" s="1002">
        <v>43751181</v>
      </c>
      <c r="F10" s="742" t="s">
        <v>707</v>
      </c>
      <c r="G10" s="57" t="s">
        <v>26</v>
      </c>
      <c r="H10" s="51" t="s">
        <v>27</v>
      </c>
      <c r="I10" s="122" t="s">
        <v>145</v>
      </c>
      <c r="J10" s="123" t="s">
        <v>708</v>
      </c>
      <c r="K10" s="124">
        <v>3000000</v>
      </c>
      <c r="L10" s="95">
        <f t="shared" si="0"/>
        <v>2100000</v>
      </c>
      <c r="M10" s="125" t="s">
        <v>709</v>
      </c>
      <c r="N10" s="126" t="s">
        <v>562</v>
      </c>
      <c r="O10" s="127"/>
      <c r="P10" s="128"/>
      <c r="Q10" s="128"/>
      <c r="R10" s="129"/>
      <c r="S10" s="130"/>
      <c r="T10" s="131"/>
      <c r="U10" s="144"/>
      <c r="V10" s="19"/>
      <c r="W10" s="19"/>
    </row>
    <row r="11" spans="1:23" ht="75" customHeight="1" x14ac:dyDescent="0.25">
      <c r="A11" s="180"/>
      <c r="B11" s="112">
        <v>7</v>
      </c>
      <c r="C11" s="999"/>
      <c r="D11" s="1001"/>
      <c r="E11" s="1003"/>
      <c r="F11" s="743" t="s">
        <v>710</v>
      </c>
      <c r="G11" s="57" t="s">
        <v>26</v>
      </c>
      <c r="H11" s="51" t="s">
        <v>27</v>
      </c>
      <c r="I11" s="122" t="s">
        <v>145</v>
      </c>
      <c r="J11" s="123" t="s">
        <v>711</v>
      </c>
      <c r="K11" s="132">
        <v>39000000</v>
      </c>
      <c r="L11" s="95">
        <f t="shared" si="0"/>
        <v>27300000</v>
      </c>
      <c r="M11" s="125" t="s">
        <v>712</v>
      </c>
      <c r="N11" s="126" t="s">
        <v>658</v>
      </c>
      <c r="O11" s="127"/>
      <c r="P11" s="128"/>
      <c r="Q11" s="128"/>
      <c r="R11" s="129"/>
      <c r="S11" s="130"/>
      <c r="T11" s="131"/>
      <c r="U11" s="144"/>
      <c r="V11" s="19"/>
      <c r="W11" s="19"/>
    </row>
    <row r="12" spans="1:23" ht="45" x14ac:dyDescent="0.25">
      <c r="A12" s="180"/>
      <c r="B12" s="112">
        <v>8</v>
      </c>
      <c r="C12" s="1044" t="s">
        <v>153</v>
      </c>
      <c r="D12" s="1046" t="s">
        <v>154</v>
      </c>
      <c r="E12" s="1048">
        <v>70999431</v>
      </c>
      <c r="F12" s="744" t="s">
        <v>168</v>
      </c>
      <c r="G12" s="57" t="s">
        <v>26</v>
      </c>
      <c r="H12" s="51" t="s">
        <v>27</v>
      </c>
      <c r="I12" s="161" t="s">
        <v>157</v>
      </c>
      <c r="J12" s="183" t="s">
        <v>169</v>
      </c>
      <c r="K12" s="162">
        <v>500000</v>
      </c>
      <c r="L12" s="95">
        <f t="shared" si="0"/>
        <v>350000</v>
      </c>
      <c r="M12" s="130">
        <v>2022</v>
      </c>
      <c r="N12" s="120">
        <v>2025</v>
      </c>
      <c r="O12" s="163"/>
      <c r="P12" s="54" t="s">
        <v>107</v>
      </c>
      <c r="Q12" s="54" t="s">
        <v>107</v>
      </c>
      <c r="R12" s="129"/>
      <c r="S12" s="164" t="s">
        <v>161</v>
      </c>
      <c r="T12" s="121"/>
      <c r="U12" s="144"/>
    </row>
    <row r="13" spans="1:23" ht="45" x14ac:dyDescent="0.25">
      <c r="A13" s="180"/>
      <c r="B13" s="112">
        <v>9</v>
      </c>
      <c r="C13" s="1045"/>
      <c r="D13" s="1047"/>
      <c r="E13" s="1035"/>
      <c r="F13" s="745" t="s">
        <v>170</v>
      </c>
      <c r="G13" s="57" t="s">
        <v>26</v>
      </c>
      <c r="H13" s="51" t="s">
        <v>27</v>
      </c>
      <c r="I13" s="161" t="s">
        <v>157</v>
      </c>
      <c r="J13" s="179" t="s">
        <v>171</v>
      </c>
      <c r="K13" s="110">
        <v>45000000</v>
      </c>
      <c r="L13" s="95">
        <f t="shared" si="0"/>
        <v>31500000</v>
      </c>
      <c r="M13" s="130">
        <v>2021</v>
      </c>
      <c r="N13" s="120">
        <v>2025</v>
      </c>
      <c r="O13" s="165" t="s">
        <v>107</v>
      </c>
      <c r="P13" s="54" t="s">
        <v>107</v>
      </c>
      <c r="Q13" s="54" t="s">
        <v>107</v>
      </c>
      <c r="R13" s="55" t="s">
        <v>107</v>
      </c>
      <c r="S13" s="164" t="s">
        <v>161</v>
      </c>
      <c r="T13" s="121"/>
      <c r="U13" s="144"/>
    </row>
    <row r="14" spans="1:23" ht="75" x14ac:dyDescent="0.25">
      <c r="A14" s="180"/>
      <c r="B14" s="112">
        <v>10</v>
      </c>
      <c r="C14" s="77" t="s">
        <v>446</v>
      </c>
      <c r="D14" s="113" t="s">
        <v>447</v>
      </c>
      <c r="E14" s="748">
        <v>70991073</v>
      </c>
      <c r="F14" s="114" t="s">
        <v>462</v>
      </c>
      <c r="G14" s="50" t="s">
        <v>26</v>
      </c>
      <c r="H14" s="51" t="s">
        <v>27</v>
      </c>
      <c r="I14" s="115" t="s">
        <v>449</v>
      </c>
      <c r="J14" s="184" t="s">
        <v>461</v>
      </c>
      <c r="K14" s="110">
        <v>10000000</v>
      </c>
      <c r="L14" s="95">
        <f t="shared" si="0"/>
        <v>7000000</v>
      </c>
      <c r="M14" s="111" t="s">
        <v>87</v>
      </c>
      <c r="N14" s="116" t="s">
        <v>324</v>
      </c>
      <c r="O14" s="117"/>
      <c r="P14" s="118"/>
      <c r="Q14" s="119"/>
      <c r="R14" s="120"/>
      <c r="S14" s="178" t="s">
        <v>463</v>
      </c>
      <c r="T14" s="121"/>
      <c r="U14" s="144"/>
    </row>
    <row r="15" spans="1:23" ht="45" x14ac:dyDescent="0.25">
      <c r="A15" s="37"/>
      <c r="B15" s="724">
        <v>11</v>
      </c>
      <c r="C15" s="1049" t="s">
        <v>503</v>
      </c>
      <c r="D15" s="1051" t="s">
        <v>227</v>
      </c>
      <c r="E15" s="1053" t="s">
        <v>230</v>
      </c>
      <c r="F15" s="746" t="s">
        <v>228</v>
      </c>
      <c r="G15" s="712" t="s">
        <v>26</v>
      </c>
      <c r="H15" s="713" t="s">
        <v>27</v>
      </c>
      <c r="I15" s="728" t="s">
        <v>231</v>
      </c>
      <c r="J15" s="729" t="s">
        <v>504</v>
      </c>
      <c r="K15" s="730">
        <v>1190000</v>
      </c>
      <c r="L15" s="717">
        <f t="shared" si="0"/>
        <v>833000</v>
      </c>
      <c r="M15" s="731" t="s">
        <v>232</v>
      </c>
      <c r="N15" s="732" t="s">
        <v>207</v>
      </c>
      <c r="O15" s="733"/>
      <c r="P15" s="734"/>
      <c r="Q15" s="735"/>
      <c r="R15" s="736" t="s">
        <v>107</v>
      </c>
      <c r="S15" s="737" t="s">
        <v>233</v>
      </c>
      <c r="T15" s="738"/>
      <c r="U15" s="144"/>
    </row>
    <row r="16" spans="1:23" ht="45.75" thickBot="1" x14ac:dyDescent="0.3">
      <c r="A16" s="37"/>
      <c r="B16" s="711">
        <v>12</v>
      </c>
      <c r="C16" s="1050"/>
      <c r="D16" s="1052"/>
      <c r="E16" s="1054"/>
      <c r="F16" s="747" t="s">
        <v>229</v>
      </c>
      <c r="G16" s="166" t="s">
        <v>26</v>
      </c>
      <c r="H16" s="167" t="s">
        <v>27</v>
      </c>
      <c r="I16" s="168" t="s">
        <v>231</v>
      </c>
      <c r="J16" s="169" t="s">
        <v>234</v>
      </c>
      <c r="K16" s="170">
        <v>1200000</v>
      </c>
      <c r="L16" s="170">
        <f t="shared" si="0"/>
        <v>840000</v>
      </c>
      <c r="M16" s="171">
        <v>2022</v>
      </c>
      <c r="N16" s="172">
        <v>2023</v>
      </c>
      <c r="O16" s="173"/>
      <c r="P16" s="174"/>
      <c r="Q16" s="174"/>
      <c r="R16" s="175"/>
      <c r="S16" s="176" t="s">
        <v>233</v>
      </c>
      <c r="T16" s="175"/>
      <c r="U16" s="144"/>
    </row>
    <row r="17" spans="1:20" ht="15.75" thickBot="1" x14ac:dyDescent="0.3">
      <c r="A17" s="37"/>
      <c r="B17" s="38"/>
      <c r="C17" s="37"/>
      <c r="D17" s="37"/>
      <c r="E17" s="37"/>
      <c r="F17" s="37"/>
      <c r="G17" s="37"/>
      <c r="H17" s="37"/>
      <c r="I17" s="37"/>
      <c r="J17" s="37"/>
      <c r="K17" s="39"/>
      <c r="L17" s="39"/>
      <c r="M17" s="37"/>
      <c r="N17" s="37"/>
      <c r="O17" s="37"/>
      <c r="P17" s="37"/>
      <c r="Q17" s="37"/>
      <c r="R17" s="37"/>
      <c r="S17" s="37"/>
      <c r="T17" s="37"/>
    </row>
    <row r="18" spans="1:20" ht="15.75" thickBot="1" x14ac:dyDescent="0.3">
      <c r="A18" s="37"/>
      <c r="B18" s="756"/>
      <c r="C18" s="1" t="s">
        <v>762</v>
      </c>
      <c r="D18" s="37"/>
      <c r="E18" s="37"/>
      <c r="F18" s="37"/>
      <c r="G18" s="37"/>
      <c r="H18" s="37"/>
      <c r="I18" s="37"/>
      <c r="J18" s="37"/>
      <c r="K18" s="39"/>
      <c r="L18" s="39"/>
      <c r="M18" s="37"/>
      <c r="N18" s="37"/>
      <c r="O18" s="37"/>
      <c r="P18" s="37"/>
      <c r="Q18" s="37"/>
      <c r="R18" s="37"/>
      <c r="S18" s="37"/>
      <c r="T18" s="37"/>
    </row>
    <row r="19" spans="1:20" x14ac:dyDescent="0.25">
      <c r="A19" s="37"/>
      <c r="B19" s="38"/>
      <c r="C19" s="37"/>
      <c r="D19" s="37"/>
      <c r="E19" s="37"/>
      <c r="F19" s="37"/>
      <c r="G19" s="37"/>
      <c r="H19" s="37"/>
      <c r="I19" s="37"/>
      <c r="J19" s="37"/>
      <c r="K19" s="39"/>
      <c r="L19" s="39"/>
      <c r="M19" s="37"/>
      <c r="N19" s="37"/>
      <c r="O19" s="37"/>
      <c r="P19" s="37"/>
      <c r="Q19" s="37"/>
      <c r="R19" s="37"/>
      <c r="S19" s="37"/>
      <c r="T19" s="37"/>
    </row>
    <row r="20" spans="1:20" x14ac:dyDescent="0.25">
      <c r="B20" s="755" t="s">
        <v>763</v>
      </c>
      <c r="C20" s="14"/>
      <c r="D20" s="14"/>
      <c r="F20" s="11"/>
    </row>
    <row r="21" spans="1:20" x14ac:dyDescent="0.25">
      <c r="B21" s="1" t="s">
        <v>761</v>
      </c>
      <c r="F21" s="11"/>
    </row>
    <row r="24" spans="1:20" x14ac:dyDescent="0.25">
      <c r="A24" s="37" t="s">
        <v>78</v>
      </c>
      <c r="B24" s="37"/>
    </row>
    <row r="25" spans="1:20" x14ac:dyDescent="0.25">
      <c r="A25" s="37"/>
      <c r="B25" s="40" t="s">
        <v>79</v>
      </c>
    </row>
    <row r="26" spans="1:20" ht="16.149999999999999" customHeight="1" x14ac:dyDescent="0.25">
      <c r="B26" s="1" t="s">
        <v>80</v>
      </c>
    </row>
    <row r="27" spans="1:20" x14ac:dyDescent="0.25">
      <c r="B27" s="14" t="s">
        <v>29</v>
      </c>
    </row>
    <row r="28" spans="1:20" x14ac:dyDescent="0.25">
      <c r="B28" s="14" t="s">
        <v>30</v>
      </c>
    </row>
    <row r="30" spans="1:20" x14ac:dyDescent="0.25">
      <c r="B30" s="1" t="s">
        <v>50</v>
      </c>
    </row>
    <row r="32" spans="1:20" x14ac:dyDescent="0.25">
      <c r="A32" s="13" t="s">
        <v>81</v>
      </c>
      <c r="B32" s="26" t="s">
        <v>82</v>
      </c>
      <c r="C32" s="26"/>
      <c r="D32" s="26"/>
      <c r="E32" s="26"/>
      <c r="F32" s="26"/>
      <c r="G32" s="26"/>
      <c r="H32" s="26"/>
      <c r="I32" s="26"/>
      <c r="J32" s="26"/>
      <c r="K32" s="28"/>
      <c r="L32" s="28"/>
    </row>
    <row r="33" spans="1:12" x14ac:dyDescent="0.25">
      <c r="A33" s="13" t="s">
        <v>60</v>
      </c>
      <c r="B33" s="26" t="s">
        <v>52</v>
      </c>
      <c r="C33" s="26"/>
      <c r="D33" s="26"/>
      <c r="E33" s="26"/>
      <c r="F33" s="26"/>
      <c r="G33" s="26"/>
      <c r="H33" s="26"/>
      <c r="I33" s="26"/>
      <c r="J33" s="26"/>
      <c r="K33" s="28"/>
      <c r="L33" s="28"/>
    </row>
    <row r="34" spans="1:12" x14ac:dyDescent="0.25">
      <c r="A34" s="13"/>
      <c r="B34" s="26" t="s">
        <v>53</v>
      </c>
      <c r="C34" s="26"/>
      <c r="D34" s="26"/>
      <c r="E34" s="26"/>
      <c r="F34" s="26"/>
      <c r="G34" s="26"/>
      <c r="H34" s="26"/>
      <c r="I34" s="26"/>
      <c r="J34" s="26"/>
      <c r="K34" s="28"/>
      <c r="L34" s="28"/>
    </row>
    <row r="35" spans="1:12" x14ac:dyDescent="0.25">
      <c r="A35" s="13"/>
      <c r="B35" s="26" t="s">
        <v>54</v>
      </c>
      <c r="C35" s="26"/>
      <c r="D35" s="26"/>
      <c r="E35" s="26"/>
      <c r="F35" s="26"/>
      <c r="G35" s="26"/>
      <c r="H35" s="26"/>
      <c r="I35" s="26"/>
      <c r="J35" s="26"/>
      <c r="K35" s="28"/>
      <c r="L35" s="28"/>
    </row>
    <row r="36" spans="1:12" x14ac:dyDescent="0.25">
      <c r="A36" s="13"/>
      <c r="B36" s="26" t="s">
        <v>55</v>
      </c>
      <c r="C36" s="26"/>
      <c r="D36" s="26"/>
      <c r="E36" s="26"/>
      <c r="F36" s="26"/>
      <c r="G36" s="26"/>
      <c r="H36" s="26"/>
      <c r="I36" s="26"/>
      <c r="J36" s="26"/>
      <c r="K36" s="28"/>
      <c r="L36" s="28"/>
    </row>
    <row r="37" spans="1:12" x14ac:dyDescent="0.25">
      <c r="A37" s="13"/>
      <c r="B37" s="26" t="s">
        <v>56</v>
      </c>
      <c r="C37" s="26"/>
      <c r="D37" s="26"/>
      <c r="E37" s="26"/>
      <c r="F37" s="26"/>
      <c r="G37" s="26"/>
      <c r="H37" s="26"/>
      <c r="I37" s="26"/>
      <c r="J37" s="26"/>
      <c r="K37" s="28"/>
      <c r="L37" s="28"/>
    </row>
    <row r="38" spans="1:12" x14ac:dyDescent="0.25">
      <c r="A38" s="13"/>
      <c r="B38" s="26" t="s">
        <v>57</v>
      </c>
      <c r="C38" s="26"/>
      <c r="D38" s="26"/>
      <c r="E38" s="26"/>
      <c r="F38" s="26"/>
      <c r="G38" s="26"/>
      <c r="H38" s="26"/>
      <c r="I38" s="26"/>
      <c r="J38" s="26"/>
      <c r="K38" s="28"/>
      <c r="L38" s="28"/>
    </row>
    <row r="39" spans="1:12" x14ac:dyDescent="0.25">
      <c r="A39" s="13"/>
      <c r="B39" s="26"/>
      <c r="C39" s="26"/>
      <c r="D39" s="26"/>
      <c r="E39" s="26"/>
      <c r="F39" s="26"/>
      <c r="G39" s="26"/>
      <c r="H39" s="26"/>
      <c r="I39" s="26"/>
      <c r="J39" s="26"/>
      <c r="K39" s="28"/>
      <c r="L39" s="28"/>
    </row>
    <row r="40" spans="1:12" x14ac:dyDescent="0.25">
      <c r="A40" s="13"/>
      <c r="B40" s="26" t="s">
        <v>83</v>
      </c>
      <c r="C40" s="26"/>
      <c r="D40" s="26"/>
      <c r="E40" s="26"/>
      <c r="F40" s="26"/>
      <c r="G40" s="26"/>
      <c r="H40" s="26"/>
      <c r="I40" s="26"/>
      <c r="J40" s="26"/>
      <c r="K40" s="28"/>
      <c r="L40" s="28"/>
    </row>
    <row r="41" spans="1:12" x14ac:dyDescent="0.25">
      <c r="A41" s="13"/>
      <c r="B41" s="26" t="s">
        <v>60</v>
      </c>
      <c r="C41" s="26"/>
      <c r="D41" s="26"/>
      <c r="E41" s="26"/>
      <c r="F41" s="26"/>
      <c r="G41" s="26"/>
      <c r="H41" s="26"/>
      <c r="I41" s="26"/>
      <c r="J41" s="26"/>
      <c r="K41" s="28"/>
      <c r="L41" s="28"/>
    </row>
    <row r="42" spans="1:12" x14ac:dyDescent="0.25">
      <c r="B42" s="26"/>
      <c r="C42" s="26"/>
      <c r="D42" s="26"/>
      <c r="E42" s="26"/>
      <c r="F42" s="26"/>
      <c r="G42" s="26"/>
      <c r="H42" s="26"/>
      <c r="I42" s="26"/>
      <c r="J42" s="26"/>
      <c r="K42" s="28"/>
      <c r="L42" s="28"/>
    </row>
    <row r="43" spans="1:12" x14ac:dyDescent="0.25">
      <c r="B43" s="26" t="s">
        <v>61</v>
      </c>
      <c r="C43" s="26"/>
      <c r="D43" s="26"/>
      <c r="E43" s="26"/>
      <c r="F43" s="26"/>
      <c r="G43" s="26"/>
      <c r="H43" s="26"/>
      <c r="I43" s="26"/>
      <c r="J43" s="26"/>
      <c r="K43" s="28"/>
      <c r="L43" s="28"/>
    </row>
    <row r="44" spans="1:12" x14ac:dyDescent="0.25">
      <c r="B44" s="26" t="s">
        <v>62</v>
      </c>
      <c r="C44" s="26"/>
      <c r="D44" s="26"/>
      <c r="E44" s="26"/>
      <c r="F44" s="26"/>
      <c r="G44" s="26"/>
      <c r="H44" s="26"/>
      <c r="I44" s="26"/>
      <c r="J44" s="26"/>
      <c r="K44" s="28"/>
      <c r="L44" s="28"/>
    </row>
    <row r="45" spans="1:12" ht="16.149999999999999" customHeight="1" x14ac:dyDescent="0.25"/>
    <row r="46" spans="1:12" x14ac:dyDescent="0.25">
      <c r="B46" s="1" t="s">
        <v>63</v>
      </c>
    </row>
    <row r="47" spans="1:12" x14ac:dyDescent="0.25">
      <c r="B47" s="1" t="s">
        <v>64</v>
      </c>
    </row>
    <row r="48" spans="1:12" x14ac:dyDescent="0.25">
      <c r="B48" s="1" t="s">
        <v>65</v>
      </c>
    </row>
  </sheetData>
  <mergeCells count="35">
    <mergeCell ref="C12:C13"/>
    <mergeCell ref="D12:D13"/>
    <mergeCell ref="E12:E13"/>
    <mergeCell ref="C15:C16"/>
    <mergeCell ref="D15:D16"/>
    <mergeCell ref="E15:E16"/>
    <mergeCell ref="S2:T2"/>
    <mergeCell ref="M3:M4"/>
    <mergeCell ref="N3:N4"/>
    <mergeCell ref="C5:C7"/>
    <mergeCell ref="D5:D7"/>
    <mergeCell ref="E5:E7"/>
    <mergeCell ref="S3:S4"/>
    <mergeCell ref="T3:T4"/>
    <mergeCell ref="K3:K4"/>
    <mergeCell ref="L3:L4"/>
    <mergeCell ref="O3:R3"/>
    <mergeCell ref="M2:N2"/>
    <mergeCell ref="O2:R2"/>
    <mergeCell ref="C10:C11"/>
    <mergeCell ref="D10:D11"/>
    <mergeCell ref="E10:E11"/>
    <mergeCell ref="A1:T1"/>
    <mergeCell ref="A2:A4"/>
    <mergeCell ref="B2:B4"/>
    <mergeCell ref="C2:E2"/>
    <mergeCell ref="F2:F4"/>
    <mergeCell ref="G2:G4"/>
    <mergeCell ref="H2:H4"/>
    <mergeCell ref="I2:I4"/>
    <mergeCell ref="J2:J4"/>
    <mergeCell ref="K2:L2"/>
    <mergeCell ref="C3:C4"/>
    <mergeCell ref="D3:D4"/>
    <mergeCell ref="E3: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2022-01-03T11:54:44Z</dcterms:modified>
</cp:coreProperties>
</file>