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ancelar\Desktop\Jitka Rojíková\MAP I OP JAK\3.ZoR_termín_31.8.2025\1.Výzva k dopracování\RSK\"/>
    </mc:Choice>
  </mc:AlternateContent>
  <xr:revisionPtr revIDLastSave="0" documentId="13_ncr:1_{3E797443-397D-4D3A-A83E-F793F5192519}" xr6:coauthVersionLast="47" xr6:coauthVersionMax="47" xr10:uidLastSave="{00000000-0000-0000-0000-000000000000}"/>
  <bookViews>
    <workbookView xWindow="-120" yWindow="-120" windowWidth="29040" windowHeight="15840" tabRatio="599" xr2:uid="{00000000-000D-0000-FFFF-FFFF00000000}"/>
  </bookViews>
  <sheets>
    <sheet name="MŠ" sheetId="6" r:id="rId1"/>
    <sheet name="ZŠ" sheetId="7" r:id="rId2"/>
    <sheet name="zajmové, neformalní, cel" sheetId="8" r:id="rId3"/>
  </sheets>
  <definedNames>
    <definedName name="_xlnm.Print_Area" localSheetId="0">MŠ!$A$1:$S$50</definedName>
    <definedName name="_xlnm.Print_Area" localSheetId="1">ZŠ!$A$1:$Z$30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" i="6" l="1"/>
  <c r="M7" i="6"/>
  <c r="M8" i="6"/>
  <c r="M23" i="7"/>
  <c r="M22" i="7"/>
  <c r="M14" i="6"/>
  <c r="M14" i="7" l="1"/>
  <c r="M18" i="6" l="1"/>
  <c r="M32" i="6" l="1"/>
  <c r="M22" i="6"/>
  <c r="M17" i="6"/>
  <c r="M21" i="7" l="1"/>
  <c r="M20" i="7"/>
  <c r="M19" i="7"/>
  <c r="M18" i="7"/>
  <c r="M17" i="7"/>
  <c r="M16" i="7"/>
  <c r="M15" i="7"/>
  <c r="M13" i="7"/>
  <c r="M12" i="7"/>
  <c r="M11" i="7"/>
  <c r="M10" i="7"/>
  <c r="M9" i="7"/>
  <c r="M8" i="7"/>
  <c r="M7" i="7"/>
  <c r="M6" i="7"/>
  <c r="M31" i="6"/>
  <c r="M30" i="6"/>
  <c r="M29" i="6"/>
  <c r="M28" i="6"/>
  <c r="M27" i="6"/>
  <c r="M26" i="6"/>
  <c r="M25" i="6"/>
  <c r="M24" i="6"/>
  <c r="M23" i="6"/>
  <c r="M20" i="6"/>
  <c r="M19" i="6"/>
  <c r="M16" i="6"/>
  <c r="M13" i="6"/>
  <c r="M11" i="6"/>
  <c r="M10" i="6"/>
  <c r="M9" i="6"/>
  <c r="M6" i="6"/>
  <c r="M5" i="6"/>
  <c r="L5" i="8" l="1"/>
  <c r="M5" i="7"/>
  <c r="M4" i="6"/>
</calcChain>
</file>

<file path=xl/sharedStrings.xml><?xml version="1.0" encoding="utf-8"?>
<sst xmlns="http://schemas.openxmlformats.org/spreadsheetml/2006/main" count="619" uniqueCount="229">
  <si>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</si>
  <si>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</si>
  <si>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</si>
  <si>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</si>
  <si>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</si>
  <si>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</si>
  <si>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</si>
  <si>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</si>
  <si>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</si>
  <si>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</si>
  <si>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</si>
  <si>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</si>
  <si>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</si>
  <si>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</si>
  <si>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</si>
  <si>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</si>
  <si>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</si>
  <si>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</si>
  <si>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</si>
  <si>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</si>
  <si>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</si>
  <si>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</si>
  <si>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</si>
  <si>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</si>
  <si>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</si>
  <si>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</si>
  <si>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</si>
  <si>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</si>
  <si>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</si>
  <si>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</si>
  <si>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</si>
  <si>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</si>
  <si>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</si>
  <si>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</si>
  <si>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</si>
  <si>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</si>
  <si>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</si>
  <si>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</si>
  <si>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</si>
  <si>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</si>
  <si>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</si>
  <si>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</si>
  <si>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</si>
  <si>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</si>
  <si>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</si>
  <si>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</si>
  <si>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</si>
  <si>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</si>
  <si>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</si>
  <si>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</si>
  <si>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</si>
  <si>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</si>
  <si>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</si>
  <si>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</si>
  <si>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</si>
  <si>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Jihočeský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</si>
  <si>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</si>
  <si>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Libějovice</t>
  </si>
  <si>
    <t>Volnočasové centrum</t>
  </si>
  <si>
    <t>Vodňany</t>
  </si>
  <si>
    <t>x</t>
  </si>
  <si>
    <t>Stavební úpravy pro provozování volnočasových aktivit pro cílovou skupinu v oblasti technické a řemeslné. Nákup vybavení a pomůcek centra. Úpravy okolního prostranství.</t>
  </si>
  <si>
    <t>Mateřská škola Bavorov</t>
  </si>
  <si>
    <t>Město Bavorov</t>
  </si>
  <si>
    <t>Rekonstrukce a modernizace vnitřních prostor školy</t>
  </si>
  <si>
    <t>Bavorov</t>
  </si>
  <si>
    <t>Rekonstrukce  a modernizace vnitřních prostor MŠ</t>
  </si>
  <si>
    <t>Zateplení a fasáda budovy školy</t>
  </si>
  <si>
    <t>Zateplení a fasáda budovy MŠ</t>
  </si>
  <si>
    <t>Mateřská škola Chelčice</t>
  </si>
  <si>
    <t>Obec Chelčice</t>
  </si>
  <si>
    <t>Školní zahrada</t>
  </si>
  <si>
    <t>Chelčice</t>
  </si>
  <si>
    <t>Vybudování detašovaného pracoviště Libějovice</t>
  </si>
  <si>
    <t>ano</t>
  </si>
  <si>
    <t>Půdní vestavba</t>
  </si>
  <si>
    <t>Modernizace tříd nový nábytek jak pro děti, tak i pro učitelky</t>
  </si>
  <si>
    <t>Rekuperace, fásáda a bezbariérový vstup, tepelné čerpadlo (země voda), akumulačí nádoby, FTV</t>
  </si>
  <si>
    <t>Snížení energetické náročnosti budovy MŠ</t>
  </si>
  <si>
    <t>Modernizace školní kuchyně, jídelny i výdejny</t>
  </si>
  <si>
    <t>Pořízení nového nerezového gastro vybavení kuchně; sporák; konvektomat; lednice; odvětrávání; vhodný nábytek do kuchyně i výdejny; regály na potraviny; myčka nádobí</t>
  </si>
  <si>
    <t>Zázemí pro zaměstnance</t>
  </si>
  <si>
    <t>Vytvoření vhodného zázemí pro zaměstnance (pořízení nábytku)</t>
  </si>
  <si>
    <t>Vybudování nové třídy</t>
  </si>
  <si>
    <t>Přístavba přízemí MŠ: vybudování kompletně nové třídy</t>
  </si>
  <si>
    <t>Obec Truskuvice</t>
  </si>
  <si>
    <t>Mateřská škola Truskovice</t>
  </si>
  <si>
    <t>Truskovice</t>
  </si>
  <si>
    <t>Vybudování nové nizkoenergetické mateřské školy ;  včetně kompletního vybavení (šaten, herní místnosti, postelí, potřebného nábytku pro děti i učitelky; jídelny, kuchyně včetně gastro vybavení (myčka nádobí), výdejny a sociálního zařízení, ředitelny i denní místnosti a technického zázemí včetně rekuperace, pračky, sušičky) zvýšení kvality předškolního vzdělávání. Dále bude realizována výstavba zahrady s herními a edukativními prvky, altánem (venkovním pavilonem), vodními prvky, odpočívadly a zelení</t>
  </si>
  <si>
    <t>Mateřská škola Drahonice</t>
  </si>
  <si>
    <t>Obec Drahonice</t>
  </si>
  <si>
    <t>Oprava interiérových dveří v MŠ</t>
  </si>
  <si>
    <t>Drahonice</t>
  </si>
  <si>
    <t>Oprava stávajících dveří, povrchové úpravy, nátěry</t>
  </si>
  <si>
    <t>Stavební úpravy, elektroinstalace, vybavení nábytkem, sociální zařízení</t>
  </si>
  <si>
    <t>Navýšení kapacity MŠ</t>
  </si>
  <si>
    <t>Dřevěný sklad zahradního vybavení</t>
  </si>
  <si>
    <t>Dřevěná konstrukce, montáž, střešní krytina, klempířské práce</t>
  </si>
  <si>
    <t>v přípravě</t>
  </si>
  <si>
    <t>zpracována PD</t>
  </si>
  <si>
    <t>Vytápění budovy MŠ tepelným čerpadlem</t>
  </si>
  <si>
    <t>Pořízení tepelného čerpadla, montáž</t>
  </si>
  <si>
    <t>Mateřská škola SLUNÍČKO</t>
  </si>
  <si>
    <t>Úprava interaktivních cestiček v areálu MŠ</t>
  </si>
  <si>
    <t>Obnova chodníčků uvnitř areálu MŠ za interaktivní plochy</t>
  </si>
  <si>
    <t>Zateplení budovy + fasáda</t>
  </si>
  <si>
    <t>Zateplení budovy včetně nové fasády</t>
  </si>
  <si>
    <t>Základní škola Bavorov, příspěvková organizace</t>
  </si>
  <si>
    <t>Stavební úpravy šaten a tělocvičny</t>
  </si>
  <si>
    <t>Celkové zateplení obálky budovy</t>
  </si>
  <si>
    <t>Rekonstrukce hřiště pod školou v Bavorově</t>
  </si>
  <si>
    <t xml:space="preserve"> Víceúčelové hřiště</t>
  </si>
  <si>
    <t>Rekonstrukce sklepa v hlavní budově školy</t>
  </si>
  <si>
    <t>Učebna pro školní dílny, sklad materiálu a nová učebna pro odpočinkovou činnost</t>
  </si>
  <si>
    <t>Půdní vestavba - nové oddělení ŠD dle platných požadavků a norem</t>
  </si>
  <si>
    <t>Rekonstrukce, stavební úpravy ŠD</t>
  </si>
  <si>
    <t>Rekonstrukce, stavební úpravy ŠJ</t>
  </si>
  <si>
    <t>Úpravy a opravy ve vývařovně a výdejně dle platných požadavků a norem</t>
  </si>
  <si>
    <t>Rekonstrukce a modernizace odborné učebny</t>
  </si>
  <si>
    <t>Učebna fyzika a chemie</t>
  </si>
  <si>
    <t>Rekonstrukce školní zahrady</t>
  </si>
  <si>
    <t>Modernizace vybavení tříd ZŠ</t>
  </si>
  <si>
    <t>Modernizace vybavení tříd ZŠ vč. digitálních technologií</t>
  </si>
  <si>
    <t>Modernizace gastronomického zařízení ŠJ</t>
  </si>
  <si>
    <t>Modernizace a revitalizace gastronomického zařízení ŠJ dle platných požadavků a norem</t>
  </si>
  <si>
    <t>Mateřská škola Čepřovice, okres Strakonice</t>
  </si>
  <si>
    <t>Obec Čepřovice</t>
  </si>
  <si>
    <t>Rekonstrukce kuchyně</t>
  </si>
  <si>
    <t>Čepřovice</t>
  </si>
  <si>
    <t>Kompletní rekonstrukce kuchyně včetně kompletního nového vybavení</t>
  </si>
  <si>
    <t>zpracovaná PD</t>
  </si>
  <si>
    <t>Rekonstrukce budovy MŠ</t>
  </si>
  <si>
    <t>Kompletní rekonstrukce budovy MŠ s přístavbou nové třídy se zázemím</t>
  </si>
  <si>
    <t>Zřízení detašované ho pracoviště MŠ Chelčice v Libějovicích. Stavební úpravy, gastro vybavení výdejny a kuchyňky. Zařízení pro přepravu jídel z jídelny MŠ Chelčice. Kompletní vybavení nábytek pro děti i učitelky Dále bude realizována výstavba zahrady s herními prvky a edukativními prvky, altánem, vodními prvky, odpočívadly a zelení.</t>
  </si>
  <si>
    <t>Obec Libějovice</t>
  </si>
  <si>
    <t>Zřízení a vybudování nové mateřské školy</t>
  </si>
  <si>
    <t>Vybudování kompletně nové mateřské školy v nízkoenergetickém standardu, včetně kompletního vybavení (šaten, herní místnosti, postelí, potřebného nábytku pro děti i učitelky, jídelny, kuchyně, výdejny, sociálního zařízení, ředitelny i denní místnosti.) k zvýšení kvality předškoního vzdělávání. Dále bude realizována výstavba zahrady s herními a edukativními prvky, altánem (venkovním pavilonem), vodními prvky, odpočívadly a zelení.</t>
  </si>
  <si>
    <t>Mateřská škola Vodňany, Smetanova 204</t>
  </si>
  <si>
    <t>Město Vodňany</t>
  </si>
  <si>
    <t>Rekonstrukce a modernizace vnitřních prostor mateřské školy 1</t>
  </si>
  <si>
    <t>Rekonstrukce a modernizace vnitřních prostor mateřské školy 2</t>
  </si>
  <si>
    <t>Rekonstrukce a modernizace vnitřních prostor mateřské školy 3</t>
  </si>
  <si>
    <t>Rekonstrukce a modernizace vnitřních prostor mateřské školy 4</t>
  </si>
  <si>
    <t>Dokončení obložení stěn a zateplení stropů na venkovním pavilónu, výměny oken, propojení tříd na hlavní budově, vybudování sprch na hlavní budově v umývárnách</t>
  </si>
  <si>
    <t>Zateplení hlavní budovy a pavilónu, včetně nové fasády, izolací, odpadů a komunikace kolem budovy, výměny střešní krytiny na pavilónu</t>
  </si>
  <si>
    <t>zpracovává se projekt na zateplení pavilónu</t>
  </si>
  <si>
    <t>Vybudování zahradního domku s pítky a mlhovištěm</t>
  </si>
  <si>
    <t xml:space="preserve">zpracovává se projekt </t>
  </si>
  <si>
    <t>Oprava oplocení včetně podezdívek kolem MŠ Smetanova a Výstavní</t>
  </si>
  <si>
    <t>Základní škola a Gymnázium Vodňany</t>
  </si>
  <si>
    <t>Učebna a učební pomůcky na výuku jazyků a ICT pro žáky 1. stupně ZŠ</t>
  </si>
  <si>
    <t>Rekonstrukce školní jídelny, výměna vzduchotechniky</t>
  </si>
  <si>
    <t>Výměna oken (budova Alešova) - poslední etapa</t>
  </si>
  <si>
    <t>Multifunkční protor pro vzdělávání a smysluplné využití volného času žáků 1. stupně a 2. stupně ZŠ</t>
  </si>
  <si>
    <t>Rekonstrukce stávající tělocvičny, úprava zázemí pro sportovní aktivity žáků do 10 let</t>
  </si>
  <si>
    <t>Realizace čtenářských koutků a školních knihoven</t>
  </si>
  <si>
    <t>ne</t>
  </si>
  <si>
    <t>Vybavení učebny ICT a učebny cizích jazyků pro žáky prvního stupně. Nákup nábytku, výpočetní techniky a učebních pomůcek.</t>
  </si>
  <si>
    <t>příprava PD</t>
  </si>
  <si>
    <t>Dokončení výměny oken</t>
  </si>
  <si>
    <t>Rekonstrukce a modernizace školního dvora, vybudování multifunkčního prostoru pro vzdělávání přírodovědných předmětů a polytechniky. Vznik odpočinkových zón doplněných o edukační prvky , venkovního prostoru pro trávení volného času žáků.</t>
  </si>
  <si>
    <t>Rekonstrukce stávající tělocvičny, nákup vhodného nářadí a náčiní pro žáky 1. stupně</t>
  </si>
  <si>
    <t>Výměna stávající vzduchotechniky, odvětrání školní kuchyně</t>
  </si>
  <si>
    <t>Rekonstrukce stávající budovy, vybudování multifunkčního prostoru pro výuku přírodovědných předmětů, polytechnického vzdělávání , odpočinkovou činnost a volnočasové aktivity žáků</t>
  </si>
  <si>
    <t>Obnova knižního fondu žákovských knihoven, nákup sedacího nábytku, vybavení čítárny</t>
  </si>
  <si>
    <t>neuvedeno</t>
  </si>
  <si>
    <t>Materšká škola Číčenice, okres Strakonice</t>
  </si>
  <si>
    <t>Obec Číčenice</t>
  </si>
  <si>
    <t>Rekonstrukce a modernizace školní kuchyně</t>
  </si>
  <si>
    <t>Číčenice</t>
  </si>
  <si>
    <t>Rekonstrukce vnitřních prostor kuchyně a pořízení nového nerezového gastro vybavení kuchyně: sporák, konvektomat, lednice, mrazák, odvětrávání, vhodný nábytek do kuchyně, regály na  potraviny</t>
  </si>
  <si>
    <t>Rekonstrukce prostor MŠ</t>
  </si>
  <si>
    <t>Učebna a pomůcky pro výuku jazyků</t>
  </si>
  <si>
    <t>Vybavení PC učebny pro výuku jazyků</t>
  </si>
  <si>
    <t>10.</t>
  </si>
  <si>
    <t>11.</t>
  </si>
  <si>
    <t>12.</t>
  </si>
  <si>
    <t>13.</t>
  </si>
  <si>
    <t>14.</t>
  </si>
  <si>
    <t>15.</t>
  </si>
  <si>
    <t>16.</t>
  </si>
  <si>
    <t>17.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</si>
  <si>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</si>
  <si>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</si>
  <si>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</si>
  <si>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</si>
  <si>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</si>
  <si>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</si>
  <si>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</si>
  <si>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</si>
  <si>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</si>
  <si>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</si>
  <si>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</si>
  <si>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</si>
  <si>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</si>
  <si>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</si>
  <si>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</si>
  <si>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</si>
  <si>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</si>
  <si>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</si>
  <si>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Rekonst. šatny, učebny, soc. zař.včetně instalací (elekt., voda, odpady, septik)</t>
  </si>
  <si>
    <t>Dotvoření školní zahrady, výsadba zeleně, umístění, zastínění na některé herní prvky, pořízení vodních a herních prvků pro rozvoj pohybových schopností a dovednosti žáků, vytvoření logopedické zahrady</t>
  </si>
  <si>
    <t>studie</t>
  </si>
  <si>
    <t>Vybudování prostoru pro ředitelnu, zázemí pro zaměstnance, spisovnu, sklad knih</t>
  </si>
  <si>
    <t>PD, vybraný dodavatel</t>
  </si>
  <si>
    <t>Výstavby dřevěné venkovní polytechnické učebny na školní zahradě u MŠ Chelčice</t>
  </si>
  <si>
    <t>Venkovní polytechnická učebna</t>
  </si>
  <si>
    <t>Rekonstrukce přilehlé budovy MŠ a vybudování nové třídy MŠ</t>
  </si>
  <si>
    <t>27.</t>
  </si>
  <si>
    <t>28.</t>
  </si>
  <si>
    <t>Legenda:</t>
  </si>
  <si>
    <t>změny</t>
  </si>
  <si>
    <t>záměr</t>
  </si>
  <si>
    <t>zrušeno</t>
  </si>
  <si>
    <t>Venkovní multifunkční prostor pro vzdělávání a smysluplné využití volného času žáků 1. stupně a 2. stupně ZŠ</t>
  </si>
  <si>
    <t>zrealizov.</t>
  </si>
  <si>
    <t>Podpis předsedkyně Řídícího výboru MAP</t>
  </si>
  <si>
    <t>Úpravy pozemku ŠD</t>
  </si>
  <si>
    <t xml:space="preserve"> Podpis předsedkyně Řídícího výboru MAP</t>
  </si>
  <si>
    <t>Schváleno ve Vodňanech dne 29. 8. 2025 Řídícím výborem MAP.</t>
  </si>
  <si>
    <t xml:space="preserve">Schváleno ve Vodňanech dne 29. 8. 2025 Řídícím výborem MAP. </t>
  </si>
  <si>
    <t>Schváleno ve Vodňanech  dne 29. 8. 2025 Řídícím výborem MAP.</t>
  </si>
  <si>
    <t>Základní škola, Vodňany, nám. 5. května 104</t>
  </si>
  <si>
    <t>Jihočeský kraj</t>
  </si>
  <si>
    <t>Vybudování venkovního altánu</t>
  </si>
  <si>
    <t>Vybudování venkovní účebny s vybavení, herní prvky</t>
  </si>
  <si>
    <t>Rekonstrukce WC</t>
  </si>
  <si>
    <t>nové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</si>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</sst>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trike/>
      <sz val="10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426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21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29" xfId="0" applyBorder="1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2" xfId="0" applyBorder="1" applyProtection="1">
      <protection locked="0"/>
    </xf>
    <xf numFmtId="3" fontId="0" fillId="0" borderId="0" xfId="0" applyNumberFormat="1" applyProtection="1">
      <protection locked="0"/>
    </xf>
    <xf numFmtId="0" fontId="15" fillId="0" borderId="0" xfId="0" applyFont="1" applyProtection="1">
      <protection locked="0"/>
    </xf>
    <xf numFmtId="3" fontId="15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29" xfId="0" applyNumberFormat="1" applyBorder="1" applyProtection="1">
      <protection locked="0"/>
    </xf>
    <xf numFmtId="3" fontId="0" fillId="0" borderId="36" xfId="0" applyNumberFormat="1" applyBorder="1" applyProtection="1">
      <protection locked="0"/>
    </xf>
    <xf numFmtId="3" fontId="0" fillId="0" borderId="12" xfId="0" applyNumberFormat="1" applyBorder="1" applyProtection="1">
      <protection locked="0"/>
    </xf>
    <xf numFmtId="3" fontId="0" fillId="0" borderId="37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3" fontId="4" fillId="0" borderId="11" xfId="0" applyNumberFormat="1" applyFont="1" applyBorder="1" applyProtection="1">
      <protection locked="0"/>
    </xf>
    <xf numFmtId="3" fontId="4" fillId="0" borderId="7" xfId="0" applyNumberFormat="1" applyFont="1" applyBorder="1" applyProtection="1">
      <protection locked="0"/>
    </xf>
    <xf numFmtId="0" fontId="4" fillId="0" borderId="40" xfId="0" applyFont="1" applyBorder="1" applyProtection="1">
      <protection locked="0"/>
    </xf>
    <xf numFmtId="0" fontId="4" fillId="0" borderId="40" xfId="0" applyFont="1" applyBorder="1" applyAlignment="1" applyProtection="1">
      <alignment wrapText="1"/>
      <protection locked="0"/>
    </xf>
    <xf numFmtId="0" fontId="0" fillId="0" borderId="40" xfId="0" applyBorder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3" fontId="4" fillId="0" borderId="0" xfId="0" applyNumberFormat="1" applyFont="1" applyProtection="1">
      <protection locked="0"/>
    </xf>
    <xf numFmtId="0" fontId="4" fillId="0" borderId="39" xfId="0" applyFont="1" applyBorder="1" applyAlignment="1" applyProtection="1">
      <alignment wrapText="1"/>
      <protection locked="0"/>
    </xf>
    <xf numFmtId="0" fontId="4" fillId="0" borderId="39" xfId="0" applyFont="1" applyBorder="1" applyProtection="1">
      <protection locked="0"/>
    </xf>
    <xf numFmtId="0" fontId="0" fillId="0" borderId="39" xfId="0" applyBorder="1" applyAlignment="1" applyProtection="1">
      <alignment horizontal="center"/>
      <protection locked="0"/>
    </xf>
    <xf numFmtId="0" fontId="0" fillId="0" borderId="39" xfId="0" applyBorder="1" applyProtection="1">
      <protection locked="0"/>
    </xf>
    <xf numFmtId="0" fontId="4" fillId="0" borderId="27" xfId="0" applyFont="1" applyBorder="1" applyProtection="1">
      <protection locked="0"/>
    </xf>
    <xf numFmtId="3" fontId="4" fillId="0" borderId="39" xfId="0" applyNumberFormat="1" applyFont="1" applyBorder="1" applyProtection="1">
      <protection locked="0"/>
    </xf>
    <xf numFmtId="3" fontId="4" fillId="0" borderId="40" xfId="0" applyNumberFormat="1" applyFont="1" applyBorder="1" applyProtection="1">
      <protection locked="0"/>
    </xf>
    <xf numFmtId="0" fontId="4" fillId="0" borderId="46" xfId="0" applyFont="1" applyBorder="1" applyProtection="1">
      <protection locked="0"/>
    </xf>
    <xf numFmtId="0" fontId="0" fillId="0" borderId="27" xfId="0" applyBorder="1" applyProtection="1">
      <protection locked="0"/>
    </xf>
    <xf numFmtId="0" fontId="0" fillId="0" borderId="43" xfId="0" applyBorder="1" applyProtection="1">
      <protection locked="0"/>
    </xf>
    <xf numFmtId="0" fontId="4" fillId="0" borderId="14" xfId="0" applyFont="1" applyBorder="1" applyProtection="1">
      <protection locked="0"/>
    </xf>
    <xf numFmtId="0" fontId="4" fillId="0" borderId="14" xfId="0" applyFont="1" applyBorder="1" applyAlignment="1" applyProtection="1">
      <alignment wrapText="1"/>
      <protection locked="0"/>
    </xf>
    <xf numFmtId="3" fontId="4" fillId="0" borderId="13" xfId="0" applyNumberFormat="1" applyFont="1" applyBorder="1" applyProtection="1">
      <protection locked="0"/>
    </xf>
    <xf numFmtId="3" fontId="4" fillId="0" borderId="14" xfId="0" applyNumberFormat="1" applyFont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44" xfId="0" applyBorder="1" applyProtection="1">
      <protection locked="0"/>
    </xf>
    <xf numFmtId="0" fontId="4" fillId="0" borderId="8" xfId="0" applyFont="1" applyBorder="1" applyAlignment="1" applyProtection="1">
      <alignment wrapText="1"/>
      <protection locked="0"/>
    </xf>
    <xf numFmtId="0" fontId="4" fillId="0" borderId="8" xfId="0" applyFont="1" applyBorder="1" applyProtection="1">
      <protection locked="0"/>
    </xf>
    <xf numFmtId="0" fontId="0" fillId="0" borderId="8" xfId="0" applyBorder="1" applyProtection="1">
      <protection locked="0"/>
    </xf>
    <xf numFmtId="0" fontId="18" fillId="0" borderId="25" xfId="0" applyFont="1" applyBorder="1" applyAlignment="1" applyProtection="1">
      <alignment wrapText="1"/>
      <protection locked="0"/>
    </xf>
    <xf numFmtId="0" fontId="18" fillId="0" borderId="24" xfId="0" applyFont="1" applyBorder="1" applyAlignment="1" applyProtection="1">
      <alignment wrapText="1"/>
      <protection locked="0"/>
    </xf>
    <xf numFmtId="0" fontId="4" fillId="0" borderId="45" xfId="0" applyFont="1" applyBorder="1" applyProtection="1">
      <protection locked="0"/>
    </xf>
    <xf numFmtId="3" fontId="4" fillId="0" borderId="8" xfId="0" applyNumberFormat="1" applyFont="1" applyBorder="1" applyProtection="1">
      <protection locked="0"/>
    </xf>
    <xf numFmtId="0" fontId="0" fillId="0" borderId="45" xfId="0" applyBorder="1" applyProtection="1">
      <protection locked="0"/>
    </xf>
    <xf numFmtId="3" fontId="4" fillId="0" borderId="44" xfId="0" applyNumberFormat="1" applyFont="1" applyBorder="1" applyProtection="1">
      <protection locked="0"/>
    </xf>
    <xf numFmtId="0" fontId="6" fillId="3" borderId="39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 applyProtection="1">
      <alignment wrapText="1"/>
      <protection locked="0"/>
    </xf>
    <xf numFmtId="3" fontId="4" fillId="2" borderId="25" xfId="0" applyNumberFormat="1" applyFont="1" applyFill="1" applyBorder="1" applyAlignment="1" applyProtection="1">
      <alignment wrapText="1"/>
      <protection locked="0"/>
    </xf>
    <xf numFmtId="0" fontId="4" fillId="2" borderId="39" xfId="0" applyFont="1" applyFill="1" applyBorder="1" applyProtection="1">
      <protection locked="0"/>
    </xf>
    <xf numFmtId="3" fontId="4" fillId="2" borderId="39" xfId="0" applyNumberFormat="1" applyFont="1" applyFill="1" applyBorder="1" applyProtection="1">
      <protection locked="0"/>
    </xf>
    <xf numFmtId="0" fontId="4" fillId="2" borderId="26" xfId="0" applyFon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39" xfId="0" applyFill="1" applyBorder="1" applyAlignment="1" applyProtection="1">
      <alignment horizontal="center"/>
      <protection locked="0"/>
    </xf>
    <xf numFmtId="3" fontId="4" fillId="2" borderId="27" xfId="0" applyNumberFormat="1" applyFont="1" applyFill="1" applyBorder="1" applyProtection="1">
      <protection locked="0"/>
    </xf>
    <xf numFmtId="0" fontId="4" fillId="2" borderId="25" xfId="0" applyFont="1" applyFill="1" applyBorder="1" applyAlignment="1" applyProtection="1">
      <alignment wrapText="1" shrinkToFit="1"/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0" fontId="4" fillId="2" borderId="12" xfId="0" applyFont="1" applyFill="1" applyBorder="1" applyProtection="1">
      <protection locked="0"/>
    </xf>
    <xf numFmtId="3" fontId="4" fillId="2" borderId="12" xfId="0" applyNumberFormat="1" applyFont="1" applyFill="1" applyBorder="1" applyProtection="1">
      <protection locked="0"/>
    </xf>
    <xf numFmtId="0" fontId="4" fillId="2" borderId="48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Protection="1">
      <protection locked="0"/>
    </xf>
    <xf numFmtId="0" fontId="4" fillId="2" borderId="24" xfId="0" applyFont="1" applyFill="1" applyBorder="1" applyProtection="1">
      <protection locked="0"/>
    </xf>
    <xf numFmtId="3" fontId="4" fillId="2" borderId="8" xfId="0" applyNumberFormat="1" applyFont="1" applyFill="1" applyBorder="1" applyProtection="1">
      <protection locked="0"/>
    </xf>
    <xf numFmtId="3" fontId="4" fillId="2" borderId="45" xfId="0" applyNumberFormat="1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45" xfId="0" applyFill="1" applyBorder="1" applyProtection="1">
      <protection locked="0"/>
    </xf>
    <xf numFmtId="0" fontId="4" fillId="0" borderId="11" xfId="0" applyFont="1" applyBorder="1" applyAlignment="1" applyProtection="1">
      <alignment wrapText="1"/>
      <protection locked="0"/>
    </xf>
    <xf numFmtId="0" fontId="4" fillId="0" borderId="11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0" fillId="0" borderId="7" xfId="0" applyBorder="1" applyProtection="1">
      <protection locked="0"/>
    </xf>
    <xf numFmtId="0" fontId="4" fillId="0" borderId="29" xfId="0" applyFont="1" applyBorder="1" applyAlignment="1" applyProtection="1">
      <alignment wrapText="1"/>
      <protection locked="0"/>
    </xf>
    <xf numFmtId="0" fontId="4" fillId="0" borderId="29" xfId="0" applyFont="1" applyBorder="1" applyProtection="1">
      <protection locked="0"/>
    </xf>
    <xf numFmtId="3" fontId="4" fillId="0" borderId="29" xfId="0" applyNumberFormat="1" applyFont="1" applyBorder="1" applyProtection="1">
      <protection locked="0"/>
    </xf>
    <xf numFmtId="3" fontId="4" fillId="0" borderId="36" xfId="0" applyNumberFormat="1" applyFont="1" applyBorder="1" applyProtection="1">
      <protection locked="0"/>
    </xf>
    <xf numFmtId="0" fontId="4" fillId="0" borderId="52" xfId="0" applyFont="1" applyBorder="1" applyProtection="1">
      <protection locked="0"/>
    </xf>
    <xf numFmtId="0" fontId="0" fillId="0" borderId="36" xfId="0" applyBorder="1" applyProtection="1">
      <protection locked="0"/>
    </xf>
    <xf numFmtId="3" fontId="4" fillId="0" borderId="51" xfId="0" applyNumberFormat="1" applyFont="1" applyBorder="1" applyAlignment="1" applyProtection="1">
      <alignment wrapText="1"/>
      <protection locked="0"/>
    </xf>
    <xf numFmtId="0" fontId="4" fillId="0" borderId="12" xfId="0" applyFont="1" applyBorder="1" applyAlignment="1" applyProtection="1">
      <alignment wrapText="1"/>
      <protection locked="0"/>
    </xf>
    <xf numFmtId="0" fontId="4" fillId="0" borderId="12" xfId="0" applyFont="1" applyBorder="1" applyProtection="1">
      <protection locked="0"/>
    </xf>
    <xf numFmtId="3" fontId="4" fillId="0" borderId="10" xfId="0" applyNumberFormat="1" applyFont="1" applyBorder="1" applyAlignment="1" applyProtection="1">
      <alignment wrapText="1"/>
      <protection locked="0"/>
    </xf>
    <xf numFmtId="3" fontId="4" fillId="0" borderId="12" xfId="0" applyNumberFormat="1" applyFont="1" applyBorder="1" applyProtection="1">
      <protection locked="0"/>
    </xf>
    <xf numFmtId="3" fontId="4" fillId="0" borderId="37" xfId="0" applyNumberFormat="1" applyFont="1" applyBorder="1" applyProtection="1">
      <protection locked="0"/>
    </xf>
    <xf numFmtId="0" fontId="4" fillId="0" borderId="48" xfId="0" applyFont="1" applyBorder="1" applyProtection="1">
      <protection locked="0"/>
    </xf>
    <xf numFmtId="0" fontId="0" fillId="0" borderId="37" xfId="0" applyBorder="1" applyProtection="1">
      <protection locked="0"/>
    </xf>
    <xf numFmtId="3" fontId="4" fillId="0" borderId="42" xfId="0" applyNumberFormat="1" applyFont="1" applyBorder="1" applyAlignment="1" applyProtection="1">
      <alignment wrapText="1"/>
      <protection locked="0"/>
    </xf>
    <xf numFmtId="0" fontId="3" fillId="3" borderId="8" xfId="0" applyFont="1" applyFill="1" applyBorder="1" applyAlignment="1">
      <alignment horizontal="center"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3" fontId="4" fillId="0" borderId="24" xfId="0" applyNumberFormat="1" applyFont="1" applyBorder="1" applyProtection="1">
      <protection locked="0"/>
    </xf>
    <xf numFmtId="3" fontId="4" fillId="0" borderId="45" xfId="0" applyNumberFormat="1" applyFont="1" applyBorder="1" applyProtection="1">
      <protection locked="0"/>
    </xf>
    <xf numFmtId="0" fontId="4" fillId="0" borderId="35" xfId="0" applyFont="1" applyBorder="1" applyProtection="1">
      <protection locked="0"/>
    </xf>
    <xf numFmtId="0" fontId="4" fillId="2" borderId="0" xfId="0" applyFont="1" applyFill="1" applyProtection="1">
      <protection locked="0"/>
    </xf>
    <xf numFmtId="0" fontId="4" fillId="2" borderId="14" xfId="0" applyFont="1" applyFill="1" applyBorder="1" applyAlignment="1" applyProtection="1">
      <alignment wrapText="1"/>
      <protection locked="0"/>
    </xf>
    <xf numFmtId="0" fontId="4" fillId="2" borderId="14" xfId="0" applyFont="1" applyFill="1" applyBorder="1" applyProtection="1">
      <protection locked="0"/>
    </xf>
    <xf numFmtId="3" fontId="4" fillId="2" borderId="13" xfId="0" applyNumberFormat="1" applyFont="1" applyFill="1" applyBorder="1" applyAlignment="1" applyProtection="1">
      <alignment wrapText="1"/>
      <protection locked="0"/>
    </xf>
    <xf numFmtId="3" fontId="4" fillId="2" borderId="14" xfId="0" applyNumberFormat="1" applyFont="1" applyFill="1" applyBorder="1" applyProtection="1">
      <protection locked="0"/>
    </xf>
    <xf numFmtId="3" fontId="4" fillId="2" borderId="44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4" xfId="0" applyFill="1" applyBorder="1" applyProtection="1">
      <protection locked="0"/>
    </xf>
    <xf numFmtId="3" fontId="4" fillId="2" borderId="10" xfId="0" applyNumberFormat="1" applyFont="1" applyFill="1" applyBorder="1" applyAlignment="1" applyProtection="1">
      <alignment wrapText="1"/>
      <protection locked="0"/>
    </xf>
    <xf numFmtId="3" fontId="4" fillId="0" borderId="24" xfId="0" applyNumberFormat="1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wrapText="1"/>
      <protection locked="0"/>
    </xf>
    <xf numFmtId="0" fontId="4" fillId="2" borderId="29" xfId="0" applyFont="1" applyFill="1" applyBorder="1" applyProtection="1">
      <protection locked="0"/>
    </xf>
    <xf numFmtId="3" fontId="4" fillId="2" borderId="51" xfId="0" applyNumberFormat="1" applyFont="1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0" fillId="2" borderId="36" xfId="0" applyFill="1" applyBorder="1" applyProtection="1">
      <protection locked="0"/>
    </xf>
    <xf numFmtId="0" fontId="4" fillId="2" borderId="39" xfId="0" applyFont="1" applyFill="1" applyBorder="1" applyAlignment="1" applyProtection="1">
      <alignment horizontal="left" wrapText="1"/>
      <protection locked="0"/>
    </xf>
    <xf numFmtId="0" fontId="0" fillId="0" borderId="40" xfId="0" applyBorder="1" applyAlignment="1" applyProtection="1">
      <alignment horizontal="center"/>
      <protection locked="0"/>
    </xf>
    <xf numFmtId="0" fontId="0" fillId="0" borderId="53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55" xfId="0" applyBorder="1" applyProtection="1">
      <protection locked="0"/>
    </xf>
    <xf numFmtId="3" fontId="0" fillId="0" borderId="40" xfId="0" applyNumberFormat="1" applyBorder="1" applyProtection="1">
      <protection locked="0"/>
    </xf>
    <xf numFmtId="3" fontId="0" fillId="0" borderId="43" xfId="0" applyNumberFormat="1" applyBorder="1" applyProtection="1">
      <protection locked="0"/>
    </xf>
    <xf numFmtId="0" fontId="4" fillId="0" borderId="33" xfId="0" applyFont="1" applyBorder="1" applyProtection="1">
      <protection locked="0"/>
    </xf>
    <xf numFmtId="0" fontId="4" fillId="0" borderId="38" xfId="0" applyFont="1" applyBorder="1" applyProtection="1">
      <protection locked="0"/>
    </xf>
    <xf numFmtId="0" fontId="4" fillId="0" borderId="34" xfId="0" applyFont="1" applyBorder="1" applyProtection="1">
      <protection locked="0"/>
    </xf>
    <xf numFmtId="3" fontId="4" fillId="0" borderId="27" xfId="0" applyNumberFormat="1" applyFont="1" applyBorder="1" applyProtection="1">
      <protection locked="0"/>
    </xf>
    <xf numFmtId="0" fontId="0" fillId="0" borderId="33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34" xfId="0" applyBorder="1" applyProtection="1"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center" vertical="center"/>
      <protection locked="0"/>
    </xf>
    <xf numFmtId="0" fontId="0" fillId="3" borderId="29" xfId="0" applyFill="1" applyBorder="1" applyAlignment="1" applyProtection="1">
      <alignment horizontal="center" vertical="center" wrapText="1"/>
      <protection locked="0"/>
    </xf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40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0" fillId="3" borderId="39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0" fontId="0" fillId="3" borderId="12" xfId="0" applyFill="1" applyBorder="1" applyAlignment="1" applyProtection="1">
      <alignment horizontal="center" vertical="center" wrapText="1"/>
      <protection locked="0"/>
    </xf>
    <xf numFmtId="0" fontId="0" fillId="3" borderId="39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vertical="center" wrapText="1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0" fontId="4" fillId="2" borderId="12" xfId="0" applyFont="1" applyFill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4" xfId="0" applyFont="1" applyBorder="1" applyAlignment="1" applyProtection="1">
      <alignment vertical="center" wrapText="1"/>
      <protection locked="0"/>
    </xf>
    <xf numFmtId="0" fontId="4" fillId="0" borderId="29" xfId="0" applyFont="1" applyBorder="1" applyAlignment="1" applyProtection="1">
      <alignment vertical="center" wrapText="1"/>
      <protection locked="0"/>
    </xf>
    <xf numFmtId="0" fontId="4" fillId="0" borderId="40" xfId="0" applyFont="1" applyBorder="1" applyAlignment="1" applyProtection="1">
      <alignment vertical="center" wrapText="1"/>
      <protection locked="0"/>
    </xf>
    <xf numFmtId="0" fontId="4" fillId="2" borderId="39" xfId="0" applyFont="1" applyFill="1" applyBorder="1" applyAlignment="1" applyProtection="1">
      <alignment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0" borderId="12" xfId="0" applyFont="1" applyBorder="1" applyAlignment="1" applyProtection="1">
      <alignment vertical="center" wrapText="1"/>
      <protection locked="0"/>
    </xf>
    <xf numFmtId="0" fontId="4" fillId="0" borderId="38" xfId="0" applyFont="1" applyBorder="1" applyAlignment="1" applyProtection="1">
      <alignment horizontal="center"/>
      <protection locked="0"/>
    </xf>
    <xf numFmtId="0" fontId="4" fillId="2" borderId="40" xfId="0" applyFont="1" applyFill="1" applyBorder="1" applyAlignment="1" applyProtection="1">
      <alignment wrapText="1"/>
      <protection locked="0"/>
    </xf>
    <xf numFmtId="0" fontId="4" fillId="2" borderId="36" xfId="0" applyFont="1" applyFill="1" applyBorder="1" applyProtection="1">
      <protection locked="0"/>
    </xf>
    <xf numFmtId="0" fontId="4" fillId="2" borderId="26" xfId="0" applyFont="1" applyFill="1" applyBorder="1" applyAlignment="1" applyProtection="1">
      <alignment wrapText="1"/>
      <protection locked="0"/>
    </xf>
    <xf numFmtId="0" fontId="18" fillId="2" borderId="25" xfId="0" applyFont="1" applyFill="1" applyBorder="1" applyAlignment="1" applyProtection="1">
      <alignment wrapText="1"/>
      <protection locked="0"/>
    </xf>
    <xf numFmtId="0" fontId="4" fillId="2" borderId="39" xfId="0" applyFont="1" applyFill="1" applyBorder="1" applyAlignment="1" applyProtection="1">
      <alignment horizontal="center" wrapText="1"/>
      <protection locked="0"/>
    </xf>
    <xf numFmtId="0" fontId="4" fillId="4" borderId="12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20" fillId="2" borderId="29" xfId="0" applyFont="1" applyFill="1" applyBorder="1" applyAlignment="1" applyProtection="1">
      <alignment vertical="center" wrapText="1"/>
      <protection locked="0"/>
    </xf>
    <xf numFmtId="0" fontId="20" fillId="2" borderId="29" xfId="0" applyFont="1" applyFill="1" applyBorder="1" applyAlignment="1" applyProtection="1">
      <alignment wrapText="1"/>
      <protection locked="0"/>
    </xf>
    <xf numFmtId="0" fontId="20" fillId="2" borderId="29" xfId="0" applyFont="1" applyFill="1" applyBorder="1" applyProtection="1">
      <protection locked="0"/>
    </xf>
    <xf numFmtId="0" fontId="21" fillId="2" borderId="29" xfId="0" applyFont="1" applyFill="1" applyBorder="1" applyProtection="1">
      <protection locked="0"/>
    </xf>
    <xf numFmtId="0" fontId="20" fillId="2" borderId="51" xfId="0" applyFont="1" applyFill="1" applyBorder="1" applyAlignment="1" applyProtection="1">
      <alignment horizontal="left" vertical="top" wrapText="1"/>
      <protection locked="0"/>
    </xf>
    <xf numFmtId="3" fontId="20" fillId="2" borderId="29" xfId="0" applyNumberFormat="1" applyFont="1" applyFill="1" applyBorder="1" applyProtection="1">
      <protection locked="0"/>
    </xf>
    <xf numFmtId="0" fontId="20" fillId="2" borderId="52" xfId="0" applyFont="1" applyFill="1" applyBorder="1" applyProtection="1">
      <protection locked="0"/>
    </xf>
    <xf numFmtId="0" fontId="20" fillId="2" borderId="29" xfId="0" applyFont="1" applyFill="1" applyBorder="1" applyAlignment="1" applyProtection="1">
      <alignment horizontal="center"/>
      <protection locked="0"/>
    </xf>
    <xf numFmtId="0" fontId="21" fillId="2" borderId="36" xfId="0" applyFont="1" applyFill="1" applyBorder="1" applyProtection="1">
      <protection locked="0"/>
    </xf>
    <xf numFmtId="0" fontId="20" fillId="0" borderId="29" xfId="0" applyFont="1" applyBorder="1" applyAlignment="1" applyProtection="1">
      <alignment vertical="center" wrapText="1"/>
      <protection locked="0"/>
    </xf>
    <xf numFmtId="0" fontId="20" fillId="0" borderId="29" xfId="0" applyFont="1" applyBorder="1" applyAlignment="1" applyProtection="1">
      <alignment wrapText="1"/>
      <protection locked="0"/>
    </xf>
    <xf numFmtId="0" fontId="20" fillId="0" borderId="29" xfId="0" applyFont="1" applyBorder="1" applyProtection="1">
      <protection locked="0"/>
    </xf>
    <xf numFmtId="3" fontId="20" fillId="0" borderId="51" xfId="0" applyNumberFormat="1" applyFont="1" applyBorder="1" applyAlignment="1" applyProtection="1">
      <alignment wrapText="1"/>
      <protection locked="0"/>
    </xf>
    <xf numFmtId="3" fontId="20" fillId="0" borderId="29" xfId="0" applyNumberFormat="1" applyFont="1" applyBorder="1" applyProtection="1">
      <protection locked="0"/>
    </xf>
    <xf numFmtId="3" fontId="20" fillId="0" borderId="36" xfId="0" applyNumberFormat="1" applyFont="1" applyBorder="1" applyProtection="1">
      <protection locked="0"/>
    </xf>
    <xf numFmtId="0" fontId="20" fillId="0" borderId="52" xfId="0" applyFont="1" applyBorder="1" applyProtection="1">
      <protection locked="0"/>
    </xf>
    <xf numFmtId="0" fontId="21" fillId="0" borderId="29" xfId="0" applyFont="1" applyBorder="1" applyProtection="1">
      <protection locked="0"/>
    </xf>
    <xf numFmtId="0" fontId="21" fillId="0" borderId="36" xfId="0" applyFont="1" applyBorder="1" applyProtection="1">
      <protection locked="0"/>
    </xf>
    <xf numFmtId="0" fontId="20" fillId="0" borderId="14" xfId="0" applyFont="1" applyBorder="1" applyAlignment="1" applyProtection="1">
      <alignment vertical="center" wrapText="1"/>
      <protection locked="0"/>
    </xf>
    <xf numFmtId="0" fontId="20" fillId="0" borderId="14" xfId="0" applyFont="1" applyBorder="1" applyAlignment="1" applyProtection="1">
      <alignment wrapText="1"/>
      <protection locked="0"/>
    </xf>
    <xf numFmtId="0" fontId="20" fillId="0" borderId="14" xfId="0" applyFont="1" applyBorder="1" applyProtection="1">
      <protection locked="0"/>
    </xf>
    <xf numFmtId="3" fontId="20" fillId="0" borderId="13" xfId="0" applyNumberFormat="1" applyFont="1" applyBorder="1" applyAlignment="1" applyProtection="1">
      <alignment wrapText="1"/>
      <protection locked="0"/>
    </xf>
    <xf numFmtId="3" fontId="20" fillId="0" borderId="14" xfId="0" applyNumberFormat="1" applyFont="1" applyBorder="1" applyProtection="1">
      <protection locked="0"/>
    </xf>
    <xf numFmtId="3" fontId="20" fillId="0" borderId="44" xfId="0" applyNumberFormat="1" applyFont="1" applyBorder="1" applyProtection="1">
      <protection locked="0"/>
    </xf>
    <xf numFmtId="0" fontId="20" fillId="2" borderId="14" xfId="0" applyFont="1" applyFill="1" applyBorder="1" applyProtection="1">
      <protection locked="0"/>
    </xf>
    <xf numFmtId="0" fontId="20" fillId="0" borderId="0" xfId="0" applyFont="1" applyProtection="1">
      <protection locked="0"/>
    </xf>
    <xf numFmtId="0" fontId="21" fillId="0" borderId="14" xfId="0" applyFont="1" applyBorder="1" applyProtection="1">
      <protection locked="0"/>
    </xf>
    <xf numFmtId="0" fontId="21" fillId="0" borderId="44" xfId="0" applyFont="1" applyBorder="1" applyProtection="1">
      <protection locked="0"/>
    </xf>
    <xf numFmtId="3" fontId="20" fillId="2" borderId="51" xfId="0" applyNumberFormat="1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Protection="1">
      <protection locked="0"/>
    </xf>
    <xf numFmtId="0" fontId="22" fillId="2" borderId="8" xfId="0" applyFont="1" applyFill="1" applyBorder="1" applyProtection="1">
      <protection locked="0"/>
    </xf>
    <xf numFmtId="0" fontId="22" fillId="2" borderId="12" xfId="0" applyFont="1" applyFill="1" applyBorder="1" applyProtection="1">
      <protection locked="0"/>
    </xf>
    <xf numFmtId="0" fontId="22" fillId="0" borderId="8" xfId="0" applyFont="1" applyBorder="1" applyProtection="1">
      <protection locked="0"/>
    </xf>
    <xf numFmtId="0" fontId="22" fillId="2" borderId="29" xfId="0" applyFont="1" applyFill="1" applyBorder="1" applyProtection="1">
      <protection locked="0"/>
    </xf>
    <xf numFmtId="0" fontId="22" fillId="0" borderId="14" xfId="0" applyFont="1" applyBorder="1" applyProtection="1">
      <protection locked="0"/>
    </xf>
    <xf numFmtId="0" fontId="22" fillId="0" borderId="29" xfId="0" applyFont="1" applyBorder="1" applyProtection="1">
      <protection locked="0"/>
    </xf>
    <xf numFmtId="0" fontId="22" fillId="0" borderId="0" xfId="0" applyFont="1" applyProtection="1">
      <protection locked="0"/>
    </xf>
    <xf numFmtId="0" fontId="22" fillId="0" borderId="12" xfId="0" applyFont="1" applyBorder="1" applyProtection="1">
      <protection locked="0"/>
    </xf>
    <xf numFmtId="0" fontId="22" fillId="2" borderId="39" xfId="0" applyFont="1" applyFill="1" applyBorder="1" applyProtection="1">
      <protection locked="0"/>
    </xf>
    <xf numFmtId="0" fontId="8" fillId="0" borderId="29" xfId="0" applyFont="1" applyBorder="1" applyAlignment="1" applyProtection="1">
      <alignment vertical="center" wrapText="1"/>
      <protection locked="0"/>
    </xf>
    <xf numFmtId="0" fontId="8" fillId="0" borderId="29" xfId="0" applyFont="1" applyBorder="1" applyAlignment="1" applyProtection="1">
      <alignment wrapText="1"/>
      <protection locked="0"/>
    </xf>
    <xf numFmtId="0" fontId="8" fillId="0" borderId="29" xfId="0" applyFont="1" applyBorder="1" applyProtection="1">
      <protection locked="0"/>
    </xf>
    <xf numFmtId="3" fontId="8" fillId="0" borderId="51" xfId="0" applyNumberFormat="1" applyFont="1" applyBorder="1" applyAlignment="1" applyProtection="1">
      <alignment wrapText="1"/>
      <protection locked="0"/>
    </xf>
    <xf numFmtId="3" fontId="8" fillId="0" borderId="29" xfId="0" applyNumberFormat="1" applyFont="1" applyBorder="1" applyProtection="1">
      <protection locked="0"/>
    </xf>
    <xf numFmtId="3" fontId="8" fillId="0" borderId="36" xfId="0" applyNumberFormat="1" applyFont="1" applyBorder="1" applyProtection="1">
      <protection locked="0"/>
    </xf>
    <xf numFmtId="0" fontId="8" fillId="0" borderId="52" xfId="0" applyFont="1" applyBorder="1" applyProtection="1">
      <protection locked="0"/>
    </xf>
    <xf numFmtId="0" fontId="7" fillId="0" borderId="29" xfId="0" applyFont="1" applyBorder="1" applyProtection="1">
      <protection locked="0"/>
    </xf>
    <xf numFmtId="0" fontId="7" fillId="0" borderId="36" xfId="0" applyFont="1" applyBorder="1" applyProtection="1">
      <protection locked="0"/>
    </xf>
    <xf numFmtId="0" fontId="8" fillId="2" borderId="29" xfId="0" applyFont="1" applyFill="1" applyBorder="1" applyAlignment="1" applyProtection="1">
      <alignment wrapText="1"/>
      <protection locked="0"/>
    </xf>
    <xf numFmtId="3" fontId="4" fillId="4" borderId="29" xfId="0" applyNumberFormat="1" applyFont="1" applyFill="1" applyBorder="1" applyProtection="1">
      <protection locked="0"/>
    </xf>
    <xf numFmtId="3" fontId="4" fillId="4" borderId="36" xfId="0" applyNumberFormat="1" applyFont="1" applyFill="1" applyBorder="1" applyProtection="1">
      <protection locked="0"/>
    </xf>
    <xf numFmtId="0" fontId="4" fillId="4" borderId="52" xfId="0" applyFont="1" applyFill="1" applyBorder="1" applyProtection="1">
      <protection locked="0"/>
    </xf>
    <xf numFmtId="0" fontId="22" fillId="0" borderId="39" xfId="0" applyFont="1" applyBorder="1" applyProtection="1">
      <protection locked="0"/>
    </xf>
    <xf numFmtId="0" fontId="22" fillId="0" borderId="27" xfId="0" applyFont="1" applyBorder="1" applyProtection="1">
      <protection locked="0"/>
    </xf>
    <xf numFmtId="0" fontId="23" fillId="2" borderId="39" xfId="0" applyFont="1" applyFill="1" applyBorder="1" applyProtection="1">
      <protection locked="0"/>
    </xf>
    <xf numFmtId="0" fontId="22" fillId="2" borderId="27" xfId="0" applyFont="1" applyFill="1" applyBorder="1" applyProtection="1">
      <protection locked="0"/>
    </xf>
    <xf numFmtId="0" fontId="22" fillId="0" borderId="45" xfId="0" applyFont="1" applyBorder="1" applyProtection="1">
      <protection locked="0"/>
    </xf>
    <xf numFmtId="0" fontId="8" fillId="0" borderId="14" xfId="0" applyFont="1" applyBorder="1" applyAlignment="1" applyProtection="1">
      <alignment vertical="center" wrapText="1"/>
      <protection locked="0"/>
    </xf>
    <xf numFmtId="0" fontId="8" fillId="0" borderId="14" xfId="0" applyFont="1" applyBorder="1" applyAlignment="1" applyProtection="1">
      <alignment wrapText="1"/>
      <protection locked="0"/>
    </xf>
    <xf numFmtId="0" fontId="8" fillId="0" borderId="14" xfId="0" applyFont="1" applyBorder="1" applyProtection="1">
      <protection locked="0"/>
    </xf>
    <xf numFmtId="0" fontId="24" fillId="0" borderId="14" xfId="0" applyFont="1" applyBorder="1" applyProtection="1">
      <protection locked="0"/>
    </xf>
    <xf numFmtId="3" fontId="8" fillId="0" borderId="13" xfId="0" applyNumberFormat="1" applyFont="1" applyBorder="1" applyAlignment="1" applyProtection="1">
      <alignment wrapText="1"/>
      <protection locked="0"/>
    </xf>
    <xf numFmtId="3" fontId="8" fillId="0" borderId="14" xfId="0" applyNumberFormat="1" applyFont="1" applyBorder="1" applyProtection="1">
      <protection locked="0"/>
    </xf>
    <xf numFmtId="3" fontId="8" fillId="0" borderId="44" xfId="0" applyNumberFormat="1" applyFont="1" applyBorder="1" applyProtection="1">
      <protection locked="0"/>
    </xf>
    <xf numFmtId="0" fontId="8" fillId="0" borderId="0" xfId="0" applyFont="1" applyProtection="1">
      <protection locked="0"/>
    </xf>
    <xf numFmtId="0" fontId="7" fillId="0" borderId="14" xfId="0" applyFont="1" applyBorder="1" applyProtection="1">
      <protection locked="0"/>
    </xf>
    <xf numFmtId="0" fontId="7" fillId="0" borderId="44" xfId="0" applyFont="1" applyBorder="1" applyProtection="1">
      <protection locked="0"/>
    </xf>
    <xf numFmtId="0" fontId="24" fillId="0" borderId="29" xfId="0" applyFont="1" applyBorder="1" applyProtection="1"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wrapText="1"/>
      <protection locked="0"/>
    </xf>
    <xf numFmtId="0" fontId="8" fillId="0" borderId="8" xfId="0" applyFont="1" applyBorder="1" applyProtection="1">
      <protection locked="0"/>
    </xf>
    <xf numFmtId="0" fontId="24" fillId="0" borderId="8" xfId="0" applyFont="1" applyBorder="1" applyProtection="1">
      <protection locked="0"/>
    </xf>
    <xf numFmtId="3" fontId="8" fillId="0" borderId="24" xfId="0" applyNumberFormat="1" applyFont="1" applyBorder="1" applyAlignment="1" applyProtection="1">
      <alignment wrapText="1"/>
      <protection locked="0"/>
    </xf>
    <xf numFmtId="3" fontId="8" fillId="0" borderId="8" xfId="0" applyNumberFormat="1" applyFont="1" applyBorder="1" applyProtection="1">
      <protection locked="0"/>
    </xf>
    <xf numFmtId="3" fontId="8" fillId="0" borderId="45" xfId="0" applyNumberFormat="1" applyFont="1" applyBorder="1" applyProtection="1">
      <protection locked="0"/>
    </xf>
    <xf numFmtId="0" fontId="8" fillId="0" borderId="35" xfId="0" applyFont="1" applyBorder="1" applyProtection="1">
      <protection locked="0"/>
    </xf>
    <xf numFmtId="0" fontId="7" fillId="0" borderId="8" xfId="0" applyFont="1" applyBorder="1" applyProtection="1">
      <protection locked="0"/>
    </xf>
    <xf numFmtId="0" fontId="7" fillId="0" borderId="45" xfId="0" applyFont="1" applyBorder="1" applyProtection="1">
      <protection locked="0"/>
    </xf>
    <xf numFmtId="0" fontId="8" fillId="0" borderId="12" xfId="0" applyFont="1" applyBorder="1" applyAlignment="1" applyProtection="1">
      <alignment vertical="center" wrapText="1"/>
      <protection locked="0"/>
    </xf>
    <xf numFmtId="0" fontId="8" fillId="0" borderId="12" xfId="0" applyFont="1" applyBorder="1" applyAlignment="1" applyProtection="1">
      <alignment wrapText="1"/>
      <protection locked="0"/>
    </xf>
    <xf numFmtId="0" fontId="8" fillId="0" borderId="12" xfId="0" applyFont="1" applyBorder="1" applyProtection="1">
      <protection locked="0"/>
    </xf>
    <xf numFmtId="0" fontId="24" fillId="0" borderId="12" xfId="0" applyFont="1" applyBorder="1" applyProtection="1">
      <protection locked="0"/>
    </xf>
    <xf numFmtId="3" fontId="8" fillId="0" borderId="10" xfId="0" applyNumberFormat="1" applyFont="1" applyBorder="1" applyAlignment="1" applyProtection="1">
      <alignment wrapText="1"/>
      <protection locked="0"/>
    </xf>
    <xf numFmtId="3" fontId="8" fillId="0" borderId="12" xfId="0" applyNumberFormat="1" applyFont="1" applyBorder="1" applyProtection="1">
      <protection locked="0"/>
    </xf>
    <xf numFmtId="3" fontId="8" fillId="0" borderId="37" xfId="0" applyNumberFormat="1" applyFont="1" applyBorder="1" applyProtection="1">
      <protection locked="0"/>
    </xf>
    <xf numFmtId="0" fontId="8" fillId="0" borderId="48" xfId="0" applyFont="1" applyBorder="1" applyProtection="1">
      <protection locked="0"/>
    </xf>
    <xf numFmtId="0" fontId="7" fillId="0" borderId="12" xfId="0" applyFont="1" applyBorder="1" applyAlignment="1" applyProtection="1">
      <alignment horizontal="center"/>
      <protection locked="0"/>
    </xf>
    <xf numFmtId="0" fontId="7" fillId="0" borderId="37" xfId="0" applyFont="1" applyBorder="1" applyProtection="1">
      <protection locked="0"/>
    </xf>
    <xf numFmtId="0" fontId="4" fillId="4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4" fillId="2" borderId="0" xfId="0" applyFont="1" applyFill="1" applyProtection="1">
      <protection locked="0"/>
    </xf>
    <xf numFmtId="0" fontId="14" fillId="2" borderId="0" xfId="0" applyFont="1" applyFill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wrapText="1"/>
      <protection locked="0"/>
    </xf>
    <xf numFmtId="0" fontId="8" fillId="0" borderId="39" xfId="0" applyFont="1" applyBorder="1" applyAlignment="1" applyProtection="1">
      <alignment wrapText="1"/>
      <protection locked="0"/>
    </xf>
    <xf numFmtId="0" fontId="24" fillId="0" borderId="39" xfId="0" applyFont="1" applyBorder="1" applyProtection="1">
      <protection locked="0"/>
    </xf>
    <xf numFmtId="0" fontId="24" fillId="0" borderId="27" xfId="0" applyFont="1" applyBorder="1" applyProtection="1">
      <protection locked="0"/>
    </xf>
    <xf numFmtId="0" fontId="8" fillId="0" borderId="39" xfId="0" applyFont="1" applyBorder="1" applyProtection="1">
      <protection locked="0"/>
    </xf>
    <xf numFmtId="3" fontId="8" fillId="0" borderId="39" xfId="0" applyNumberFormat="1" applyFont="1" applyBorder="1" applyProtection="1">
      <protection locked="0"/>
    </xf>
    <xf numFmtId="0" fontId="8" fillId="0" borderId="27" xfId="0" applyFont="1" applyBorder="1" applyProtection="1">
      <protection locked="0"/>
    </xf>
    <xf numFmtId="0" fontId="7" fillId="0" borderId="39" xfId="0" applyFont="1" applyBorder="1" applyProtection="1">
      <protection locked="0"/>
    </xf>
    <xf numFmtId="0" fontId="7" fillId="0" borderId="39" xfId="0" applyFont="1" applyBorder="1" applyAlignment="1" applyProtection="1">
      <alignment horizontal="center"/>
      <protection locked="0"/>
    </xf>
    <xf numFmtId="0" fontId="7" fillId="0" borderId="27" xfId="0" applyFont="1" applyBorder="1" applyProtection="1">
      <protection locked="0"/>
    </xf>
    <xf numFmtId="0" fontId="21" fillId="0" borderId="0" xfId="0" applyFont="1" applyProtection="1">
      <protection locked="0"/>
    </xf>
    <xf numFmtId="0" fontId="4" fillId="4" borderId="35" xfId="0" applyFont="1" applyFill="1" applyBorder="1" applyProtection="1">
      <protection locked="0"/>
    </xf>
    <xf numFmtId="0" fontId="4" fillId="0" borderId="6" xfId="0" applyFont="1" applyBorder="1" applyAlignment="1" applyProtection="1">
      <alignment wrapText="1"/>
      <protection locked="0"/>
    </xf>
    <xf numFmtId="0" fontId="4" fillId="0" borderId="13" xfId="0" applyFont="1" applyBorder="1" applyAlignment="1" applyProtection="1">
      <alignment wrapText="1"/>
      <protection locked="0"/>
    </xf>
    <xf numFmtId="0" fontId="4" fillId="0" borderId="9" xfId="0" applyFont="1" applyBorder="1" applyAlignment="1" applyProtection="1">
      <alignment vertical="center" wrapText="1"/>
      <protection locked="0"/>
    </xf>
    <xf numFmtId="0" fontId="4" fillId="0" borderId="9" xfId="0" applyFont="1" applyBorder="1" applyAlignment="1" applyProtection="1">
      <alignment wrapText="1"/>
      <protection locked="0"/>
    </xf>
    <xf numFmtId="0" fontId="4" fillId="0" borderId="9" xfId="0" applyFont="1" applyBorder="1" applyProtection="1">
      <protection locked="0"/>
    </xf>
    <xf numFmtId="3" fontId="4" fillId="0" borderId="41" xfId="0" applyNumberFormat="1" applyFont="1" applyBorder="1" applyAlignment="1" applyProtection="1">
      <alignment wrapText="1"/>
      <protection locked="0"/>
    </xf>
    <xf numFmtId="3" fontId="4" fillId="0" borderId="9" xfId="0" applyNumberFormat="1" applyFont="1" applyBorder="1" applyProtection="1">
      <protection locked="0"/>
    </xf>
    <xf numFmtId="3" fontId="4" fillId="0" borderId="47" xfId="0" applyNumberFormat="1" applyFont="1" applyBorder="1" applyProtection="1">
      <protection locked="0"/>
    </xf>
    <xf numFmtId="0" fontId="4" fillId="0" borderId="49" xfId="0" applyFont="1" applyBorder="1" applyProtection="1">
      <protection locked="0"/>
    </xf>
    <xf numFmtId="0" fontId="0" fillId="0" borderId="9" xfId="0" applyBorder="1" applyProtection="1">
      <protection locked="0"/>
    </xf>
    <xf numFmtId="0" fontId="0" fillId="0" borderId="47" xfId="0" applyBorder="1" applyProtection="1">
      <protection locked="0"/>
    </xf>
    <xf numFmtId="0" fontId="4" fillId="0" borderId="10" xfId="0" applyFont="1" applyBorder="1" applyAlignment="1" applyProtection="1">
      <alignment wrapText="1"/>
      <protection locked="0"/>
    </xf>
    <xf numFmtId="3" fontId="4" fillId="4" borderId="8" xfId="0" applyNumberFormat="1" applyFont="1" applyFill="1" applyBorder="1" applyProtection="1">
      <protection locked="0"/>
    </xf>
    <xf numFmtId="3" fontId="4" fillId="4" borderId="45" xfId="0" applyNumberFormat="1" applyFont="1" applyFill="1" applyBorder="1" applyProtection="1">
      <protection locked="0"/>
    </xf>
    <xf numFmtId="3" fontId="4" fillId="4" borderId="12" xfId="0" applyNumberFormat="1" applyFont="1" applyFill="1" applyBorder="1" applyProtection="1">
      <protection locked="0"/>
    </xf>
    <xf numFmtId="4" fontId="4" fillId="4" borderId="37" xfId="0" applyNumberFormat="1" applyFont="1" applyFill="1" applyBorder="1" applyProtection="1">
      <protection locked="0"/>
    </xf>
    <xf numFmtId="0" fontId="4" fillId="4" borderId="48" xfId="0" applyFont="1" applyFill="1" applyBorder="1" applyProtection="1">
      <protection locked="0"/>
    </xf>
    <xf numFmtId="3" fontId="4" fillId="4" borderId="37" xfId="0" applyNumberFormat="1" applyFont="1" applyFill="1" applyBorder="1" applyProtection="1">
      <protection locked="0"/>
    </xf>
    <xf numFmtId="0" fontId="8" fillId="2" borderId="39" xfId="0" applyFont="1" applyFill="1" applyBorder="1" applyAlignment="1" applyProtection="1">
      <alignment vertical="center" wrapText="1"/>
      <protection locked="0"/>
    </xf>
    <xf numFmtId="0" fontId="8" fillId="2" borderId="39" xfId="0" applyFont="1" applyFill="1" applyBorder="1" applyAlignment="1" applyProtection="1">
      <alignment wrapText="1"/>
      <protection locked="0"/>
    </xf>
    <xf numFmtId="0" fontId="24" fillId="2" borderId="39" xfId="0" applyFont="1" applyFill="1" applyBorder="1" applyAlignment="1" applyProtection="1">
      <alignment wrapText="1"/>
      <protection locked="0"/>
    </xf>
    <xf numFmtId="3" fontId="8" fillId="2" borderId="25" xfId="0" applyNumberFormat="1" applyFont="1" applyFill="1" applyBorder="1" applyAlignment="1" applyProtection="1">
      <alignment wrapText="1"/>
      <protection locked="0"/>
    </xf>
    <xf numFmtId="3" fontId="8" fillId="2" borderId="39" xfId="0" applyNumberFormat="1" applyFont="1" applyFill="1" applyBorder="1" applyAlignment="1" applyProtection="1">
      <alignment wrapText="1"/>
      <protection locked="0"/>
    </xf>
    <xf numFmtId="4" fontId="8" fillId="2" borderId="27" xfId="0" applyNumberFormat="1" applyFont="1" applyFill="1" applyBorder="1" applyAlignment="1" applyProtection="1">
      <alignment wrapText="1"/>
      <protection locked="0"/>
    </xf>
    <xf numFmtId="0" fontId="8" fillId="2" borderId="26" xfId="0" applyFont="1" applyFill="1" applyBorder="1" applyAlignment="1" applyProtection="1">
      <alignment wrapText="1"/>
      <protection locked="0"/>
    </xf>
    <xf numFmtId="0" fontId="7" fillId="2" borderId="39" xfId="0" applyFont="1" applyFill="1" applyBorder="1" applyAlignment="1" applyProtection="1">
      <alignment wrapText="1"/>
      <protection locked="0"/>
    </xf>
    <xf numFmtId="0" fontId="7" fillId="2" borderId="27" xfId="0" applyFont="1" applyFill="1" applyBorder="1" applyAlignment="1" applyProtection="1">
      <alignment wrapText="1"/>
      <protection locked="0"/>
    </xf>
    <xf numFmtId="3" fontId="4" fillId="4" borderId="39" xfId="0" applyNumberFormat="1" applyFont="1" applyFill="1" applyBorder="1" applyProtection="1">
      <protection locked="0"/>
    </xf>
    <xf numFmtId="0" fontId="4" fillId="4" borderId="39" xfId="0" applyFont="1" applyFill="1" applyBorder="1" applyProtection="1">
      <protection locked="0"/>
    </xf>
    <xf numFmtId="3" fontId="4" fillId="4" borderId="39" xfId="0" applyNumberFormat="1" applyFont="1" applyFill="1" applyBorder="1" applyAlignment="1" applyProtection="1">
      <alignment wrapText="1"/>
      <protection locked="0"/>
    </xf>
    <xf numFmtId="0" fontId="18" fillId="3" borderId="25" xfId="0" applyFont="1" applyFill="1" applyBorder="1" applyAlignment="1" applyProtection="1">
      <alignment wrapText="1"/>
      <protection locked="0"/>
    </xf>
    <xf numFmtId="0" fontId="4" fillId="3" borderId="39" xfId="0" applyFont="1" applyFill="1" applyBorder="1" applyAlignment="1" applyProtection="1">
      <alignment wrapText="1"/>
      <protection locked="0"/>
    </xf>
    <xf numFmtId="0" fontId="22" fillId="3" borderId="39" xfId="0" applyFont="1" applyFill="1" applyBorder="1" applyAlignment="1" applyProtection="1">
      <alignment wrapText="1"/>
      <protection locked="0"/>
    </xf>
    <xf numFmtId="3" fontId="4" fillId="3" borderId="39" xfId="0" applyNumberFormat="1" applyFont="1" applyFill="1" applyBorder="1" applyProtection="1">
      <protection locked="0"/>
    </xf>
    <xf numFmtId="0" fontId="4" fillId="3" borderId="25" xfId="0" applyFont="1" applyFill="1" applyBorder="1" applyAlignment="1" applyProtection="1">
      <alignment wrapText="1"/>
      <protection locked="0"/>
    </xf>
    <xf numFmtId="0" fontId="0" fillId="3" borderId="25" xfId="0" applyFill="1" applyBorder="1" applyAlignment="1" applyProtection="1">
      <alignment horizontal="center" wrapText="1"/>
      <protection locked="0"/>
    </xf>
    <xf numFmtId="0" fontId="0" fillId="3" borderId="39" xfId="0" applyFill="1" applyBorder="1" applyAlignment="1" applyProtection="1">
      <alignment horizontal="center" wrapText="1"/>
      <protection locked="0"/>
    </xf>
    <xf numFmtId="0" fontId="4" fillId="3" borderId="39" xfId="0" applyFont="1" applyFill="1" applyBorder="1" applyProtection="1">
      <protection locked="0"/>
    </xf>
    <xf numFmtId="0" fontId="0" fillId="3" borderId="0" xfId="0" applyFill="1" applyProtection="1">
      <protection locked="0"/>
    </xf>
    <xf numFmtId="0" fontId="3" fillId="3" borderId="35" xfId="0" applyFont="1" applyFill="1" applyBorder="1" applyAlignment="1">
      <alignment horizontal="center" vertical="top" wrapText="1"/>
    </xf>
    <xf numFmtId="0" fontId="3" fillId="3" borderId="45" xfId="0" applyFont="1" applyFill="1" applyBorder="1" applyAlignment="1">
      <alignment horizontal="center" vertical="top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3" fontId="3" fillId="3" borderId="24" xfId="0" applyNumberFormat="1" applyFont="1" applyFill="1" applyBorder="1" applyAlignment="1">
      <alignment horizontal="center" vertical="center"/>
    </xf>
    <xf numFmtId="3" fontId="3" fillId="3" borderId="45" xfId="0" applyNumberFormat="1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3" fontId="3" fillId="3" borderId="28" xfId="0" applyNumberFormat="1" applyFont="1" applyFill="1" applyBorder="1" applyAlignment="1">
      <alignment horizontal="center" vertical="center"/>
    </xf>
    <xf numFmtId="3" fontId="3" fillId="3" borderId="31" xfId="0" applyNumberFormat="1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top" wrapText="1"/>
    </xf>
    <xf numFmtId="0" fontId="3" fillId="3" borderId="34" xfId="0" applyFont="1" applyFill="1" applyBorder="1" applyAlignment="1">
      <alignment horizontal="center" vertical="top" wrapText="1"/>
    </xf>
    <xf numFmtId="0" fontId="3" fillId="3" borderId="24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3" fontId="4" fillId="3" borderId="11" xfId="0" applyNumberFormat="1" applyFont="1" applyFill="1" applyBorder="1" applyAlignment="1">
      <alignment horizontal="center" vertical="center" wrapText="1"/>
    </xf>
    <xf numFmtId="3" fontId="4" fillId="3" borderId="12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3" fontId="1" fillId="0" borderId="33" xfId="0" applyNumberFormat="1" applyFont="1" applyBorder="1" applyAlignment="1" applyProtection="1">
      <alignment horizontal="center"/>
      <protection locked="0"/>
    </xf>
    <xf numFmtId="3" fontId="1" fillId="0" borderId="38" xfId="0" applyNumberFormat="1" applyFont="1" applyBorder="1" applyAlignment="1" applyProtection="1">
      <alignment horizontal="center"/>
      <protection locked="0"/>
    </xf>
    <xf numFmtId="3" fontId="1" fillId="0" borderId="34" xfId="0" applyNumberFormat="1" applyFont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5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3" fillId="2" borderId="4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5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3" fontId="3" fillId="3" borderId="42" xfId="0" applyNumberFormat="1" applyFont="1" applyFill="1" applyBorder="1" applyAlignment="1">
      <alignment horizontal="center" vertical="center"/>
    </xf>
    <xf numFmtId="3" fontId="3" fillId="3" borderId="43" xfId="0" applyNumberFormat="1" applyFont="1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top" wrapText="1"/>
    </xf>
    <xf numFmtId="0" fontId="3" fillId="3" borderId="55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6" fillId="3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3" fontId="4" fillId="3" borderId="15" xfId="0" applyNumberFormat="1" applyFont="1" applyFill="1" applyBorder="1" applyAlignment="1">
      <alignment horizontal="center" vertical="center" wrapText="1"/>
    </xf>
    <xf numFmtId="3" fontId="4" fillId="3" borderId="18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colors>
    <mruColors>
      <color rgb="FFCCFFFF"/>
      <color rgb="FFCCFFCC"/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64"/>
  <sheetViews>
    <sheetView tabSelected="1" showWhiteSpace="0" topLeftCell="A4" zoomScale="80" zoomScaleNormal="80" zoomScaleSheetLayoutView="85" workbookViewId="0">
      <selection activeCell="B12" sqref="B12"/>
    </sheetView>
  </sheetViews>
  <sheetFormatPr defaultColWidth="9.28515625" defaultRowHeight="15" x14ac:dyDescent="0.25"/>
  <cols>
    <col min="1" max="1" width="7.28515625" style="126" customWidth="1"/>
    <col min="2" max="2" width="9.28515625" style="1" customWidth="1"/>
    <col min="3" max="3" width="9.28515625" style="1"/>
    <col min="4" max="4" width="12.5703125" style="1" bestFit="1" customWidth="1"/>
    <col min="5" max="5" width="10.140625" style="1" bestFit="1" customWidth="1"/>
    <col min="6" max="6" width="11.14062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14" customWidth="1"/>
    <col min="14" max="15" width="9.42578125" style="1" bestFit="1" customWidth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31.5" customHeight="1" thickBot="1" x14ac:dyDescent="0.35">
      <c r="A1" s="330" t="s">
        <v>0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0"/>
      <c r="N1" s="330"/>
      <c r="O1" s="330"/>
      <c r="P1" s="330"/>
      <c r="Q1" s="330"/>
      <c r="R1" s="330"/>
      <c r="S1" s="330"/>
    </row>
    <row r="2" spans="1:19" ht="27.2" customHeight="1" thickBot="1" x14ac:dyDescent="0.3">
      <c r="A2" s="331" t="s">
        <v>1</v>
      </c>
      <c r="B2" s="333" t="s">
        <v>2</v>
      </c>
      <c r="C2" s="334"/>
      <c r="D2" s="334"/>
      <c r="E2" s="334"/>
      <c r="F2" s="335"/>
      <c r="G2" s="331" t="s">
        <v>3</v>
      </c>
      <c r="H2" s="331" t="s">
        <v>4</v>
      </c>
      <c r="I2" s="340" t="s">
        <v>49</v>
      </c>
      <c r="J2" s="331" t="s">
        <v>5</v>
      </c>
      <c r="K2" s="326" t="s">
        <v>6</v>
      </c>
      <c r="L2" s="338" t="s">
        <v>7</v>
      </c>
      <c r="M2" s="339"/>
      <c r="N2" s="324" t="s">
        <v>8</v>
      </c>
      <c r="O2" s="325"/>
      <c r="P2" s="326" t="s">
        <v>9</v>
      </c>
      <c r="Q2" s="327"/>
      <c r="R2" s="328" t="s">
        <v>10</v>
      </c>
      <c r="S2" s="329"/>
    </row>
    <row r="3" spans="1:19" ht="102.75" thickBot="1" x14ac:dyDescent="0.3">
      <c r="A3" s="332"/>
      <c r="B3" s="101" t="s">
        <v>11</v>
      </c>
      <c r="C3" s="101" t="s">
        <v>12</v>
      </c>
      <c r="D3" s="101" t="s">
        <v>13</v>
      </c>
      <c r="E3" s="101" t="s">
        <v>14</v>
      </c>
      <c r="F3" s="101" t="s">
        <v>15</v>
      </c>
      <c r="G3" s="336"/>
      <c r="H3" s="336"/>
      <c r="I3" s="341"/>
      <c r="J3" s="336"/>
      <c r="K3" s="337"/>
      <c r="L3" s="102" t="s">
        <v>16</v>
      </c>
      <c r="M3" s="102" t="s">
        <v>53</v>
      </c>
      <c r="N3" s="103" t="s">
        <v>17</v>
      </c>
      <c r="O3" s="104" t="s">
        <v>18</v>
      </c>
      <c r="P3" s="103" t="s">
        <v>19</v>
      </c>
      <c r="Q3" s="105" t="s">
        <v>20</v>
      </c>
      <c r="R3" s="106" t="s">
        <v>21</v>
      </c>
      <c r="S3" s="107" t="s">
        <v>22</v>
      </c>
    </row>
    <row r="4" spans="1:19" s="19" customFormat="1" ht="39" x14ac:dyDescent="0.25">
      <c r="A4" s="148" t="s">
        <v>182</v>
      </c>
      <c r="B4" s="163" t="s">
        <v>62</v>
      </c>
      <c r="C4" s="75" t="s">
        <v>63</v>
      </c>
      <c r="D4" s="210">
        <v>75000636</v>
      </c>
      <c r="E4" s="211">
        <v>107534681</v>
      </c>
      <c r="F4" s="76">
        <v>600063356</v>
      </c>
      <c r="G4" s="75" t="s">
        <v>64</v>
      </c>
      <c r="H4" s="76" t="s">
        <v>55</v>
      </c>
      <c r="I4" s="76" t="s">
        <v>59</v>
      </c>
      <c r="J4" s="76" t="s">
        <v>65</v>
      </c>
      <c r="K4" s="77" t="s">
        <v>66</v>
      </c>
      <c r="L4" s="78">
        <v>2000000</v>
      </c>
      <c r="M4" s="79">
        <f t="shared" ref="M4:M16" si="0">L4/100*70</f>
        <v>1400000</v>
      </c>
      <c r="N4" s="76">
        <v>2023</v>
      </c>
      <c r="O4" s="284">
        <v>2027</v>
      </c>
      <c r="P4" s="80"/>
      <c r="Q4" s="81"/>
      <c r="R4" s="76" t="s">
        <v>165</v>
      </c>
      <c r="S4" s="76" t="s">
        <v>156</v>
      </c>
    </row>
    <row r="5" spans="1:19" s="19" customFormat="1" ht="39" thickBot="1" x14ac:dyDescent="0.3">
      <c r="A5" s="149" t="s">
        <v>183</v>
      </c>
      <c r="B5" s="164" t="s">
        <v>62</v>
      </c>
      <c r="C5" s="69" t="s">
        <v>63</v>
      </c>
      <c r="D5" s="70">
        <v>75000636</v>
      </c>
      <c r="E5" s="212">
        <v>107534681</v>
      </c>
      <c r="F5" s="70">
        <v>600063356</v>
      </c>
      <c r="G5" s="69" t="s">
        <v>67</v>
      </c>
      <c r="H5" s="70" t="s">
        <v>55</v>
      </c>
      <c r="I5" s="70" t="s">
        <v>59</v>
      </c>
      <c r="J5" s="70" t="s">
        <v>65</v>
      </c>
      <c r="K5" s="70" t="s">
        <v>68</v>
      </c>
      <c r="L5" s="71">
        <v>15000000</v>
      </c>
      <c r="M5" s="71">
        <f t="shared" si="0"/>
        <v>10500000</v>
      </c>
      <c r="N5" s="70">
        <v>2024</v>
      </c>
      <c r="O5" s="179">
        <v>2027</v>
      </c>
      <c r="P5" s="73"/>
      <c r="Q5" s="73"/>
      <c r="R5" s="70" t="s">
        <v>165</v>
      </c>
      <c r="S5" s="70" t="s">
        <v>156</v>
      </c>
    </row>
    <row r="6" spans="1:19" ht="67.5" customHeight="1" x14ac:dyDescent="0.25">
      <c r="A6" s="128" t="s">
        <v>184</v>
      </c>
      <c r="B6" s="165" t="s">
        <v>69</v>
      </c>
      <c r="C6" s="82" t="s">
        <v>70</v>
      </c>
      <c r="D6" s="83">
        <v>75200113</v>
      </c>
      <c r="E6" s="83">
        <v>2164701</v>
      </c>
      <c r="F6" s="83">
        <v>600063283</v>
      </c>
      <c r="G6" s="83" t="s">
        <v>71</v>
      </c>
      <c r="H6" s="83" t="s">
        <v>55</v>
      </c>
      <c r="I6" s="83" t="s">
        <v>59</v>
      </c>
      <c r="J6" s="83" t="s">
        <v>72</v>
      </c>
      <c r="K6" s="285" t="s">
        <v>201</v>
      </c>
      <c r="L6" s="26">
        <v>800000</v>
      </c>
      <c r="M6" s="27">
        <f t="shared" si="0"/>
        <v>560000</v>
      </c>
      <c r="N6" s="83">
        <v>2024</v>
      </c>
      <c r="O6" s="84">
        <v>2027</v>
      </c>
      <c r="P6" s="83"/>
      <c r="Q6" s="85"/>
      <c r="R6" s="83" t="s">
        <v>202</v>
      </c>
      <c r="S6" s="180" t="s">
        <v>156</v>
      </c>
    </row>
    <row r="7" spans="1:19" s="19" customFormat="1" ht="101.25" customHeight="1" thickBot="1" x14ac:dyDescent="0.3">
      <c r="A7" s="150" t="s">
        <v>185</v>
      </c>
      <c r="B7" s="181" t="s">
        <v>69</v>
      </c>
      <c r="C7" s="182" t="s">
        <v>70</v>
      </c>
      <c r="D7" s="183">
        <v>75200113</v>
      </c>
      <c r="E7" s="183">
        <v>2164701</v>
      </c>
      <c r="F7" s="184">
        <v>600063283</v>
      </c>
      <c r="G7" s="181" t="s">
        <v>73</v>
      </c>
      <c r="H7" s="183" t="s">
        <v>55</v>
      </c>
      <c r="I7" s="183" t="s">
        <v>59</v>
      </c>
      <c r="J7" s="183" t="s">
        <v>57</v>
      </c>
      <c r="K7" s="185" t="s">
        <v>133</v>
      </c>
      <c r="L7" s="186">
        <v>13000000</v>
      </c>
      <c r="M7" s="186">
        <f t="shared" si="0"/>
        <v>9100000</v>
      </c>
      <c r="N7" s="183">
        <v>2022</v>
      </c>
      <c r="O7" s="187">
        <v>2027</v>
      </c>
      <c r="P7" s="188" t="s">
        <v>60</v>
      </c>
      <c r="Q7" s="189"/>
      <c r="R7" s="183" t="s">
        <v>165</v>
      </c>
      <c r="S7" s="183" t="s">
        <v>156</v>
      </c>
    </row>
    <row r="8" spans="1:19" ht="46.5" customHeight="1" x14ac:dyDescent="0.25">
      <c r="A8" s="151" t="s">
        <v>186</v>
      </c>
      <c r="B8" s="166" t="s">
        <v>69</v>
      </c>
      <c r="C8" s="45" t="s">
        <v>70</v>
      </c>
      <c r="D8" s="44">
        <v>75200113</v>
      </c>
      <c r="E8" s="44">
        <v>2164701</v>
      </c>
      <c r="F8" s="44">
        <v>600063283</v>
      </c>
      <c r="G8" s="44" t="s">
        <v>75</v>
      </c>
      <c r="H8" s="44" t="s">
        <v>55</v>
      </c>
      <c r="I8" s="44" t="s">
        <v>59</v>
      </c>
      <c r="J8" s="44" t="s">
        <v>72</v>
      </c>
      <c r="K8" s="286" t="s">
        <v>203</v>
      </c>
      <c r="L8" s="47">
        <v>8000000</v>
      </c>
      <c r="M8" s="27">
        <f t="shared" si="0"/>
        <v>5600000</v>
      </c>
      <c r="N8" s="44">
        <v>2024</v>
      </c>
      <c r="O8" s="32">
        <v>2027</v>
      </c>
      <c r="P8" s="44"/>
      <c r="Q8" s="49"/>
      <c r="R8" s="45" t="s">
        <v>204</v>
      </c>
      <c r="S8" s="117" t="s">
        <v>74</v>
      </c>
    </row>
    <row r="9" spans="1:19" ht="47.25" customHeight="1" x14ac:dyDescent="0.25">
      <c r="A9" s="152" t="s">
        <v>187</v>
      </c>
      <c r="B9" s="190" t="s">
        <v>69</v>
      </c>
      <c r="C9" s="191" t="s">
        <v>70</v>
      </c>
      <c r="D9" s="192">
        <v>75200113</v>
      </c>
      <c r="E9" s="192">
        <v>2164701</v>
      </c>
      <c r="F9" s="192">
        <v>600063283</v>
      </c>
      <c r="G9" s="191" t="s">
        <v>76</v>
      </c>
      <c r="H9" s="192" t="s">
        <v>55</v>
      </c>
      <c r="I9" s="192" t="s">
        <v>59</v>
      </c>
      <c r="J9" s="191" t="s">
        <v>72</v>
      </c>
      <c r="K9" s="193" t="s">
        <v>76</v>
      </c>
      <c r="L9" s="194">
        <v>1500000</v>
      </c>
      <c r="M9" s="195">
        <f t="shared" si="0"/>
        <v>1050000</v>
      </c>
      <c r="N9" s="183">
        <v>2023</v>
      </c>
      <c r="O9" s="196">
        <v>2027</v>
      </c>
      <c r="P9" s="197"/>
      <c r="Q9" s="198"/>
      <c r="R9" s="192" t="s">
        <v>165</v>
      </c>
      <c r="S9" s="191" t="s">
        <v>156</v>
      </c>
    </row>
    <row r="10" spans="1:19" ht="44.25" customHeight="1" x14ac:dyDescent="0.25">
      <c r="A10" s="153" t="s">
        <v>188</v>
      </c>
      <c r="B10" s="199" t="s">
        <v>69</v>
      </c>
      <c r="C10" s="200" t="s">
        <v>70</v>
      </c>
      <c r="D10" s="201">
        <v>75200113</v>
      </c>
      <c r="E10" s="201">
        <v>2164701</v>
      </c>
      <c r="F10" s="201">
        <v>600063283</v>
      </c>
      <c r="G10" s="200" t="s">
        <v>78</v>
      </c>
      <c r="H10" s="201" t="s">
        <v>55</v>
      </c>
      <c r="I10" s="201" t="s">
        <v>59</v>
      </c>
      <c r="J10" s="200" t="s">
        <v>72</v>
      </c>
      <c r="K10" s="202" t="s">
        <v>77</v>
      </c>
      <c r="L10" s="203">
        <v>6500000</v>
      </c>
      <c r="M10" s="204">
        <f t="shared" si="0"/>
        <v>4550000</v>
      </c>
      <c r="N10" s="205">
        <v>2023</v>
      </c>
      <c r="O10" s="206">
        <v>2027</v>
      </c>
      <c r="P10" s="207"/>
      <c r="Q10" s="208"/>
      <c r="R10" s="201" t="s">
        <v>165</v>
      </c>
      <c r="S10" s="200" t="s">
        <v>156</v>
      </c>
    </row>
    <row r="11" spans="1:19" ht="54.75" customHeight="1" x14ac:dyDescent="0.25">
      <c r="A11" s="152" t="s">
        <v>189</v>
      </c>
      <c r="B11" s="190" t="s">
        <v>69</v>
      </c>
      <c r="C11" s="191" t="s">
        <v>70</v>
      </c>
      <c r="D11" s="192">
        <v>75200113</v>
      </c>
      <c r="E11" s="192">
        <v>2164701</v>
      </c>
      <c r="F11" s="192">
        <v>600063283</v>
      </c>
      <c r="G11" s="191" t="s">
        <v>79</v>
      </c>
      <c r="H11" s="192" t="s">
        <v>55</v>
      </c>
      <c r="I11" s="192" t="s">
        <v>59</v>
      </c>
      <c r="J11" s="191" t="s">
        <v>72</v>
      </c>
      <c r="K11" s="209" t="s">
        <v>80</v>
      </c>
      <c r="L11" s="194">
        <v>2500000</v>
      </c>
      <c r="M11" s="195">
        <f t="shared" si="0"/>
        <v>1750000</v>
      </c>
      <c r="N11" s="192">
        <v>2023</v>
      </c>
      <c r="O11" s="196">
        <v>2027</v>
      </c>
      <c r="P11" s="197"/>
      <c r="Q11" s="198"/>
      <c r="R11" s="192" t="s">
        <v>165</v>
      </c>
      <c r="S11" s="191" t="s">
        <v>156</v>
      </c>
    </row>
    <row r="12" spans="1:19" ht="40.5" customHeight="1" x14ac:dyDescent="0.25">
      <c r="A12" s="154" t="s">
        <v>190</v>
      </c>
      <c r="B12" s="168" t="s">
        <v>69</v>
      </c>
      <c r="C12" s="29" t="s">
        <v>70</v>
      </c>
      <c r="D12" s="28">
        <v>75200113</v>
      </c>
      <c r="E12" s="28">
        <v>2164701</v>
      </c>
      <c r="F12" s="28">
        <v>600063283</v>
      </c>
      <c r="G12" s="28" t="s">
        <v>81</v>
      </c>
      <c r="H12" s="28" t="s">
        <v>55</v>
      </c>
      <c r="I12" s="28" t="s">
        <v>59</v>
      </c>
      <c r="J12" s="29" t="s">
        <v>72</v>
      </c>
      <c r="K12" s="100" t="s">
        <v>82</v>
      </c>
      <c r="L12" s="40">
        <v>8000000</v>
      </c>
      <c r="M12" s="40">
        <f t="shared" si="0"/>
        <v>5600000</v>
      </c>
      <c r="N12" s="28">
        <v>2024</v>
      </c>
      <c r="O12" s="41">
        <v>2027</v>
      </c>
      <c r="P12" s="30"/>
      <c r="Q12" s="43"/>
      <c r="R12" s="28" t="s">
        <v>202</v>
      </c>
      <c r="S12" s="174" t="s">
        <v>74</v>
      </c>
    </row>
    <row r="13" spans="1:19" ht="38.25" customHeight="1" x14ac:dyDescent="0.25">
      <c r="A13" s="152" t="s">
        <v>174</v>
      </c>
      <c r="B13" s="220" t="s">
        <v>69</v>
      </c>
      <c r="C13" s="221" t="s">
        <v>70</v>
      </c>
      <c r="D13" s="222">
        <v>75200113</v>
      </c>
      <c r="E13" s="222">
        <v>2164701</v>
      </c>
      <c r="F13" s="222">
        <v>600063283</v>
      </c>
      <c r="G13" s="222" t="s">
        <v>83</v>
      </c>
      <c r="H13" s="222" t="s">
        <v>55</v>
      </c>
      <c r="I13" s="222" t="s">
        <v>59</v>
      </c>
      <c r="J13" s="221" t="s">
        <v>72</v>
      </c>
      <c r="K13" s="223" t="s">
        <v>84</v>
      </c>
      <c r="L13" s="224">
        <v>5000000</v>
      </c>
      <c r="M13" s="225">
        <f t="shared" si="0"/>
        <v>3500000</v>
      </c>
      <c r="N13" s="222">
        <v>2023</v>
      </c>
      <c r="O13" s="226">
        <v>2027</v>
      </c>
      <c r="P13" s="227"/>
      <c r="Q13" s="228"/>
      <c r="R13" s="222" t="s">
        <v>165</v>
      </c>
      <c r="S13" s="229" t="s">
        <v>74</v>
      </c>
    </row>
    <row r="14" spans="1:19" ht="57" customHeight="1" x14ac:dyDescent="0.25">
      <c r="A14" s="152" t="s">
        <v>175</v>
      </c>
      <c r="B14" s="167" t="s">
        <v>69</v>
      </c>
      <c r="C14" s="86" t="s">
        <v>70</v>
      </c>
      <c r="D14" s="87">
        <v>75200113</v>
      </c>
      <c r="E14" s="87">
        <v>2164701</v>
      </c>
      <c r="F14" s="87">
        <v>600063283</v>
      </c>
      <c r="G14" s="86" t="s">
        <v>206</v>
      </c>
      <c r="H14" s="87" t="s">
        <v>55</v>
      </c>
      <c r="I14" s="87" t="s">
        <v>59</v>
      </c>
      <c r="J14" s="86" t="s">
        <v>72</v>
      </c>
      <c r="K14" s="92" t="s">
        <v>205</v>
      </c>
      <c r="L14" s="88">
        <v>2000000</v>
      </c>
      <c r="M14" s="89">
        <f t="shared" si="0"/>
        <v>1400000</v>
      </c>
      <c r="N14" s="87">
        <v>2024</v>
      </c>
      <c r="O14" s="90">
        <v>2027</v>
      </c>
      <c r="P14" s="8"/>
      <c r="Q14" s="91"/>
      <c r="R14" s="87" t="s">
        <v>202</v>
      </c>
      <c r="S14" s="86" t="s">
        <v>156</v>
      </c>
    </row>
    <row r="15" spans="1:19" ht="57" customHeight="1" thickBot="1" x14ac:dyDescent="0.3">
      <c r="A15" s="155" t="s">
        <v>176</v>
      </c>
      <c r="B15" s="287" t="s">
        <v>69</v>
      </c>
      <c r="C15" s="288" t="s">
        <v>70</v>
      </c>
      <c r="D15" s="289">
        <v>75200113</v>
      </c>
      <c r="E15" s="289">
        <v>2164701</v>
      </c>
      <c r="F15" s="289">
        <v>600063283</v>
      </c>
      <c r="G15" s="288" t="s">
        <v>83</v>
      </c>
      <c r="H15" s="289" t="s">
        <v>55</v>
      </c>
      <c r="I15" s="289" t="s">
        <v>59</v>
      </c>
      <c r="J15" s="288" t="s">
        <v>72</v>
      </c>
      <c r="K15" s="290" t="s">
        <v>207</v>
      </c>
      <c r="L15" s="291">
        <v>8000000</v>
      </c>
      <c r="M15" s="292">
        <v>6800000</v>
      </c>
      <c r="N15" s="289">
        <v>2024</v>
      </c>
      <c r="O15" s="293">
        <v>2027</v>
      </c>
      <c r="P15" s="294"/>
      <c r="Q15" s="295"/>
      <c r="R15" s="289" t="s">
        <v>202</v>
      </c>
      <c r="S15" s="288" t="s">
        <v>156</v>
      </c>
    </row>
    <row r="16" spans="1:19" ht="168" customHeight="1" thickBot="1" x14ac:dyDescent="0.3">
      <c r="A16" s="156" t="s">
        <v>177</v>
      </c>
      <c r="B16" s="169"/>
      <c r="C16" s="60" t="s">
        <v>85</v>
      </c>
      <c r="D16" s="62"/>
      <c r="E16" s="62"/>
      <c r="F16" s="62"/>
      <c r="G16" s="60" t="s">
        <v>86</v>
      </c>
      <c r="H16" s="62" t="s">
        <v>55</v>
      </c>
      <c r="I16" s="62" t="s">
        <v>59</v>
      </c>
      <c r="J16" s="60" t="s">
        <v>87</v>
      </c>
      <c r="K16" s="68" t="s">
        <v>88</v>
      </c>
      <c r="L16" s="63">
        <v>37000000</v>
      </c>
      <c r="M16" s="67">
        <f t="shared" si="0"/>
        <v>25900000</v>
      </c>
      <c r="N16" s="62">
        <v>2023</v>
      </c>
      <c r="O16" s="64">
        <v>2026</v>
      </c>
      <c r="P16" s="66" t="s">
        <v>60</v>
      </c>
      <c r="Q16" s="65"/>
      <c r="R16" s="62" t="s">
        <v>165</v>
      </c>
      <c r="S16" s="134" t="s">
        <v>74</v>
      </c>
    </row>
    <row r="17" spans="1:19" ht="38.25" x14ac:dyDescent="0.25">
      <c r="A17" s="157" t="s">
        <v>178</v>
      </c>
      <c r="B17" s="170" t="s">
        <v>89</v>
      </c>
      <c r="C17" s="50" t="s">
        <v>90</v>
      </c>
      <c r="D17" s="51">
        <v>70984999</v>
      </c>
      <c r="E17" s="213">
        <v>107535092</v>
      </c>
      <c r="F17" s="51">
        <v>600063623</v>
      </c>
      <c r="G17" s="50" t="s">
        <v>91</v>
      </c>
      <c r="H17" s="51" t="s">
        <v>55</v>
      </c>
      <c r="I17" s="51" t="s">
        <v>59</v>
      </c>
      <c r="J17" s="50" t="s">
        <v>92</v>
      </c>
      <c r="K17" s="112" t="s">
        <v>93</v>
      </c>
      <c r="L17" s="297">
        <v>300000</v>
      </c>
      <c r="M17" s="298">
        <f>L17/100*70</f>
        <v>210000</v>
      </c>
      <c r="N17" s="51">
        <v>2022</v>
      </c>
      <c r="O17" s="284">
        <v>2026</v>
      </c>
      <c r="P17" s="52"/>
      <c r="Q17" s="57"/>
      <c r="R17" s="51" t="s">
        <v>165</v>
      </c>
      <c r="S17" s="50" t="s">
        <v>156</v>
      </c>
    </row>
    <row r="18" spans="1:19" ht="38.25" customHeight="1" x14ac:dyDescent="0.25">
      <c r="A18" s="152" t="s">
        <v>179</v>
      </c>
      <c r="B18" s="162" t="s">
        <v>89</v>
      </c>
      <c r="C18" s="129" t="s">
        <v>90</v>
      </c>
      <c r="D18" s="130">
        <v>70984999</v>
      </c>
      <c r="E18" s="214">
        <v>107535092</v>
      </c>
      <c r="F18" s="130">
        <v>600063623</v>
      </c>
      <c r="G18" s="129" t="s">
        <v>95</v>
      </c>
      <c r="H18" s="130" t="s">
        <v>55</v>
      </c>
      <c r="I18" s="130" t="s">
        <v>59</v>
      </c>
      <c r="J18" s="129" t="s">
        <v>92</v>
      </c>
      <c r="K18" s="131" t="s">
        <v>94</v>
      </c>
      <c r="L18" s="230">
        <v>2000000</v>
      </c>
      <c r="M18" s="231">
        <f>L18/100*70</f>
        <v>1400000</v>
      </c>
      <c r="N18" s="175">
        <v>2023</v>
      </c>
      <c r="O18" s="232">
        <v>2026</v>
      </c>
      <c r="P18" s="132" t="s">
        <v>60</v>
      </c>
      <c r="Q18" s="133"/>
      <c r="R18" s="130" t="s">
        <v>98</v>
      </c>
      <c r="S18" s="129" t="s">
        <v>156</v>
      </c>
    </row>
    <row r="19" spans="1:19" ht="39" customHeight="1" x14ac:dyDescent="0.25">
      <c r="A19" s="153" t="s">
        <v>180</v>
      </c>
      <c r="B19" s="238" t="s">
        <v>89</v>
      </c>
      <c r="C19" s="239" t="s">
        <v>90</v>
      </c>
      <c r="D19" s="240">
        <v>70984999</v>
      </c>
      <c r="E19" s="241">
        <v>107535092</v>
      </c>
      <c r="F19" s="240">
        <v>600063623</v>
      </c>
      <c r="G19" s="239" t="s">
        <v>96</v>
      </c>
      <c r="H19" s="240" t="s">
        <v>55</v>
      </c>
      <c r="I19" s="240" t="s">
        <v>59</v>
      </c>
      <c r="J19" s="239" t="s">
        <v>92</v>
      </c>
      <c r="K19" s="242" t="s">
        <v>97</v>
      </c>
      <c r="L19" s="243">
        <v>950000</v>
      </c>
      <c r="M19" s="244">
        <f t="shared" ref="M19:M32" si="1">L19/100*70</f>
        <v>665000</v>
      </c>
      <c r="N19" s="240">
        <v>2022</v>
      </c>
      <c r="O19" s="245">
        <v>2027</v>
      </c>
      <c r="P19" s="246"/>
      <c r="Q19" s="247"/>
      <c r="R19" s="239" t="s">
        <v>99</v>
      </c>
      <c r="S19" s="239" t="s">
        <v>74</v>
      </c>
    </row>
    <row r="20" spans="1:19" ht="46.5" customHeight="1" x14ac:dyDescent="0.25">
      <c r="A20" s="152" t="s">
        <v>181</v>
      </c>
      <c r="B20" s="220" t="s">
        <v>89</v>
      </c>
      <c r="C20" s="221" t="s">
        <v>90</v>
      </c>
      <c r="D20" s="222">
        <v>70984999</v>
      </c>
      <c r="E20" s="248">
        <v>107535092</v>
      </c>
      <c r="F20" s="222">
        <v>600063623</v>
      </c>
      <c r="G20" s="221" t="s">
        <v>100</v>
      </c>
      <c r="H20" s="222" t="s">
        <v>55</v>
      </c>
      <c r="I20" s="222" t="s">
        <v>59</v>
      </c>
      <c r="J20" s="221" t="s">
        <v>92</v>
      </c>
      <c r="K20" s="223" t="s">
        <v>101</v>
      </c>
      <c r="L20" s="224">
        <v>700000</v>
      </c>
      <c r="M20" s="225">
        <f t="shared" si="1"/>
        <v>490000</v>
      </c>
      <c r="N20" s="222">
        <v>2022</v>
      </c>
      <c r="O20" s="226">
        <v>2027</v>
      </c>
      <c r="P20" s="227"/>
      <c r="Q20" s="228"/>
      <c r="R20" s="221" t="s">
        <v>165</v>
      </c>
      <c r="S20" s="221" t="s">
        <v>156</v>
      </c>
    </row>
    <row r="21" spans="1:19" ht="37.5" hidden="1" customHeight="1" x14ac:dyDescent="0.25">
      <c r="B21" s="17"/>
      <c r="E21" s="217"/>
    </row>
    <row r="22" spans="1:19" ht="49.5" customHeight="1" thickBot="1" x14ac:dyDescent="0.3">
      <c r="A22" s="158" t="s">
        <v>191</v>
      </c>
      <c r="B22" s="164" t="s">
        <v>89</v>
      </c>
      <c r="C22" s="69" t="s">
        <v>90</v>
      </c>
      <c r="D22" s="70">
        <v>70984999</v>
      </c>
      <c r="E22" s="212">
        <v>107535092</v>
      </c>
      <c r="F22" s="70">
        <v>600063623</v>
      </c>
      <c r="G22" s="69" t="s">
        <v>171</v>
      </c>
      <c r="H22" s="69" t="s">
        <v>55</v>
      </c>
      <c r="I22" s="69" t="s">
        <v>59</v>
      </c>
      <c r="J22" s="69" t="s">
        <v>92</v>
      </c>
      <c r="K22" s="296" t="s">
        <v>200</v>
      </c>
      <c r="L22" s="299">
        <v>2000000</v>
      </c>
      <c r="M22" s="300">
        <f t="shared" ref="M22" si="2">L22/100*70</f>
        <v>1400000</v>
      </c>
      <c r="N22" s="94">
        <v>2024</v>
      </c>
      <c r="O22" s="301">
        <v>2026</v>
      </c>
      <c r="P22" s="73"/>
      <c r="Q22" s="74"/>
      <c r="R22" s="70" t="s">
        <v>98</v>
      </c>
      <c r="S22" s="69" t="s">
        <v>156</v>
      </c>
    </row>
    <row r="23" spans="1:19" ht="39" customHeight="1" x14ac:dyDescent="0.25">
      <c r="A23" s="153" t="s">
        <v>192</v>
      </c>
      <c r="B23" s="171" t="s">
        <v>102</v>
      </c>
      <c r="C23" s="116" t="s">
        <v>102</v>
      </c>
      <c r="D23" s="117">
        <v>60875607</v>
      </c>
      <c r="E23" s="117">
        <v>2164825</v>
      </c>
      <c r="F23" s="117">
        <v>600000516</v>
      </c>
      <c r="G23" s="116" t="s">
        <v>103</v>
      </c>
      <c r="H23" s="117" t="s">
        <v>55</v>
      </c>
      <c r="I23" s="117" t="s">
        <v>59</v>
      </c>
      <c r="J23" s="116" t="s">
        <v>59</v>
      </c>
      <c r="K23" s="118" t="s">
        <v>104</v>
      </c>
      <c r="L23" s="119">
        <v>800000</v>
      </c>
      <c r="M23" s="120">
        <f t="shared" si="1"/>
        <v>560000</v>
      </c>
      <c r="N23" s="117">
        <v>2022</v>
      </c>
      <c r="O23" s="115">
        <v>2027</v>
      </c>
      <c r="P23" s="121"/>
      <c r="Q23" s="122"/>
      <c r="R23" s="116" t="s">
        <v>165</v>
      </c>
      <c r="S23" s="116" t="s">
        <v>156</v>
      </c>
    </row>
    <row r="24" spans="1:19" ht="39" customHeight="1" thickBot="1" x14ac:dyDescent="0.3">
      <c r="A24" s="158" t="s">
        <v>193</v>
      </c>
      <c r="B24" s="164" t="s">
        <v>102</v>
      </c>
      <c r="C24" s="69" t="s">
        <v>102</v>
      </c>
      <c r="D24" s="70">
        <v>60875607</v>
      </c>
      <c r="E24" s="70">
        <v>2164825</v>
      </c>
      <c r="F24" s="70">
        <v>600000516</v>
      </c>
      <c r="G24" s="69" t="s">
        <v>105</v>
      </c>
      <c r="H24" s="70" t="s">
        <v>55</v>
      </c>
      <c r="I24" s="70" t="s">
        <v>59</v>
      </c>
      <c r="J24" s="69" t="s">
        <v>59</v>
      </c>
      <c r="K24" s="123" t="s">
        <v>106</v>
      </c>
      <c r="L24" s="299">
        <v>3000000</v>
      </c>
      <c r="M24" s="302">
        <f t="shared" si="1"/>
        <v>2100000</v>
      </c>
      <c r="N24" s="70">
        <v>2022</v>
      </c>
      <c r="O24" s="72">
        <v>2027</v>
      </c>
      <c r="P24" s="73"/>
      <c r="Q24" s="74"/>
      <c r="R24" s="69" t="s">
        <v>165</v>
      </c>
      <c r="S24" s="69" t="s">
        <v>156</v>
      </c>
    </row>
    <row r="25" spans="1:19" ht="69.75" customHeight="1" x14ac:dyDescent="0.25">
      <c r="A25" s="157" t="s">
        <v>194</v>
      </c>
      <c r="B25" s="249" t="s">
        <v>125</v>
      </c>
      <c r="C25" s="250" t="s">
        <v>126</v>
      </c>
      <c r="D25" s="251">
        <v>75000806</v>
      </c>
      <c r="E25" s="252">
        <v>107534754</v>
      </c>
      <c r="F25" s="251">
        <v>600063399</v>
      </c>
      <c r="G25" s="250" t="s">
        <v>127</v>
      </c>
      <c r="H25" s="251" t="s">
        <v>55</v>
      </c>
      <c r="I25" s="251" t="s">
        <v>59</v>
      </c>
      <c r="J25" s="250" t="s">
        <v>128</v>
      </c>
      <c r="K25" s="253" t="s">
        <v>129</v>
      </c>
      <c r="L25" s="254">
        <v>2000000</v>
      </c>
      <c r="M25" s="255">
        <f t="shared" si="1"/>
        <v>1400000</v>
      </c>
      <c r="N25" s="251">
        <v>2022</v>
      </c>
      <c r="O25" s="256">
        <v>2027</v>
      </c>
      <c r="P25" s="257"/>
      <c r="Q25" s="258"/>
      <c r="R25" s="250" t="s">
        <v>130</v>
      </c>
      <c r="S25" s="250" t="s">
        <v>156</v>
      </c>
    </row>
    <row r="26" spans="1:19" ht="66.75" customHeight="1" thickBot="1" x14ac:dyDescent="0.3">
      <c r="A26" s="158" t="s">
        <v>195</v>
      </c>
      <c r="B26" s="259" t="s">
        <v>125</v>
      </c>
      <c r="C26" s="260" t="s">
        <v>126</v>
      </c>
      <c r="D26" s="261">
        <v>75000806</v>
      </c>
      <c r="E26" s="262">
        <v>107534754</v>
      </c>
      <c r="F26" s="261">
        <v>600063399</v>
      </c>
      <c r="G26" s="261" t="s">
        <v>131</v>
      </c>
      <c r="H26" s="261" t="s">
        <v>55</v>
      </c>
      <c r="I26" s="261" t="s">
        <v>59</v>
      </c>
      <c r="J26" s="260" t="s">
        <v>128</v>
      </c>
      <c r="K26" s="263" t="s">
        <v>132</v>
      </c>
      <c r="L26" s="264">
        <v>15000000</v>
      </c>
      <c r="M26" s="265">
        <f t="shared" si="1"/>
        <v>10500000</v>
      </c>
      <c r="N26" s="261">
        <v>2022</v>
      </c>
      <c r="O26" s="266">
        <v>2027</v>
      </c>
      <c r="P26" s="267" t="s">
        <v>60</v>
      </c>
      <c r="Q26" s="268"/>
      <c r="R26" s="260" t="s">
        <v>130</v>
      </c>
      <c r="S26" s="260" t="s">
        <v>156</v>
      </c>
    </row>
    <row r="27" spans="1:19" ht="117.75" customHeight="1" thickBot="1" x14ac:dyDescent="0.3">
      <c r="A27" s="156" t="s">
        <v>196</v>
      </c>
      <c r="B27" s="169"/>
      <c r="C27" s="60" t="s">
        <v>134</v>
      </c>
      <c r="D27" s="62"/>
      <c r="E27" s="219"/>
      <c r="F27" s="62"/>
      <c r="G27" s="60" t="s">
        <v>135</v>
      </c>
      <c r="H27" s="62" t="s">
        <v>55</v>
      </c>
      <c r="I27" s="62" t="s">
        <v>59</v>
      </c>
      <c r="J27" s="60" t="s">
        <v>57</v>
      </c>
      <c r="K27" s="61" t="s">
        <v>136</v>
      </c>
      <c r="L27" s="63">
        <v>32000000</v>
      </c>
      <c r="M27" s="67">
        <f t="shared" si="1"/>
        <v>22400000</v>
      </c>
      <c r="N27" s="62">
        <v>2022</v>
      </c>
      <c r="O27" s="64">
        <v>2027</v>
      </c>
      <c r="P27" s="66" t="s">
        <v>60</v>
      </c>
      <c r="Q27" s="65"/>
      <c r="R27" s="62" t="s">
        <v>165</v>
      </c>
      <c r="S27" s="60" t="s">
        <v>156</v>
      </c>
    </row>
    <row r="28" spans="1:19" ht="63.75" x14ac:dyDescent="0.25">
      <c r="A28" s="157" t="s">
        <v>197</v>
      </c>
      <c r="B28" s="170" t="s">
        <v>137</v>
      </c>
      <c r="C28" s="50" t="s">
        <v>138</v>
      </c>
      <c r="D28" s="51">
        <v>63289971</v>
      </c>
      <c r="E28" s="213">
        <v>107534983</v>
      </c>
      <c r="F28" s="51">
        <v>600063551</v>
      </c>
      <c r="G28" s="50" t="s">
        <v>139</v>
      </c>
      <c r="H28" s="51" t="s">
        <v>55</v>
      </c>
      <c r="I28" s="51" t="s">
        <v>59</v>
      </c>
      <c r="J28" s="50" t="s">
        <v>59</v>
      </c>
      <c r="K28" s="124" t="s">
        <v>143</v>
      </c>
      <c r="L28" s="56">
        <v>4000000</v>
      </c>
      <c r="M28" s="113">
        <f t="shared" si="1"/>
        <v>2800000</v>
      </c>
      <c r="N28" s="51">
        <v>2022</v>
      </c>
      <c r="O28" s="114">
        <v>2027</v>
      </c>
      <c r="P28" s="52"/>
      <c r="Q28" s="57"/>
      <c r="R28" s="51" t="s">
        <v>165</v>
      </c>
      <c r="S28" s="50" t="s">
        <v>156</v>
      </c>
    </row>
    <row r="29" spans="1:19" ht="64.5" x14ac:dyDescent="0.25">
      <c r="A29" s="152" t="s">
        <v>198</v>
      </c>
      <c r="B29" s="167" t="s">
        <v>137</v>
      </c>
      <c r="C29" s="86" t="s">
        <v>138</v>
      </c>
      <c r="D29" s="87">
        <v>63289971</v>
      </c>
      <c r="E29" s="216">
        <v>107534983</v>
      </c>
      <c r="F29" s="87">
        <v>600063551</v>
      </c>
      <c r="G29" s="86" t="s">
        <v>140</v>
      </c>
      <c r="H29" s="87" t="s">
        <v>55</v>
      </c>
      <c r="I29" s="87" t="s">
        <v>59</v>
      </c>
      <c r="J29" s="86" t="s">
        <v>59</v>
      </c>
      <c r="K29" s="92" t="s">
        <v>144</v>
      </c>
      <c r="L29" s="88">
        <v>12000000</v>
      </c>
      <c r="M29" s="89">
        <f t="shared" si="1"/>
        <v>8400000</v>
      </c>
      <c r="N29" s="87">
        <v>2022</v>
      </c>
      <c r="O29" s="90">
        <v>2027</v>
      </c>
      <c r="P29" s="8"/>
      <c r="Q29" s="91"/>
      <c r="R29" s="86" t="s">
        <v>145</v>
      </c>
      <c r="S29" s="86" t="s">
        <v>156</v>
      </c>
    </row>
    <row r="30" spans="1:19" ht="63.75" x14ac:dyDescent="0.25">
      <c r="A30" s="153" t="s">
        <v>199</v>
      </c>
      <c r="B30" s="166" t="s">
        <v>137</v>
      </c>
      <c r="C30" s="45" t="s">
        <v>138</v>
      </c>
      <c r="D30" s="44">
        <v>63289971</v>
      </c>
      <c r="E30" s="215">
        <v>107534983</v>
      </c>
      <c r="F30" s="44">
        <v>600063551</v>
      </c>
      <c r="G30" s="45" t="s">
        <v>141</v>
      </c>
      <c r="H30" s="44" t="s">
        <v>55</v>
      </c>
      <c r="I30" s="44" t="s">
        <v>59</v>
      </c>
      <c r="J30" s="45" t="s">
        <v>59</v>
      </c>
      <c r="K30" s="46" t="s">
        <v>146</v>
      </c>
      <c r="L30" s="47">
        <v>1000000</v>
      </c>
      <c r="M30" s="58">
        <f t="shared" si="1"/>
        <v>700000</v>
      </c>
      <c r="N30" s="44">
        <v>2022</v>
      </c>
      <c r="O30" s="32">
        <v>2027</v>
      </c>
      <c r="P30" s="48"/>
      <c r="Q30" s="49"/>
      <c r="R30" s="45" t="s">
        <v>147</v>
      </c>
      <c r="S30" s="45" t="s">
        <v>156</v>
      </c>
    </row>
    <row r="31" spans="1:19" ht="64.5" thickBot="1" x14ac:dyDescent="0.3">
      <c r="A31" s="158" t="s">
        <v>208</v>
      </c>
      <c r="B31" s="172" t="s">
        <v>137</v>
      </c>
      <c r="C31" s="93" t="s">
        <v>138</v>
      </c>
      <c r="D31" s="94">
        <v>63289971</v>
      </c>
      <c r="E31" s="218">
        <v>107534983</v>
      </c>
      <c r="F31" s="94">
        <v>600063551</v>
      </c>
      <c r="G31" s="93" t="s">
        <v>142</v>
      </c>
      <c r="H31" s="94" t="s">
        <v>55</v>
      </c>
      <c r="I31" s="94" t="s">
        <v>59</v>
      </c>
      <c r="J31" s="93" t="s">
        <v>59</v>
      </c>
      <c r="K31" s="95" t="s">
        <v>148</v>
      </c>
      <c r="L31" s="96">
        <v>800000</v>
      </c>
      <c r="M31" s="97">
        <f t="shared" si="1"/>
        <v>560000</v>
      </c>
      <c r="N31" s="94">
        <v>2022</v>
      </c>
      <c r="O31" s="98">
        <v>2027</v>
      </c>
      <c r="P31" s="13"/>
      <c r="Q31" s="99"/>
      <c r="R31" s="94" t="s">
        <v>165</v>
      </c>
      <c r="S31" s="93" t="s">
        <v>156</v>
      </c>
    </row>
    <row r="32" spans="1:19" ht="70.5" customHeight="1" thickBot="1" x14ac:dyDescent="0.3">
      <c r="A32" s="156" t="s">
        <v>209</v>
      </c>
      <c r="B32" s="303" t="s">
        <v>166</v>
      </c>
      <c r="C32" s="304" t="s">
        <v>167</v>
      </c>
      <c r="D32" s="304">
        <v>75000857</v>
      </c>
      <c r="E32" s="305">
        <v>107534762</v>
      </c>
      <c r="F32" s="304">
        <v>600063402</v>
      </c>
      <c r="G32" s="304" t="s">
        <v>168</v>
      </c>
      <c r="H32" s="304" t="s">
        <v>55</v>
      </c>
      <c r="I32" s="304" t="s">
        <v>59</v>
      </c>
      <c r="J32" s="304" t="s">
        <v>169</v>
      </c>
      <c r="K32" s="306" t="s">
        <v>170</v>
      </c>
      <c r="L32" s="307">
        <v>1500000</v>
      </c>
      <c r="M32" s="308">
        <f t="shared" si="1"/>
        <v>1050000</v>
      </c>
      <c r="N32" s="304">
        <v>2024</v>
      </c>
      <c r="O32" s="309">
        <v>2027</v>
      </c>
      <c r="P32" s="310"/>
      <c r="Q32" s="311"/>
      <c r="R32" s="304" t="s">
        <v>158</v>
      </c>
      <c r="S32" s="304" t="s">
        <v>156</v>
      </c>
    </row>
    <row r="33" spans="1:1021 1025:2045 2053:3065 3073:4093 4097:5117 5125:6137 6145:7165 7169:8189 8197:9209 9217:10237 10241:11261 11269:12281 12289:13309 13313:14333 14341:15353 15361:16381" x14ac:dyDescent="0.25">
      <c r="A33" s="125"/>
      <c r="B33" s="31"/>
      <c r="C33" s="32"/>
      <c r="D33" s="32"/>
      <c r="E33" s="32"/>
      <c r="F33" s="32"/>
      <c r="G33" s="32"/>
      <c r="H33" s="32"/>
      <c r="I33" s="32"/>
      <c r="J33" s="31"/>
      <c r="K33" s="33"/>
      <c r="L33" s="33"/>
      <c r="M33" s="32"/>
      <c r="N33" s="32"/>
      <c r="O33" s="32"/>
      <c r="S33" s="31"/>
    </row>
    <row r="34" spans="1:1021 1025:2045 2053:3065 3073:4093 4097:5117 5125:6137 6145:7165 7169:8189 8197:9209 9217:10237 10241:11261 11269:12281 12289:13309 13313:14333 14341:15353 15361:16381" hidden="1" x14ac:dyDescent="0.25">
      <c r="A34" s="125"/>
      <c r="B34" s="31"/>
      <c r="C34" s="32"/>
      <c r="D34" s="32"/>
      <c r="E34" s="32"/>
      <c r="F34" s="32"/>
      <c r="G34" s="32"/>
      <c r="H34" s="32"/>
      <c r="I34" s="32"/>
      <c r="J34" s="31"/>
      <c r="K34" s="33"/>
      <c r="L34" s="33"/>
      <c r="M34" s="32"/>
      <c r="N34" s="32"/>
      <c r="O34" s="32"/>
      <c r="S34" s="31"/>
    </row>
    <row r="35" spans="1:1021 1025:2045 2053:3065 3073:4093 4097:5117 5125:6137 6145:7165 7169:8189 8197:9209 9217:10237 10241:11261 11269:12281 12289:13309 13313:14333 14341:15353 15361:16381" hidden="1" x14ac:dyDescent="0.25">
      <c r="K35" s="33"/>
      <c r="L35" s="33"/>
      <c r="M35" s="32"/>
      <c r="N35" s="32"/>
      <c r="O35" s="32"/>
      <c r="S35" s="31"/>
    </row>
    <row r="36" spans="1:1021 1025:2045 2053:3065 3073:4093 4097:5117 5125:6137 6145:7165 7169:8189 8197:9209 9217:10237 10241:11261 11269:12281 12289:13309 13313:14333 14341:15353 15361:16381" hidden="1" x14ac:dyDescent="0.25">
      <c r="A36" s="125"/>
      <c r="B36" s="31"/>
      <c r="C36" s="32"/>
      <c r="D36" s="32"/>
      <c r="E36" s="32"/>
      <c r="F36" s="32"/>
      <c r="G36" s="32"/>
      <c r="H36" s="32"/>
      <c r="I36" s="32"/>
      <c r="J36" s="31"/>
      <c r="K36" s="33"/>
      <c r="L36" s="33"/>
      <c r="M36" s="32"/>
      <c r="N36" s="32"/>
      <c r="O36" s="32"/>
      <c r="S36" s="31"/>
    </row>
    <row r="37" spans="1:1021 1025:2045 2053:3065 3073:4093 4097:5117 5125:6137 6145:7165 7169:8189 8197:9209 9217:10237 10241:11261 11269:12281 12289:13309 13313:14333 14341:15353 15361:16381" hidden="1" x14ac:dyDescent="0.25">
      <c r="A37" s="125"/>
      <c r="B37" s="31"/>
      <c r="C37" s="32"/>
      <c r="D37" s="32"/>
      <c r="E37" s="32"/>
      <c r="F37" s="32"/>
      <c r="G37" s="32"/>
      <c r="H37" s="32"/>
      <c r="I37" s="32"/>
      <c r="J37" s="31"/>
      <c r="K37" s="33"/>
      <c r="L37" s="33"/>
      <c r="M37" s="32"/>
      <c r="N37" s="32"/>
      <c r="O37" s="32"/>
      <c r="S37" s="31"/>
    </row>
    <row r="38" spans="1:1021 1025:2045 2053:3065 3073:4093 4097:5117 5125:6137 6145:7165 7169:8189 8197:9209 9217:10237 10241:11261 11269:12281 12289:13309 13313:14333 14341:15353 15361:16381" hidden="1" x14ac:dyDescent="0.25">
      <c r="A38" s="125"/>
      <c r="B38" s="31"/>
      <c r="C38" s="32"/>
      <c r="D38" s="32"/>
      <c r="E38" s="32"/>
      <c r="F38" s="32"/>
      <c r="G38" s="32"/>
      <c r="H38" s="32"/>
      <c r="I38" s="32"/>
      <c r="J38" s="31"/>
      <c r="K38" s="33"/>
      <c r="L38" s="33"/>
      <c r="M38" s="32"/>
      <c r="N38" s="32"/>
      <c r="O38" s="32"/>
      <c r="S38" s="31"/>
    </row>
    <row r="39" spans="1:1021 1025:2045 2053:3065 3073:4093 4097:5117 5125:6137 6145:7165 7169:8189 8197:9209 9217:10237 10241:11261 11269:12281 12289:13309 13313:14333 14341:15353 15361:16381" ht="39" hidden="1" customHeight="1" x14ac:dyDescent="0.25">
      <c r="A39" s="32"/>
      <c r="E39" s="31"/>
      <c r="L39" s="1"/>
      <c r="M39" s="32"/>
      <c r="Q39" s="31"/>
      <c r="Y39" s="32"/>
      <c r="AC39" s="31"/>
      <c r="AK39" s="32"/>
      <c r="AO39" s="31"/>
      <c r="AW39" s="32"/>
      <c r="BA39" s="31"/>
      <c r="BI39" s="32"/>
      <c r="BM39" s="31"/>
      <c r="BU39" s="32"/>
      <c r="BY39" s="31"/>
      <c r="CG39" s="32"/>
      <c r="CK39" s="31"/>
      <c r="CS39" s="32"/>
      <c r="CW39" s="31"/>
      <c r="DE39" s="32"/>
      <c r="DI39" s="31"/>
      <c r="DQ39" s="32"/>
      <c r="DU39" s="31"/>
      <c r="EC39" s="32"/>
      <c r="EG39" s="31"/>
      <c r="EO39" s="32"/>
      <c r="ES39" s="31"/>
      <c r="FA39" s="32"/>
      <c r="FE39" s="31"/>
      <c r="FM39" s="32"/>
      <c r="FQ39" s="31"/>
      <c r="FY39" s="32"/>
      <c r="GC39" s="31"/>
      <c r="GK39" s="32"/>
      <c r="GO39" s="31"/>
      <c r="GW39" s="32"/>
      <c r="HA39" s="31"/>
      <c r="HI39" s="32"/>
      <c r="HM39" s="31"/>
      <c r="HU39" s="32"/>
      <c r="HY39" s="31"/>
      <c r="IG39" s="32"/>
      <c r="IK39" s="31"/>
      <c r="IS39" s="32"/>
      <c r="IW39" s="31"/>
      <c r="JE39" s="32"/>
      <c r="JI39" s="31"/>
      <c r="JQ39" s="32"/>
      <c r="JU39" s="31"/>
      <c r="KC39" s="32"/>
      <c r="KG39" s="31"/>
      <c r="KO39" s="32"/>
      <c r="KS39" s="31"/>
      <c r="LA39" s="32"/>
      <c r="LE39" s="31"/>
      <c r="LM39" s="32"/>
      <c r="LQ39" s="31"/>
      <c r="LY39" s="32"/>
      <c r="MC39" s="31"/>
      <c r="MK39" s="32"/>
      <c r="MO39" s="31"/>
      <c r="MW39" s="32"/>
      <c r="NA39" s="31"/>
      <c r="NI39" s="32"/>
      <c r="NM39" s="31"/>
      <c r="NU39" s="32"/>
      <c r="NY39" s="31"/>
      <c r="OG39" s="32"/>
      <c r="OK39" s="31"/>
      <c r="OS39" s="32"/>
      <c r="OW39" s="31"/>
      <c r="PE39" s="32"/>
      <c r="PI39" s="31"/>
      <c r="PQ39" s="32"/>
      <c r="PU39" s="31"/>
      <c r="QC39" s="32"/>
      <c r="QG39" s="31"/>
      <c r="QO39" s="32"/>
      <c r="QS39" s="31"/>
      <c r="RA39" s="32"/>
      <c r="RE39" s="31"/>
      <c r="RM39" s="32"/>
      <c r="RQ39" s="31"/>
      <c r="RY39" s="32"/>
      <c r="SC39" s="31"/>
      <c r="SK39" s="32"/>
      <c r="SO39" s="31"/>
      <c r="SW39" s="32"/>
      <c r="TA39" s="31"/>
      <c r="TI39" s="32"/>
      <c r="TM39" s="31"/>
      <c r="TU39" s="32"/>
      <c r="TY39" s="31"/>
      <c r="UG39" s="32"/>
      <c r="UK39" s="31"/>
      <c r="US39" s="32"/>
      <c r="UW39" s="31"/>
      <c r="VE39" s="32"/>
      <c r="VI39" s="31"/>
      <c r="VQ39" s="32"/>
      <c r="VU39" s="31"/>
      <c r="WC39" s="32"/>
      <c r="WG39" s="31"/>
      <c r="WO39" s="32"/>
      <c r="WS39" s="31"/>
      <c r="XA39" s="32"/>
      <c r="XE39" s="31"/>
      <c r="XM39" s="32"/>
      <c r="XQ39" s="31"/>
      <c r="XY39" s="32"/>
      <c r="YC39" s="31"/>
      <c r="YK39" s="32"/>
      <c r="YO39" s="31"/>
      <c r="YW39" s="32"/>
      <c r="ZA39" s="31"/>
      <c r="ZI39" s="32"/>
      <c r="ZM39" s="31"/>
      <c r="ZU39" s="32"/>
      <c r="ZY39" s="31"/>
      <c r="AAG39" s="32"/>
      <c r="AAK39" s="31"/>
      <c r="AAS39" s="32"/>
      <c r="AAW39" s="31"/>
      <c r="ABE39" s="32"/>
      <c r="ABI39" s="31"/>
      <c r="ABQ39" s="32"/>
      <c r="ABU39" s="31"/>
      <c r="ACC39" s="32"/>
      <c r="ACG39" s="31"/>
      <c r="ACO39" s="32"/>
      <c r="ACS39" s="31"/>
      <c r="ADA39" s="32"/>
      <c r="ADE39" s="31"/>
      <c r="ADM39" s="32"/>
      <c r="ADQ39" s="31"/>
      <c r="ADY39" s="32"/>
      <c r="AEC39" s="31"/>
      <c r="AEK39" s="32"/>
      <c r="AEO39" s="31"/>
      <c r="AEW39" s="32"/>
      <c r="AFA39" s="31"/>
      <c r="AFI39" s="32"/>
      <c r="AFM39" s="31"/>
      <c r="AFU39" s="32"/>
      <c r="AFY39" s="31"/>
      <c r="AGG39" s="32"/>
      <c r="AGK39" s="31"/>
      <c r="AGS39" s="32"/>
      <c r="AGW39" s="31"/>
      <c r="AHE39" s="32"/>
      <c r="AHI39" s="31"/>
      <c r="AHQ39" s="32"/>
      <c r="AHU39" s="31"/>
      <c r="AIC39" s="32"/>
      <c r="AIG39" s="31"/>
      <c r="AIO39" s="32"/>
      <c r="AIS39" s="31"/>
      <c r="AJA39" s="32"/>
      <c r="AJE39" s="31"/>
      <c r="AJM39" s="32"/>
      <c r="AJQ39" s="31"/>
      <c r="AJY39" s="32"/>
      <c r="AKC39" s="31"/>
      <c r="AKK39" s="32"/>
      <c r="AKO39" s="31"/>
      <c r="AKW39" s="32"/>
      <c r="ALA39" s="31"/>
      <c r="ALI39" s="32"/>
      <c r="ALM39" s="31"/>
      <c r="ALU39" s="32"/>
      <c r="ALY39" s="31"/>
      <c r="AMG39" s="32"/>
      <c r="AMK39" s="31"/>
      <c r="AMS39" s="32"/>
      <c r="AMW39" s="31"/>
      <c r="ANE39" s="32"/>
      <c r="ANI39" s="31"/>
      <c r="ANQ39" s="32"/>
      <c r="ANU39" s="31"/>
      <c r="AOC39" s="32"/>
      <c r="AOG39" s="31"/>
      <c r="AOO39" s="32"/>
      <c r="AOS39" s="31"/>
      <c r="APA39" s="32"/>
      <c r="APE39" s="31"/>
      <c r="APM39" s="32"/>
      <c r="APQ39" s="31"/>
      <c r="APY39" s="32"/>
      <c r="AQC39" s="31"/>
      <c r="AQK39" s="32"/>
      <c r="AQO39" s="31"/>
      <c r="AQW39" s="32"/>
      <c r="ARA39" s="31"/>
      <c r="ARI39" s="32"/>
      <c r="ARM39" s="31"/>
      <c r="ARU39" s="32"/>
      <c r="ARY39" s="31"/>
      <c r="ASG39" s="32"/>
      <c r="ASK39" s="31"/>
      <c r="ASS39" s="32"/>
      <c r="ASW39" s="31"/>
      <c r="ATE39" s="32"/>
      <c r="ATI39" s="31"/>
      <c r="ATQ39" s="32"/>
      <c r="ATU39" s="31"/>
      <c r="AUC39" s="32"/>
      <c r="AUG39" s="31"/>
      <c r="AUO39" s="32"/>
      <c r="AUS39" s="31"/>
      <c r="AVA39" s="32"/>
      <c r="AVE39" s="31"/>
      <c r="AVM39" s="32"/>
      <c r="AVQ39" s="31"/>
      <c r="AVY39" s="32"/>
      <c r="AWC39" s="31"/>
      <c r="AWK39" s="32"/>
      <c r="AWO39" s="31"/>
      <c r="AWW39" s="32"/>
      <c r="AXA39" s="31"/>
      <c r="AXI39" s="32"/>
      <c r="AXM39" s="31"/>
      <c r="AXU39" s="32"/>
      <c r="AXY39" s="31"/>
      <c r="AYG39" s="32"/>
      <c r="AYK39" s="31"/>
      <c r="AYS39" s="32"/>
      <c r="AYW39" s="31"/>
      <c r="AZE39" s="32"/>
      <c r="AZI39" s="31"/>
      <c r="AZQ39" s="32"/>
      <c r="AZU39" s="31"/>
      <c r="BAC39" s="32"/>
      <c r="BAG39" s="31"/>
      <c r="BAO39" s="32"/>
      <c r="BAS39" s="31"/>
      <c r="BBA39" s="32"/>
      <c r="BBE39" s="31"/>
      <c r="BBM39" s="32"/>
      <c r="BBQ39" s="31"/>
      <c r="BBY39" s="32"/>
      <c r="BCC39" s="31"/>
      <c r="BCK39" s="32"/>
      <c r="BCO39" s="31"/>
      <c r="BCW39" s="32"/>
      <c r="BDA39" s="31"/>
      <c r="BDI39" s="32"/>
      <c r="BDM39" s="31"/>
      <c r="BDU39" s="32"/>
      <c r="BDY39" s="31"/>
      <c r="BEG39" s="32"/>
      <c r="BEK39" s="31"/>
      <c r="BES39" s="32"/>
      <c r="BEW39" s="31"/>
      <c r="BFE39" s="32"/>
      <c r="BFI39" s="31"/>
      <c r="BFQ39" s="32"/>
      <c r="BFU39" s="31"/>
      <c r="BGC39" s="32"/>
      <c r="BGG39" s="31"/>
      <c r="BGO39" s="32"/>
      <c r="BGS39" s="31"/>
      <c r="BHA39" s="32"/>
      <c r="BHE39" s="31"/>
      <c r="BHM39" s="32"/>
      <c r="BHQ39" s="31"/>
      <c r="BHY39" s="32"/>
      <c r="BIC39" s="31"/>
      <c r="BIK39" s="32"/>
      <c r="BIO39" s="31"/>
      <c r="BIW39" s="32"/>
      <c r="BJA39" s="31"/>
      <c r="BJI39" s="32"/>
      <c r="BJM39" s="31"/>
      <c r="BJU39" s="32"/>
      <c r="BJY39" s="31"/>
      <c r="BKG39" s="32"/>
      <c r="BKK39" s="31"/>
      <c r="BKS39" s="32"/>
      <c r="BKW39" s="31"/>
      <c r="BLE39" s="32"/>
      <c r="BLI39" s="31"/>
      <c r="BLQ39" s="32"/>
      <c r="BLU39" s="31"/>
      <c r="BMC39" s="32"/>
      <c r="BMG39" s="31"/>
      <c r="BMO39" s="32"/>
      <c r="BMS39" s="31"/>
      <c r="BNA39" s="32"/>
      <c r="BNE39" s="31"/>
      <c r="BNM39" s="32"/>
      <c r="BNQ39" s="31"/>
      <c r="BNY39" s="32"/>
      <c r="BOC39" s="31"/>
      <c r="BOK39" s="32"/>
      <c r="BOO39" s="31"/>
      <c r="BOW39" s="32"/>
      <c r="BPA39" s="31"/>
      <c r="BPI39" s="32"/>
      <c r="BPM39" s="31"/>
      <c r="BPU39" s="32"/>
      <c r="BPY39" s="31"/>
      <c r="BQG39" s="32"/>
      <c r="BQK39" s="31"/>
      <c r="BQS39" s="32"/>
      <c r="BQW39" s="31"/>
      <c r="BRE39" s="32"/>
      <c r="BRI39" s="31"/>
      <c r="BRQ39" s="32"/>
      <c r="BRU39" s="31"/>
      <c r="BSC39" s="32"/>
      <c r="BSG39" s="31"/>
      <c r="BSO39" s="32"/>
      <c r="BSS39" s="31"/>
      <c r="BTA39" s="32"/>
      <c r="BTE39" s="31"/>
      <c r="BTM39" s="32"/>
      <c r="BTQ39" s="31"/>
      <c r="BTY39" s="32"/>
      <c r="BUC39" s="31"/>
      <c r="BUK39" s="32"/>
      <c r="BUO39" s="31"/>
      <c r="BUW39" s="32"/>
      <c r="BVA39" s="31"/>
      <c r="BVI39" s="32"/>
      <c r="BVM39" s="31"/>
      <c r="BVU39" s="32"/>
      <c r="BVY39" s="31"/>
      <c r="BWG39" s="32"/>
      <c r="BWK39" s="31"/>
      <c r="BWS39" s="32"/>
      <c r="BWW39" s="31"/>
      <c r="BXE39" s="32"/>
      <c r="BXI39" s="31"/>
      <c r="BXQ39" s="32"/>
      <c r="BXU39" s="31"/>
      <c r="BYC39" s="32"/>
      <c r="BYG39" s="31"/>
      <c r="BYO39" s="32"/>
      <c r="BYS39" s="31"/>
      <c r="BZA39" s="32"/>
      <c r="BZE39" s="31"/>
      <c r="BZM39" s="32"/>
      <c r="BZQ39" s="31"/>
      <c r="BZY39" s="32"/>
      <c r="CAC39" s="31"/>
      <c r="CAK39" s="32"/>
      <c r="CAO39" s="31"/>
      <c r="CAW39" s="32"/>
      <c r="CBA39" s="31"/>
      <c r="CBI39" s="32"/>
      <c r="CBM39" s="31"/>
      <c r="CBU39" s="32"/>
      <c r="CBY39" s="31"/>
      <c r="CCG39" s="32"/>
      <c r="CCK39" s="31"/>
      <c r="CCS39" s="32"/>
      <c r="CCW39" s="31"/>
      <c r="CDE39" s="32"/>
      <c r="CDI39" s="31"/>
      <c r="CDQ39" s="32"/>
      <c r="CDU39" s="31"/>
      <c r="CEC39" s="32"/>
      <c r="CEG39" s="31"/>
      <c r="CEO39" s="32"/>
      <c r="CES39" s="31"/>
      <c r="CFA39" s="32"/>
      <c r="CFE39" s="31"/>
      <c r="CFM39" s="32"/>
      <c r="CFQ39" s="31"/>
      <c r="CFY39" s="32"/>
      <c r="CGC39" s="31"/>
      <c r="CGK39" s="32"/>
      <c r="CGO39" s="31"/>
      <c r="CGW39" s="32"/>
      <c r="CHA39" s="31"/>
      <c r="CHI39" s="32"/>
      <c r="CHM39" s="31"/>
      <c r="CHU39" s="32"/>
      <c r="CHY39" s="31"/>
      <c r="CIG39" s="32"/>
      <c r="CIK39" s="31"/>
      <c r="CIS39" s="32"/>
      <c r="CIW39" s="31"/>
      <c r="CJE39" s="32"/>
      <c r="CJI39" s="31"/>
      <c r="CJQ39" s="32"/>
      <c r="CJU39" s="31"/>
      <c r="CKC39" s="32"/>
      <c r="CKG39" s="31"/>
      <c r="CKO39" s="32"/>
      <c r="CKS39" s="31"/>
      <c r="CLA39" s="32"/>
      <c r="CLE39" s="31"/>
      <c r="CLM39" s="32"/>
      <c r="CLQ39" s="31"/>
      <c r="CLY39" s="32"/>
      <c r="CMC39" s="31"/>
      <c r="CMK39" s="32"/>
      <c r="CMO39" s="31"/>
      <c r="CMW39" s="32"/>
      <c r="CNA39" s="31"/>
      <c r="CNI39" s="32"/>
      <c r="CNM39" s="31"/>
      <c r="CNU39" s="32"/>
      <c r="CNY39" s="31"/>
      <c r="COG39" s="32"/>
      <c r="COK39" s="31"/>
      <c r="COS39" s="32"/>
      <c r="COW39" s="31"/>
      <c r="CPE39" s="32"/>
      <c r="CPI39" s="31"/>
      <c r="CPQ39" s="32"/>
      <c r="CPU39" s="31"/>
      <c r="CQC39" s="32"/>
      <c r="CQG39" s="31"/>
      <c r="CQO39" s="32"/>
      <c r="CQS39" s="31"/>
      <c r="CRA39" s="32"/>
      <c r="CRE39" s="31"/>
      <c r="CRM39" s="32"/>
      <c r="CRQ39" s="31"/>
      <c r="CRY39" s="32"/>
      <c r="CSC39" s="31"/>
      <c r="CSK39" s="32"/>
      <c r="CSO39" s="31"/>
      <c r="CSW39" s="32"/>
      <c r="CTA39" s="31"/>
      <c r="CTI39" s="32"/>
      <c r="CTM39" s="31"/>
      <c r="CTU39" s="32"/>
      <c r="CTY39" s="31"/>
      <c r="CUG39" s="32"/>
      <c r="CUK39" s="31"/>
      <c r="CUS39" s="32"/>
      <c r="CUW39" s="31"/>
      <c r="CVE39" s="32"/>
      <c r="CVI39" s="31"/>
      <c r="CVQ39" s="32"/>
      <c r="CVU39" s="31"/>
      <c r="CWC39" s="32"/>
      <c r="CWG39" s="31"/>
      <c r="CWO39" s="32"/>
      <c r="CWS39" s="31"/>
      <c r="CXA39" s="32"/>
      <c r="CXE39" s="31"/>
      <c r="CXM39" s="32"/>
      <c r="CXQ39" s="31"/>
      <c r="CXY39" s="32"/>
      <c r="CYC39" s="31"/>
      <c r="CYK39" s="32"/>
      <c r="CYO39" s="31"/>
      <c r="CYW39" s="32"/>
      <c r="CZA39" s="31"/>
      <c r="CZI39" s="32"/>
      <c r="CZM39" s="31"/>
      <c r="CZU39" s="32"/>
      <c r="CZY39" s="31"/>
      <c r="DAG39" s="32"/>
      <c r="DAK39" s="31"/>
      <c r="DAS39" s="32"/>
      <c r="DAW39" s="31"/>
      <c r="DBE39" s="32"/>
      <c r="DBI39" s="31"/>
      <c r="DBQ39" s="32"/>
      <c r="DBU39" s="31"/>
      <c r="DCC39" s="32"/>
      <c r="DCG39" s="31"/>
      <c r="DCO39" s="32"/>
      <c r="DCS39" s="31"/>
      <c r="DDA39" s="32"/>
      <c r="DDE39" s="31"/>
      <c r="DDM39" s="32"/>
      <c r="DDQ39" s="31"/>
      <c r="DDY39" s="32"/>
      <c r="DEC39" s="31"/>
      <c r="DEK39" s="32"/>
      <c r="DEO39" s="31"/>
      <c r="DEW39" s="32"/>
      <c r="DFA39" s="31"/>
      <c r="DFI39" s="32"/>
      <c r="DFM39" s="31"/>
      <c r="DFU39" s="32"/>
      <c r="DFY39" s="31"/>
      <c r="DGG39" s="32"/>
      <c r="DGK39" s="31"/>
      <c r="DGS39" s="32"/>
      <c r="DGW39" s="31"/>
      <c r="DHE39" s="32"/>
      <c r="DHI39" s="31"/>
      <c r="DHQ39" s="32"/>
      <c r="DHU39" s="31"/>
      <c r="DIC39" s="32"/>
      <c r="DIG39" s="31"/>
      <c r="DIO39" s="32"/>
      <c r="DIS39" s="31"/>
      <c r="DJA39" s="32"/>
      <c r="DJE39" s="31"/>
      <c r="DJM39" s="32"/>
      <c r="DJQ39" s="31"/>
      <c r="DJY39" s="32"/>
      <c r="DKC39" s="31"/>
      <c r="DKK39" s="32"/>
      <c r="DKO39" s="31"/>
      <c r="DKW39" s="32"/>
      <c r="DLA39" s="31"/>
      <c r="DLI39" s="32"/>
      <c r="DLM39" s="31"/>
      <c r="DLU39" s="32"/>
      <c r="DLY39" s="31"/>
      <c r="DMG39" s="32"/>
      <c r="DMK39" s="31"/>
      <c r="DMS39" s="32"/>
      <c r="DMW39" s="31"/>
      <c r="DNE39" s="32"/>
      <c r="DNI39" s="31"/>
      <c r="DNQ39" s="32"/>
      <c r="DNU39" s="31"/>
      <c r="DOC39" s="32"/>
      <c r="DOG39" s="31"/>
      <c r="DOO39" s="32"/>
      <c r="DOS39" s="31"/>
      <c r="DPA39" s="32"/>
      <c r="DPE39" s="31"/>
      <c r="DPM39" s="32"/>
      <c r="DPQ39" s="31"/>
      <c r="DPY39" s="32"/>
      <c r="DQC39" s="31"/>
      <c r="DQK39" s="32"/>
      <c r="DQO39" s="31"/>
      <c r="DQW39" s="32"/>
      <c r="DRA39" s="31"/>
      <c r="DRI39" s="32"/>
      <c r="DRM39" s="31"/>
      <c r="DRU39" s="32"/>
      <c r="DRY39" s="31"/>
      <c r="DSG39" s="32"/>
      <c r="DSK39" s="31"/>
      <c r="DSS39" s="32"/>
      <c r="DSW39" s="31"/>
      <c r="DTE39" s="32"/>
      <c r="DTI39" s="31"/>
      <c r="DTQ39" s="32"/>
      <c r="DTU39" s="31"/>
      <c r="DUC39" s="32"/>
      <c r="DUG39" s="31"/>
      <c r="DUO39" s="32"/>
      <c r="DUS39" s="31"/>
      <c r="DVA39" s="32"/>
      <c r="DVE39" s="31"/>
      <c r="DVM39" s="32"/>
      <c r="DVQ39" s="31"/>
      <c r="DVY39" s="32"/>
      <c r="DWC39" s="31"/>
      <c r="DWK39" s="32"/>
      <c r="DWO39" s="31"/>
      <c r="DWW39" s="32"/>
      <c r="DXA39" s="31"/>
      <c r="DXI39" s="32"/>
      <c r="DXM39" s="31"/>
      <c r="DXU39" s="32"/>
      <c r="DXY39" s="31"/>
      <c r="DYG39" s="32"/>
      <c r="DYK39" s="31"/>
      <c r="DYS39" s="32"/>
      <c r="DYW39" s="31"/>
      <c r="DZE39" s="32"/>
      <c r="DZI39" s="31"/>
      <c r="DZQ39" s="32"/>
      <c r="DZU39" s="31"/>
      <c r="EAC39" s="32"/>
      <c r="EAG39" s="31"/>
      <c r="EAO39" s="32"/>
      <c r="EAS39" s="31"/>
      <c r="EBA39" s="32"/>
      <c r="EBE39" s="31"/>
      <c r="EBM39" s="32"/>
      <c r="EBQ39" s="31"/>
      <c r="EBY39" s="32"/>
      <c r="ECC39" s="31"/>
      <c r="ECK39" s="32"/>
      <c r="ECO39" s="31"/>
      <c r="ECW39" s="32"/>
      <c r="EDA39" s="31"/>
      <c r="EDI39" s="32"/>
      <c r="EDM39" s="31"/>
      <c r="EDU39" s="32"/>
      <c r="EDY39" s="31"/>
      <c r="EEG39" s="32"/>
      <c r="EEK39" s="31"/>
      <c r="EES39" s="32"/>
      <c r="EEW39" s="31"/>
      <c r="EFE39" s="32"/>
      <c r="EFI39" s="31"/>
      <c r="EFQ39" s="32"/>
      <c r="EFU39" s="31"/>
      <c r="EGC39" s="32"/>
      <c r="EGG39" s="31"/>
      <c r="EGO39" s="32"/>
      <c r="EGS39" s="31"/>
      <c r="EHA39" s="32"/>
      <c r="EHE39" s="31"/>
      <c r="EHM39" s="32"/>
      <c r="EHQ39" s="31"/>
      <c r="EHY39" s="32"/>
      <c r="EIC39" s="31"/>
      <c r="EIK39" s="32"/>
      <c r="EIO39" s="31"/>
      <c r="EIW39" s="32"/>
      <c r="EJA39" s="31"/>
      <c r="EJI39" s="32"/>
      <c r="EJM39" s="31"/>
      <c r="EJU39" s="32"/>
      <c r="EJY39" s="31"/>
      <c r="EKG39" s="32"/>
      <c r="EKK39" s="31"/>
      <c r="EKS39" s="32"/>
      <c r="EKW39" s="31"/>
      <c r="ELE39" s="32"/>
      <c r="ELI39" s="31"/>
      <c r="ELQ39" s="32"/>
      <c r="ELU39" s="31"/>
      <c r="EMC39" s="32"/>
      <c r="EMG39" s="31"/>
      <c r="EMO39" s="32"/>
      <c r="EMS39" s="31"/>
      <c r="ENA39" s="32"/>
      <c r="ENE39" s="31"/>
      <c r="ENM39" s="32"/>
      <c r="ENQ39" s="31"/>
      <c r="ENY39" s="32"/>
      <c r="EOC39" s="31"/>
      <c r="EOK39" s="32"/>
      <c r="EOO39" s="31"/>
      <c r="EOW39" s="32"/>
      <c r="EPA39" s="31"/>
      <c r="EPI39" s="32"/>
      <c r="EPM39" s="31"/>
      <c r="EPU39" s="32"/>
      <c r="EPY39" s="31"/>
      <c r="EQG39" s="32"/>
      <c r="EQK39" s="31"/>
      <c r="EQS39" s="32"/>
      <c r="EQW39" s="31"/>
      <c r="ERE39" s="32"/>
      <c r="ERI39" s="31"/>
      <c r="ERQ39" s="32"/>
      <c r="ERU39" s="31"/>
      <c r="ESC39" s="32"/>
      <c r="ESG39" s="31"/>
      <c r="ESO39" s="32"/>
      <c r="ESS39" s="31"/>
      <c r="ETA39" s="32"/>
      <c r="ETE39" s="31"/>
      <c r="ETM39" s="32"/>
      <c r="ETQ39" s="31"/>
      <c r="ETY39" s="32"/>
      <c r="EUC39" s="31"/>
      <c r="EUK39" s="32"/>
      <c r="EUO39" s="31"/>
      <c r="EUW39" s="32"/>
      <c r="EVA39" s="31"/>
      <c r="EVI39" s="32"/>
      <c r="EVM39" s="31"/>
      <c r="EVU39" s="32"/>
      <c r="EVY39" s="31"/>
      <c r="EWG39" s="32"/>
      <c r="EWK39" s="31"/>
      <c r="EWS39" s="32"/>
      <c r="EWW39" s="31"/>
      <c r="EXE39" s="32"/>
      <c r="EXI39" s="31"/>
      <c r="EXQ39" s="32"/>
      <c r="EXU39" s="31"/>
      <c r="EYC39" s="32"/>
      <c r="EYG39" s="31"/>
      <c r="EYO39" s="32"/>
      <c r="EYS39" s="31"/>
      <c r="EZA39" s="32"/>
      <c r="EZE39" s="31"/>
      <c r="EZM39" s="32"/>
      <c r="EZQ39" s="31"/>
      <c r="EZY39" s="32"/>
      <c r="FAC39" s="31"/>
      <c r="FAK39" s="32"/>
      <c r="FAO39" s="31"/>
      <c r="FAW39" s="32"/>
      <c r="FBA39" s="31"/>
      <c r="FBI39" s="32"/>
      <c r="FBM39" s="31"/>
      <c r="FBU39" s="32"/>
      <c r="FBY39" s="31"/>
      <c r="FCG39" s="32"/>
      <c r="FCK39" s="31"/>
      <c r="FCS39" s="32"/>
      <c r="FCW39" s="31"/>
      <c r="FDE39" s="32"/>
      <c r="FDI39" s="31"/>
      <c r="FDQ39" s="32"/>
      <c r="FDU39" s="31"/>
      <c r="FEC39" s="32"/>
      <c r="FEG39" s="31"/>
      <c r="FEO39" s="32"/>
      <c r="FES39" s="31"/>
      <c r="FFA39" s="32"/>
      <c r="FFE39" s="31"/>
      <c r="FFM39" s="32"/>
      <c r="FFQ39" s="31"/>
      <c r="FFY39" s="32"/>
      <c r="FGC39" s="31"/>
      <c r="FGK39" s="32"/>
      <c r="FGO39" s="31"/>
      <c r="FGW39" s="32"/>
      <c r="FHA39" s="31"/>
      <c r="FHI39" s="32"/>
      <c r="FHM39" s="31"/>
      <c r="FHU39" s="32"/>
      <c r="FHY39" s="31"/>
      <c r="FIG39" s="32"/>
      <c r="FIK39" s="31"/>
      <c r="FIS39" s="32"/>
      <c r="FIW39" s="31"/>
      <c r="FJE39" s="32"/>
      <c r="FJI39" s="31"/>
      <c r="FJQ39" s="32"/>
      <c r="FJU39" s="31"/>
      <c r="FKC39" s="32"/>
      <c r="FKG39" s="31"/>
      <c r="FKO39" s="32"/>
      <c r="FKS39" s="31"/>
      <c r="FLA39" s="32"/>
      <c r="FLE39" s="31"/>
      <c r="FLM39" s="32"/>
      <c r="FLQ39" s="31"/>
      <c r="FLY39" s="32"/>
      <c r="FMC39" s="31"/>
      <c r="FMK39" s="32"/>
      <c r="FMO39" s="31"/>
      <c r="FMW39" s="32"/>
      <c r="FNA39" s="31"/>
      <c r="FNI39" s="32"/>
      <c r="FNM39" s="31"/>
      <c r="FNU39" s="32"/>
      <c r="FNY39" s="31"/>
      <c r="FOG39" s="32"/>
      <c r="FOK39" s="31"/>
      <c r="FOS39" s="32"/>
      <c r="FOW39" s="31"/>
      <c r="FPE39" s="32"/>
      <c r="FPI39" s="31"/>
      <c r="FPQ39" s="32"/>
      <c r="FPU39" s="31"/>
      <c r="FQC39" s="32"/>
      <c r="FQG39" s="31"/>
      <c r="FQO39" s="32"/>
      <c r="FQS39" s="31"/>
      <c r="FRA39" s="32"/>
      <c r="FRE39" s="31"/>
      <c r="FRM39" s="32"/>
      <c r="FRQ39" s="31"/>
      <c r="FRY39" s="32"/>
      <c r="FSC39" s="31"/>
      <c r="FSK39" s="32"/>
      <c r="FSO39" s="31"/>
      <c r="FSW39" s="32"/>
      <c r="FTA39" s="31"/>
      <c r="FTI39" s="32"/>
      <c r="FTM39" s="31"/>
      <c r="FTU39" s="32"/>
      <c r="FTY39" s="31"/>
      <c r="FUG39" s="32"/>
      <c r="FUK39" s="31"/>
      <c r="FUS39" s="32"/>
      <c r="FUW39" s="31"/>
      <c r="FVE39" s="32"/>
      <c r="FVI39" s="31"/>
      <c r="FVQ39" s="32"/>
      <c r="FVU39" s="31"/>
      <c r="FWC39" s="32"/>
      <c r="FWG39" s="31"/>
      <c r="FWO39" s="32"/>
      <c r="FWS39" s="31"/>
      <c r="FXA39" s="32"/>
      <c r="FXE39" s="31"/>
      <c r="FXM39" s="32"/>
      <c r="FXQ39" s="31"/>
      <c r="FXY39" s="32"/>
      <c r="FYC39" s="31"/>
      <c r="FYK39" s="32"/>
      <c r="FYO39" s="31"/>
      <c r="FYW39" s="32"/>
      <c r="FZA39" s="31"/>
      <c r="FZI39" s="32"/>
      <c r="FZM39" s="31"/>
      <c r="FZU39" s="32"/>
      <c r="FZY39" s="31"/>
      <c r="GAG39" s="32"/>
      <c r="GAK39" s="31"/>
      <c r="GAS39" s="32"/>
      <c r="GAW39" s="31"/>
      <c r="GBE39" s="32"/>
      <c r="GBI39" s="31"/>
      <c r="GBQ39" s="32"/>
      <c r="GBU39" s="31"/>
      <c r="GCC39" s="32"/>
      <c r="GCG39" s="31"/>
      <c r="GCO39" s="32"/>
      <c r="GCS39" s="31"/>
      <c r="GDA39" s="32"/>
      <c r="GDE39" s="31"/>
      <c r="GDM39" s="32"/>
      <c r="GDQ39" s="31"/>
      <c r="GDY39" s="32"/>
      <c r="GEC39" s="31"/>
      <c r="GEK39" s="32"/>
      <c r="GEO39" s="31"/>
      <c r="GEW39" s="32"/>
      <c r="GFA39" s="31"/>
      <c r="GFI39" s="32"/>
      <c r="GFM39" s="31"/>
      <c r="GFU39" s="32"/>
      <c r="GFY39" s="31"/>
      <c r="GGG39" s="32"/>
      <c r="GGK39" s="31"/>
      <c r="GGS39" s="32"/>
      <c r="GGW39" s="31"/>
      <c r="GHE39" s="32"/>
      <c r="GHI39" s="31"/>
      <c r="GHQ39" s="32"/>
      <c r="GHU39" s="31"/>
      <c r="GIC39" s="32"/>
      <c r="GIG39" s="31"/>
      <c r="GIO39" s="32"/>
      <c r="GIS39" s="31"/>
      <c r="GJA39" s="32"/>
      <c r="GJE39" s="31"/>
      <c r="GJM39" s="32"/>
      <c r="GJQ39" s="31"/>
      <c r="GJY39" s="32"/>
      <c r="GKC39" s="31"/>
      <c r="GKK39" s="32"/>
      <c r="GKO39" s="31"/>
      <c r="GKW39" s="32"/>
      <c r="GLA39" s="31"/>
      <c r="GLI39" s="32"/>
      <c r="GLM39" s="31"/>
      <c r="GLU39" s="32"/>
      <c r="GLY39" s="31"/>
      <c r="GMG39" s="32"/>
      <c r="GMK39" s="31"/>
      <c r="GMS39" s="32"/>
      <c r="GMW39" s="31"/>
      <c r="GNE39" s="32"/>
      <c r="GNI39" s="31"/>
      <c r="GNQ39" s="32"/>
      <c r="GNU39" s="31"/>
      <c r="GOC39" s="32"/>
      <c r="GOG39" s="31"/>
      <c r="GOO39" s="32"/>
      <c r="GOS39" s="31"/>
      <c r="GPA39" s="32"/>
      <c r="GPE39" s="31"/>
      <c r="GPM39" s="32"/>
      <c r="GPQ39" s="31"/>
      <c r="GPY39" s="32"/>
      <c r="GQC39" s="31"/>
      <c r="GQK39" s="32"/>
      <c r="GQO39" s="31"/>
      <c r="GQW39" s="32"/>
      <c r="GRA39" s="31"/>
      <c r="GRI39" s="32"/>
      <c r="GRM39" s="31"/>
      <c r="GRU39" s="32"/>
      <c r="GRY39" s="31"/>
      <c r="GSG39" s="32"/>
      <c r="GSK39" s="31"/>
      <c r="GSS39" s="32"/>
      <c r="GSW39" s="31"/>
      <c r="GTE39" s="32"/>
      <c r="GTI39" s="31"/>
      <c r="GTQ39" s="32"/>
      <c r="GTU39" s="31"/>
      <c r="GUC39" s="32"/>
      <c r="GUG39" s="31"/>
      <c r="GUO39" s="32"/>
      <c r="GUS39" s="31"/>
      <c r="GVA39" s="32"/>
      <c r="GVE39" s="31"/>
      <c r="GVM39" s="32"/>
      <c r="GVQ39" s="31"/>
      <c r="GVY39" s="32"/>
      <c r="GWC39" s="31"/>
      <c r="GWK39" s="32"/>
      <c r="GWO39" s="31"/>
      <c r="GWW39" s="32"/>
      <c r="GXA39" s="31"/>
      <c r="GXI39" s="32"/>
      <c r="GXM39" s="31"/>
      <c r="GXU39" s="32"/>
      <c r="GXY39" s="31"/>
      <c r="GYG39" s="32"/>
      <c r="GYK39" s="31"/>
      <c r="GYS39" s="32"/>
      <c r="GYW39" s="31"/>
      <c r="GZE39" s="32"/>
      <c r="GZI39" s="31"/>
      <c r="GZQ39" s="32"/>
      <c r="GZU39" s="31"/>
      <c r="HAC39" s="32"/>
      <c r="HAG39" s="31"/>
      <c r="HAO39" s="32"/>
      <c r="HAS39" s="31"/>
      <c r="HBA39" s="32"/>
      <c r="HBE39" s="31"/>
      <c r="HBM39" s="32"/>
      <c r="HBQ39" s="31"/>
      <c r="HBY39" s="32"/>
      <c r="HCC39" s="31"/>
      <c r="HCK39" s="32"/>
      <c r="HCO39" s="31"/>
      <c r="HCW39" s="32"/>
      <c r="HDA39" s="31"/>
      <c r="HDI39" s="32"/>
      <c r="HDM39" s="31"/>
      <c r="HDU39" s="32"/>
      <c r="HDY39" s="31"/>
      <c r="HEG39" s="32"/>
      <c r="HEK39" s="31"/>
      <c r="HES39" s="32"/>
      <c r="HEW39" s="31"/>
      <c r="HFE39" s="32"/>
      <c r="HFI39" s="31"/>
      <c r="HFQ39" s="32"/>
      <c r="HFU39" s="31"/>
      <c r="HGC39" s="32"/>
      <c r="HGG39" s="31"/>
      <c r="HGO39" s="32"/>
      <c r="HGS39" s="31"/>
      <c r="HHA39" s="32"/>
      <c r="HHE39" s="31"/>
      <c r="HHM39" s="32"/>
      <c r="HHQ39" s="31"/>
      <c r="HHY39" s="32"/>
      <c r="HIC39" s="31"/>
      <c r="HIK39" s="32"/>
      <c r="HIO39" s="31"/>
      <c r="HIW39" s="32"/>
      <c r="HJA39" s="31"/>
      <c r="HJI39" s="32"/>
      <c r="HJM39" s="31"/>
      <c r="HJU39" s="32"/>
      <c r="HJY39" s="31"/>
      <c r="HKG39" s="32"/>
      <c r="HKK39" s="31"/>
      <c r="HKS39" s="32"/>
      <c r="HKW39" s="31"/>
      <c r="HLE39" s="32"/>
      <c r="HLI39" s="31"/>
      <c r="HLQ39" s="32"/>
      <c r="HLU39" s="31"/>
      <c r="HMC39" s="32"/>
      <c r="HMG39" s="31"/>
      <c r="HMO39" s="32"/>
      <c r="HMS39" s="31"/>
      <c r="HNA39" s="32"/>
      <c r="HNE39" s="31"/>
      <c r="HNM39" s="32"/>
      <c r="HNQ39" s="31"/>
      <c r="HNY39" s="32"/>
      <c r="HOC39" s="31"/>
      <c r="HOK39" s="32"/>
      <c r="HOO39" s="31"/>
      <c r="HOW39" s="32"/>
      <c r="HPA39" s="31"/>
      <c r="HPI39" s="32"/>
      <c r="HPM39" s="31"/>
      <c r="HPU39" s="32"/>
      <c r="HPY39" s="31"/>
      <c r="HQG39" s="32"/>
      <c r="HQK39" s="31"/>
      <c r="HQS39" s="32"/>
      <c r="HQW39" s="31"/>
      <c r="HRE39" s="32"/>
      <c r="HRI39" s="31"/>
      <c r="HRQ39" s="32"/>
      <c r="HRU39" s="31"/>
      <c r="HSC39" s="32"/>
      <c r="HSG39" s="31"/>
      <c r="HSO39" s="32"/>
      <c r="HSS39" s="31"/>
      <c r="HTA39" s="32"/>
      <c r="HTE39" s="31"/>
      <c r="HTM39" s="32"/>
      <c r="HTQ39" s="31"/>
      <c r="HTY39" s="32"/>
      <c r="HUC39" s="31"/>
      <c r="HUK39" s="32"/>
      <c r="HUO39" s="31"/>
      <c r="HUW39" s="32"/>
      <c r="HVA39" s="31"/>
      <c r="HVI39" s="32"/>
      <c r="HVM39" s="31"/>
      <c r="HVU39" s="32"/>
      <c r="HVY39" s="31"/>
      <c r="HWG39" s="32"/>
      <c r="HWK39" s="31"/>
      <c r="HWS39" s="32"/>
      <c r="HWW39" s="31"/>
      <c r="HXE39" s="32"/>
      <c r="HXI39" s="31"/>
      <c r="HXQ39" s="32"/>
      <c r="HXU39" s="31"/>
      <c r="HYC39" s="32"/>
      <c r="HYG39" s="31"/>
      <c r="HYO39" s="32"/>
      <c r="HYS39" s="31"/>
      <c r="HZA39" s="32"/>
      <c r="HZE39" s="31"/>
      <c r="HZM39" s="32"/>
      <c r="HZQ39" s="31"/>
      <c r="HZY39" s="32"/>
      <c r="IAC39" s="31"/>
      <c r="IAK39" s="32"/>
      <c r="IAO39" s="31"/>
      <c r="IAW39" s="32"/>
      <c r="IBA39" s="31"/>
      <c r="IBI39" s="32"/>
      <c r="IBM39" s="31"/>
      <c r="IBU39" s="32"/>
      <c r="IBY39" s="31"/>
      <c r="ICG39" s="32"/>
      <c r="ICK39" s="31"/>
      <c r="ICS39" s="32"/>
      <c r="ICW39" s="31"/>
      <c r="IDE39" s="32"/>
      <c r="IDI39" s="31"/>
      <c r="IDQ39" s="32"/>
      <c r="IDU39" s="31"/>
      <c r="IEC39" s="32"/>
      <c r="IEG39" s="31"/>
      <c r="IEO39" s="32"/>
      <c r="IES39" s="31"/>
      <c r="IFA39" s="32"/>
      <c r="IFE39" s="31"/>
      <c r="IFM39" s="32"/>
      <c r="IFQ39" s="31"/>
      <c r="IFY39" s="32"/>
      <c r="IGC39" s="31"/>
      <c r="IGK39" s="32"/>
      <c r="IGO39" s="31"/>
      <c r="IGW39" s="32"/>
      <c r="IHA39" s="31"/>
      <c r="IHI39" s="32"/>
      <c r="IHM39" s="31"/>
      <c r="IHU39" s="32"/>
      <c r="IHY39" s="31"/>
      <c r="IIG39" s="32"/>
      <c r="IIK39" s="31"/>
      <c r="IIS39" s="32"/>
      <c r="IIW39" s="31"/>
      <c r="IJE39" s="32"/>
      <c r="IJI39" s="31"/>
      <c r="IJQ39" s="32"/>
      <c r="IJU39" s="31"/>
      <c r="IKC39" s="32"/>
      <c r="IKG39" s="31"/>
      <c r="IKO39" s="32"/>
      <c r="IKS39" s="31"/>
      <c r="ILA39" s="32"/>
      <c r="ILE39" s="31"/>
      <c r="ILM39" s="32"/>
      <c r="ILQ39" s="31"/>
      <c r="ILY39" s="32"/>
      <c r="IMC39" s="31"/>
      <c r="IMK39" s="32"/>
      <c r="IMO39" s="31"/>
      <c r="IMW39" s="32"/>
      <c r="INA39" s="31"/>
      <c r="INI39" s="32"/>
      <c r="INM39" s="31"/>
      <c r="INU39" s="32"/>
      <c r="INY39" s="31"/>
      <c r="IOG39" s="32"/>
      <c r="IOK39" s="31"/>
      <c r="IOS39" s="32"/>
      <c r="IOW39" s="31"/>
      <c r="IPE39" s="32"/>
      <c r="IPI39" s="31"/>
      <c r="IPQ39" s="32"/>
      <c r="IPU39" s="31"/>
      <c r="IQC39" s="32"/>
      <c r="IQG39" s="31"/>
      <c r="IQO39" s="32"/>
      <c r="IQS39" s="31"/>
      <c r="IRA39" s="32"/>
      <c r="IRE39" s="31"/>
      <c r="IRM39" s="32"/>
      <c r="IRQ39" s="31"/>
      <c r="IRY39" s="32"/>
      <c r="ISC39" s="31"/>
      <c r="ISK39" s="32"/>
      <c r="ISO39" s="31"/>
      <c r="ISW39" s="32"/>
      <c r="ITA39" s="31"/>
      <c r="ITI39" s="32"/>
      <c r="ITM39" s="31"/>
      <c r="ITU39" s="32"/>
      <c r="ITY39" s="31"/>
      <c r="IUG39" s="32"/>
      <c r="IUK39" s="31"/>
      <c r="IUS39" s="32"/>
      <c r="IUW39" s="31"/>
      <c r="IVE39" s="32"/>
      <c r="IVI39" s="31"/>
      <c r="IVQ39" s="32"/>
      <c r="IVU39" s="31"/>
      <c r="IWC39" s="32"/>
      <c r="IWG39" s="31"/>
      <c r="IWO39" s="32"/>
      <c r="IWS39" s="31"/>
      <c r="IXA39" s="32"/>
      <c r="IXE39" s="31"/>
      <c r="IXM39" s="32"/>
      <c r="IXQ39" s="31"/>
      <c r="IXY39" s="32"/>
      <c r="IYC39" s="31"/>
      <c r="IYK39" s="32"/>
      <c r="IYO39" s="31"/>
      <c r="IYW39" s="32"/>
      <c r="IZA39" s="31"/>
      <c r="IZI39" s="32"/>
      <c r="IZM39" s="31"/>
      <c r="IZU39" s="32"/>
      <c r="IZY39" s="31"/>
      <c r="JAG39" s="32"/>
      <c r="JAK39" s="31"/>
      <c r="JAS39" s="32"/>
      <c r="JAW39" s="31"/>
      <c r="JBE39" s="32"/>
      <c r="JBI39" s="31"/>
      <c r="JBQ39" s="32"/>
      <c r="JBU39" s="31"/>
      <c r="JCC39" s="32"/>
      <c r="JCG39" s="31"/>
      <c r="JCO39" s="32"/>
      <c r="JCS39" s="31"/>
      <c r="JDA39" s="32"/>
      <c r="JDE39" s="31"/>
      <c r="JDM39" s="32"/>
      <c r="JDQ39" s="31"/>
      <c r="JDY39" s="32"/>
      <c r="JEC39" s="31"/>
      <c r="JEK39" s="32"/>
      <c r="JEO39" s="31"/>
      <c r="JEW39" s="32"/>
      <c r="JFA39" s="31"/>
      <c r="JFI39" s="32"/>
      <c r="JFM39" s="31"/>
      <c r="JFU39" s="32"/>
      <c r="JFY39" s="31"/>
      <c r="JGG39" s="32"/>
      <c r="JGK39" s="31"/>
      <c r="JGS39" s="32"/>
      <c r="JGW39" s="31"/>
      <c r="JHE39" s="32"/>
      <c r="JHI39" s="31"/>
      <c r="JHQ39" s="32"/>
      <c r="JHU39" s="31"/>
      <c r="JIC39" s="32"/>
      <c r="JIG39" s="31"/>
      <c r="JIO39" s="32"/>
      <c r="JIS39" s="31"/>
      <c r="JJA39" s="32"/>
      <c r="JJE39" s="31"/>
      <c r="JJM39" s="32"/>
      <c r="JJQ39" s="31"/>
      <c r="JJY39" s="32"/>
      <c r="JKC39" s="31"/>
      <c r="JKK39" s="32"/>
      <c r="JKO39" s="31"/>
      <c r="JKW39" s="32"/>
      <c r="JLA39" s="31"/>
      <c r="JLI39" s="32"/>
      <c r="JLM39" s="31"/>
      <c r="JLU39" s="32"/>
      <c r="JLY39" s="31"/>
      <c r="JMG39" s="32"/>
      <c r="JMK39" s="31"/>
      <c r="JMS39" s="32"/>
      <c r="JMW39" s="31"/>
      <c r="JNE39" s="32"/>
      <c r="JNI39" s="31"/>
      <c r="JNQ39" s="32"/>
      <c r="JNU39" s="31"/>
      <c r="JOC39" s="32"/>
      <c r="JOG39" s="31"/>
      <c r="JOO39" s="32"/>
      <c r="JOS39" s="31"/>
      <c r="JPA39" s="32"/>
      <c r="JPE39" s="31"/>
      <c r="JPM39" s="32"/>
      <c r="JPQ39" s="31"/>
      <c r="JPY39" s="32"/>
      <c r="JQC39" s="31"/>
      <c r="JQK39" s="32"/>
      <c r="JQO39" s="31"/>
      <c r="JQW39" s="32"/>
      <c r="JRA39" s="31"/>
      <c r="JRI39" s="32"/>
      <c r="JRM39" s="31"/>
      <c r="JRU39" s="32"/>
      <c r="JRY39" s="31"/>
      <c r="JSG39" s="32"/>
      <c r="JSK39" s="31"/>
      <c r="JSS39" s="32"/>
      <c r="JSW39" s="31"/>
      <c r="JTE39" s="32"/>
      <c r="JTI39" s="31"/>
      <c r="JTQ39" s="32"/>
      <c r="JTU39" s="31"/>
      <c r="JUC39" s="32"/>
      <c r="JUG39" s="31"/>
      <c r="JUO39" s="32"/>
      <c r="JUS39" s="31"/>
      <c r="JVA39" s="32"/>
      <c r="JVE39" s="31"/>
      <c r="JVM39" s="32"/>
      <c r="JVQ39" s="31"/>
      <c r="JVY39" s="32"/>
      <c r="JWC39" s="31"/>
      <c r="JWK39" s="32"/>
      <c r="JWO39" s="31"/>
      <c r="JWW39" s="32"/>
      <c r="JXA39" s="31"/>
      <c r="JXI39" s="32"/>
      <c r="JXM39" s="31"/>
      <c r="JXU39" s="32"/>
      <c r="JXY39" s="31"/>
      <c r="JYG39" s="32"/>
      <c r="JYK39" s="31"/>
      <c r="JYS39" s="32"/>
      <c r="JYW39" s="31"/>
      <c r="JZE39" s="32"/>
      <c r="JZI39" s="31"/>
      <c r="JZQ39" s="32"/>
      <c r="JZU39" s="31"/>
      <c r="KAC39" s="32"/>
      <c r="KAG39" s="31"/>
      <c r="KAO39" s="32"/>
      <c r="KAS39" s="31"/>
      <c r="KBA39" s="32"/>
      <c r="KBE39" s="31"/>
      <c r="KBM39" s="32"/>
      <c r="KBQ39" s="31"/>
      <c r="KBY39" s="32"/>
      <c r="KCC39" s="31"/>
      <c r="KCK39" s="32"/>
      <c r="KCO39" s="31"/>
      <c r="KCW39" s="32"/>
      <c r="KDA39" s="31"/>
      <c r="KDI39" s="32"/>
      <c r="KDM39" s="31"/>
      <c r="KDU39" s="32"/>
      <c r="KDY39" s="31"/>
      <c r="KEG39" s="32"/>
      <c r="KEK39" s="31"/>
      <c r="KES39" s="32"/>
      <c r="KEW39" s="31"/>
      <c r="KFE39" s="32"/>
      <c r="KFI39" s="31"/>
      <c r="KFQ39" s="32"/>
      <c r="KFU39" s="31"/>
      <c r="KGC39" s="32"/>
      <c r="KGG39" s="31"/>
      <c r="KGO39" s="32"/>
      <c r="KGS39" s="31"/>
      <c r="KHA39" s="32"/>
      <c r="KHE39" s="31"/>
      <c r="KHM39" s="32"/>
      <c r="KHQ39" s="31"/>
      <c r="KHY39" s="32"/>
      <c r="KIC39" s="31"/>
      <c r="KIK39" s="32"/>
      <c r="KIO39" s="31"/>
      <c r="KIW39" s="32"/>
      <c r="KJA39" s="31"/>
      <c r="KJI39" s="32"/>
      <c r="KJM39" s="31"/>
      <c r="KJU39" s="32"/>
      <c r="KJY39" s="31"/>
      <c r="KKG39" s="32"/>
      <c r="KKK39" s="31"/>
      <c r="KKS39" s="32"/>
      <c r="KKW39" s="31"/>
      <c r="KLE39" s="32"/>
      <c r="KLI39" s="31"/>
      <c r="KLQ39" s="32"/>
      <c r="KLU39" s="31"/>
      <c r="KMC39" s="32"/>
      <c r="KMG39" s="31"/>
      <c r="KMO39" s="32"/>
      <c r="KMS39" s="31"/>
      <c r="KNA39" s="32"/>
      <c r="KNE39" s="31"/>
      <c r="KNM39" s="32"/>
      <c r="KNQ39" s="31"/>
      <c r="KNY39" s="32"/>
      <c r="KOC39" s="31"/>
      <c r="KOK39" s="32"/>
      <c r="KOO39" s="31"/>
      <c r="KOW39" s="32"/>
      <c r="KPA39" s="31"/>
      <c r="KPI39" s="32"/>
      <c r="KPM39" s="31"/>
      <c r="KPU39" s="32"/>
      <c r="KPY39" s="31"/>
      <c r="KQG39" s="32"/>
      <c r="KQK39" s="31"/>
      <c r="KQS39" s="32"/>
      <c r="KQW39" s="31"/>
      <c r="KRE39" s="32"/>
      <c r="KRI39" s="31"/>
      <c r="KRQ39" s="32"/>
      <c r="KRU39" s="31"/>
      <c r="KSC39" s="32"/>
      <c r="KSG39" s="31"/>
      <c r="KSO39" s="32"/>
      <c r="KSS39" s="31"/>
      <c r="KTA39" s="32"/>
      <c r="KTE39" s="31"/>
      <c r="KTM39" s="32"/>
      <c r="KTQ39" s="31"/>
      <c r="KTY39" s="32"/>
      <c r="KUC39" s="31"/>
      <c r="KUK39" s="32"/>
      <c r="KUO39" s="31"/>
      <c r="KUW39" s="32"/>
      <c r="KVA39" s="31"/>
      <c r="KVI39" s="32"/>
      <c r="KVM39" s="31"/>
      <c r="KVU39" s="32"/>
      <c r="KVY39" s="31"/>
      <c r="KWG39" s="32"/>
      <c r="KWK39" s="31"/>
      <c r="KWS39" s="32"/>
      <c r="KWW39" s="31"/>
      <c r="KXE39" s="32"/>
      <c r="KXI39" s="31"/>
      <c r="KXQ39" s="32"/>
      <c r="KXU39" s="31"/>
      <c r="KYC39" s="32"/>
      <c r="KYG39" s="31"/>
      <c r="KYO39" s="32"/>
      <c r="KYS39" s="31"/>
      <c r="KZA39" s="32"/>
      <c r="KZE39" s="31"/>
      <c r="KZM39" s="32"/>
      <c r="KZQ39" s="31"/>
      <c r="KZY39" s="32"/>
      <c r="LAC39" s="31"/>
      <c r="LAK39" s="32"/>
      <c r="LAO39" s="31"/>
      <c r="LAW39" s="32"/>
      <c r="LBA39" s="31"/>
      <c r="LBI39" s="32"/>
      <c r="LBM39" s="31"/>
      <c r="LBU39" s="32"/>
      <c r="LBY39" s="31"/>
      <c r="LCG39" s="32"/>
      <c r="LCK39" s="31"/>
      <c r="LCS39" s="32"/>
      <c r="LCW39" s="31"/>
      <c r="LDE39" s="32"/>
      <c r="LDI39" s="31"/>
      <c r="LDQ39" s="32"/>
      <c r="LDU39" s="31"/>
      <c r="LEC39" s="32"/>
      <c r="LEG39" s="31"/>
      <c r="LEO39" s="32"/>
      <c r="LES39" s="31"/>
      <c r="LFA39" s="32"/>
      <c r="LFE39" s="31"/>
      <c r="LFM39" s="32"/>
      <c r="LFQ39" s="31"/>
      <c r="LFY39" s="32"/>
      <c r="LGC39" s="31"/>
      <c r="LGK39" s="32"/>
      <c r="LGO39" s="31"/>
      <c r="LGW39" s="32"/>
      <c r="LHA39" s="31"/>
      <c r="LHI39" s="32"/>
      <c r="LHM39" s="31"/>
      <c r="LHU39" s="32"/>
      <c r="LHY39" s="31"/>
      <c r="LIG39" s="32"/>
      <c r="LIK39" s="31"/>
      <c r="LIS39" s="32"/>
      <c r="LIW39" s="31"/>
      <c r="LJE39" s="32"/>
      <c r="LJI39" s="31"/>
      <c r="LJQ39" s="32"/>
      <c r="LJU39" s="31"/>
      <c r="LKC39" s="32"/>
      <c r="LKG39" s="31"/>
      <c r="LKO39" s="32"/>
      <c r="LKS39" s="31"/>
      <c r="LLA39" s="32"/>
      <c r="LLE39" s="31"/>
      <c r="LLM39" s="32"/>
      <c r="LLQ39" s="31"/>
      <c r="LLY39" s="32"/>
      <c r="LMC39" s="31"/>
      <c r="LMK39" s="32"/>
      <c r="LMO39" s="31"/>
      <c r="LMW39" s="32"/>
      <c r="LNA39" s="31"/>
      <c r="LNI39" s="32"/>
      <c r="LNM39" s="31"/>
      <c r="LNU39" s="32"/>
      <c r="LNY39" s="31"/>
      <c r="LOG39" s="32"/>
      <c r="LOK39" s="31"/>
      <c r="LOS39" s="32"/>
      <c r="LOW39" s="31"/>
      <c r="LPE39" s="32"/>
      <c r="LPI39" s="31"/>
      <c r="LPQ39" s="32"/>
      <c r="LPU39" s="31"/>
      <c r="LQC39" s="32"/>
      <c r="LQG39" s="31"/>
      <c r="LQO39" s="32"/>
      <c r="LQS39" s="31"/>
      <c r="LRA39" s="32"/>
      <c r="LRE39" s="31"/>
      <c r="LRM39" s="32"/>
      <c r="LRQ39" s="31"/>
      <c r="LRY39" s="32"/>
      <c r="LSC39" s="31"/>
      <c r="LSK39" s="32"/>
      <c r="LSO39" s="31"/>
      <c r="LSW39" s="32"/>
      <c r="LTA39" s="31"/>
      <c r="LTI39" s="32"/>
      <c r="LTM39" s="31"/>
      <c r="LTU39" s="32"/>
      <c r="LTY39" s="31"/>
      <c r="LUG39" s="32"/>
      <c r="LUK39" s="31"/>
      <c r="LUS39" s="32"/>
      <c r="LUW39" s="31"/>
      <c r="LVE39" s="32"/>
      <c r="LVI39" s="31"/>
      <c r="LVQ39" s="32"/>
      <c r="LVU39" s="31"/>
      <c r="LWC39" s="32"/>
      <c r="LWG39" s="31"/>
      <c r="LWO39" s="32"/>
      <c r="LWS39" s="31"/>
      <c r="LXA39" s="32"/>
      <c r="LXE39" s="31"/>
      <c r="LXM39" s="32"/>
      <c r="LXQ39" s="31"/>
      <c r="LXY39" s="32"/>
      <c r="LYC39" s="31"/>
      <c r="LYK39" s="32"/>
      <c r="LYO39" s="31"/>
      <c r="LYW39" s="32"/>
      <c r="LZA39" s="31"/>
      <c r="LZI39" s="32"/>
      <c r="LZM39" s="31"/>
      <c r="LZU39" s="32"/>
      <c r="LZY39" s="31"/>
      <c r="MAG39" s="32"/>
      <c r="MAK39" s="31"/>
      <c r="MAS39" s="32"/>
      <c r="MAW39" s="31"/>
      <c r="MBE39" s="32"/>
      <c r="MBI39" s="31"/>
      <c r="MBQ39" s="32"/>
      <c r="MBU39" s="31"/>
      <c r="MCC39" s="32"/>
      <c r="MCG39" s="31"/>
      <c r="MCO39" s="32"/>
      <c r="MCS39" s="31"/>
      <c r="MDA39" s="32"/>
      <c r="MDE39" s="31"/>
      <c r="MDM39" s="32"/>
      <c r="MDQ39" s="31"/>
      <c r="MDY39" s="32"/>
      <c r="MEC39" s="31"/>
      <c r="MEK39" s="32"/>
      <c r="MEO39" s="31"/>
      <c r="MEW39" s="32"/>
      <c r="MFA39" s="31"/>
      <c r="MFI39" s="32"/>
      <c r="MFM39" s="31"/>
      <c r="MFU39" s="32"/>
      <c r="MFY39" s="31"/>
      <c r="MGG39" s="32"/>
      <c r="MGK39" s="31"/>
      <c r="MGS39" s="32"/>
      <c r="MGW39" s="31"/>
      <c r="MHE39" s="32"/>
      <c r="MHI39" s="31"/>
      <c r="MHQ39" s="32"/>
      <c r="MHU39" s="31"/>
      <c r="MIC39" s="32"/>
      <c r="MIG39" s="31"/>
      <c r="MIO39" s="32"/>
      <c r="MIS39" s="31"/>
      <c r="MJA39" s="32"/>
      <c r="MJE39" s="31"/>
      <c r="MJM39" s="32"/>
      <c r="MJQ39" s="31"/>
      <c r="MJY39" s="32"/>
      <c r="MKC39" s="31"/>
      <c r="MKK39" s="32"/>
      <c r="MKO39" s="31"/>
      <c r="MKW39" s="32"/>
      <c r="MLA39" s="31"/>
      <c r="MLI39" s="32"/>
      <c r="MLM39" s="31"/>
      <c r="MLU39" s="32"/>
      <c r="MLY39" s="31"/>
      <c r="MMG39" s="32"/>
      <c r="MMK39" s="31"/>
      <c r="MMS39" s="32"/>
      <c r="MMW39" s="31"/>
      <c r="MNE39" s="32"/>
      <c r="MNI39" s="31"/>
      <c r="MNQ39" s="32"/>
      <c r="MNU39" s="31"/>
      <c r="MOC39" s="32"/>
      <c r="MOG39" s="31"/>
      <c r="MOO39" s="32"/>
      <c r="MOS39" s="31"/>
      <c r="MPA39" s="32"/>
      <c r="MPE39" s="31"/>
      <c r="MPM39" s="32"/>
      <c r="MPQ39" s="31"/>
      <c r="MPY39" s="32"/>
      <c r="MQC39" s="31"/>
      <c r="MQK39" s="32"/>
      <c r="MQO39" s="31"/>
      <c r="MQW39" s="32"/>
      <c r="MRA39" s="31"/>
      <c r="MRI39" s="32"/>
      <c r="MRM39" s="31"/>
      <c r="MRU39" s="32"/>
      <c r="MRY39" s="31"/>
      <c r="MSG39" s="32"/>
      <c r="MSK39" s="31"/>
      <c r="MSS39" s="32"/>
      <c r="MSW39" s="31"/>
      <c r="MTE39" s="32"/>
      <c r="MTI39" s="31"/>
      <c r="MTQ39" s="32"/>
      <c r="MTU39" s="31"/>
      <c r="MUC39" s="32"/>
      <c r="MUG39" s="31"/>
      <c r="MUO39" s="32"/>
      <c r="MUS39" s="31"/>
      <c r="MVA39" s="32"/>
      <c r="MVE39" s="31"/>
      <c r="MVM39" s="32"/>
      <c r="MVQ39" s="31"/>
      <c r="MVY39" s="32"/>
      <c r="MWC39" s="31"/>
      <c r="MWK39" s="32"/>
      <c r="MWO39" s="31"/>
      <c r="MWW39" s="32"/>
      <c r="MXA39" s="31"/>
      <c r="MXI39" s="32"/>
      <c r="MXM39" s="31"/>
      <c r="MXU39" s="32"/>
      <c r="MXY39" s="31"/>
      <c r="MYG39" s="32"/>
      <c r="MYK39" s="31"/>
      <c r="MYS39" s="32"/>
      <c r="MYW39" s="31"/>
      <c r="MZE39" s="32"/>
      <c r="MZI39" s="31"/>
      <c r="MZQ39" s="32"/>
      <c r="MZU39" s="31"/>
      <c r="NAC39" s="32"/>
      <c r="NAG39" s="31"/>
      <c r="NAO39" s="32"/>
      <c r="NAS39" s="31"/>
      <c r="NBA39" s="32"/>
      <c r="NBE39" s="31"/>
      <c r="NBM39" s="32"/>
      <c r="NBQ39" s="31"/>
      <c r="NBY39" s="32"/>
      <c r="NCC39" s="31"/>
      <c r="NCK39" s="32"/>
      <c r="NCO39" s="31"/>
      <c r="NCW39" s="32"/>
      <c r="NDA39" s="31"/>
      <c r="NDI39" s="32"/>
      <c r="NDM39" s="31"/>
      <c r="NDU39" s="32"/>
      <c r="NDY39" s="31"/>
      <c r="NEG39" s="32"/>
      <c r="NEK39" s="31"/>
      <c r="NES39" s="32"/>
      <c r="NEW39" s="31"/>
      <c r="NFE39" s="32"/>
      <c r="NFI39" s="31"/>
      <c r="NFQ39" s="32"/>
      <c r="NFU39" s="31"/>
      <c r="NGC39" s="32"/>
      <c r="NGG39" s="31"/>
      <c r="NGO39" s="32"/>
      <c r="NGS39" s="31"/>
      <c r="NHA39" s="32"/>
      <c r="NHE39" s="31"/>
      <c r="NHM39" s="32"/>
      <c r="NHQ39" s="31"/>
      <c r="NHY39" s="32"/>
      <c r="NIC39" s="31"/>
      <c r="NIK39" s="32"/>
      <c r="NIO39" s="31"/>
      <c r="NIW39" s="32"/>
      <c r="NJA39" s="31"/>
      <c r="NJI39" s="32"/>
      <c r="NJM39" s="31"/>
      <c r="NJU39" s="32"/>
      <c r="NJY39" s="31"/>
      <c r="NKG39" s="32"/>
      <c r="NKK39" s="31"/>
      <c r="NKS39" s="32"/>
      <c r="NKW39" s="31"/>
      <c r="NLE39" s="32"/>
      <c r="NLI39" s="31"/>
      <c r="NLQ39" s="32"/>
      <c r="NLU39" s="31"/>
      <c r="NMC39" s="32"/>
      <c r="NMG39" s="31"/>
      <c r="NMO39" s="32"/>
      <c r="NMS39" s="31"/>
      <c r="NNA39" s="32"/>
      <c r="NNE39" s="31"/>
      <c r="NNM39" s="32"/>
      <c r="NNQ39" s="31"/>
      <c r="NNY39" s="32"/>
      <c r="NOC39" s="31"/>
      <c r="NOK39" s="32"/>
      <c r="NOO39" s="31"/>
      <c r="NOW39" s="32"/>
      <c r="NPA39" s="31"/>
      <c r="NPI39" s="32"/>
      <c r="NPM39" s="31"/>
      <c r="NPU39" s="32"/>
      <c r="NPY39" s="31"/>
      <c r="NQG39" s="32"/>
      <c r="NQK39" s="31"/>
      <c r="NQS39" s="32"/>
      <c r="NQW39" s="31"/>
      <c r="NRE39" s="32"/>
      <c r="NRI39" s="31"/>
      <c r="NRQ39" s="32"/>
      <c r="NRU39" s="31"/>
      <c r="NSC39" s="32"/>
      <c r="NSG39" s="31"/>
      <c r="NSO39" s="32"/>
      <c r="NSS39" s="31"/>
      <c r="NTA39" s="32"/>
      <c r="NTE39" s="31"/>
      <c r="NTM39" s="32"/>
      <c r="NTQ39" s="31"/>
      <c r="NTY39" s="32"/>
      <c r="NUC39" s="31"/>
      <c r="NUK39" s="32"/>
      <c r="NUO39" s="31"/>
      <c r="NUW39" s="32"/>
      <c r="NVA39" s="31"/>
      <c r="NVI39" s="32"/>
      <c r="NVM39" s="31"/>
      <c r="NVU39" s="32"/>
      <c r="NVY39" s="31"/>
      <c r="NWG39" s="32"/>
      <c r="NWK39" s="31"/>
      <c r="NWS39" s="32"/>
      <c r="NWW39" s="31"/>
      <c r="NXE39" s="32"/>
      <c r="NXI39" s="31"/>
      <c r="NXQ39" s="32"/>
      <c r="NXU39" s="31"/>
      <c r="NYC39" s="32"/>
      <c r="NYG39" s="31"/>
      <c r="NYO39" s="32"/>
      <c r="NYS39" s="31"/>
      <c r="NZA39" s="32"/>
      <c r="NZE39" s="31"/>
      <c r="NZM39" s="32"/>
      <c r="NZQ39" s="31"/>
      <c r="NZY39" s="32"/>
      <c r="OAC39" s="31"/>
      <c r="OAK39" s="32"/>
      <c r="OAO39" s="31"/>
      <c r="OAW39" s="32"/>
      <c r="OBA39" s="31"/>
      <c r="OBI39" s="32"/>
      <c r="OBM39" s="31"/>
      <c r="OBU39" s="32"/>
      <c r="OBY39" s="31"/>
      <c r="OCG39" s="32"/>
      <c r="OCK39" s="31"/>
      <c r="OCS39" s="32"/>
      <c r="OCW39" s="31"/>
      <c r="ODE39" s="32"/>
      <c r="ODI39" s="31"/>
      <c r="ODQ39" s="32"/>
      <c r="ODU39" s="31"/>
      <c r="OEC39" s="32"/>
      <c r="OEG39" s="31"/>
      <c r="OEO39" s="32"/>
      <c r="OES39" s="31"/>
      <c r="OFA39" s="32"/>
      <c r="OFE39" s="31"/>
      <c r="OFM39" s="32"/>
      <c r="OFQ39" s="31"/>
      <c r="OFY39" s="32"/>
      <c r="OGC39" s="31"/>
      <c r="OGK39" s="32"/>
      <c r="OGO39" s="31"/>
      <c r="OGW39" s="32"/>
      <c r="OHA39" s="31"/>
      <c r="OHI39" s="32"/>
      <c r="OHM39" s="31"/>
      <c r="OHU39" s="32"/>
      <c r="OHY39" s="31"/>
      <c r="OIG39" s="32"/>
      <c r="OIK39" s="31"/>
      <c r="OIS39" s="32"/>
      <c r="OIW39" s="31"/>
      <c r="OJE39" s="32"/>
      <c r="OJI39" s="31"/>
      <c r="OJQ39" s="32"/>
      <c r="OJU39" s="31"/>
      <c r="OKC39" s="32"/>
      <c r="OKG39" s="31"/>
      <c r="OKO39" s="32"/>
      <c r="OKS39" s="31"/>
      <c r="OLA39" s="32"/>
      <c r="OLE39" s="31"/>
      <c r="OLM39" s="32"/>
      <c r="OLQ39" s="31"/>
      <c r="OLY39" s="32"/>
      <c r="OMC39" s="31"/>
      <c r="OMK39" s="32"/>
      <c r="OMO39" s="31"/>
      <c r="OMW39" s="32"/>
      <c r="ONA39" s="31"/>
      <c r="ONI39" s="32"/>
      <c r="ONM39" s="31"/>
      <c r="ONU39" s="32"/>
      <c r="ONY39" s="31"/>
      <c r="OOG39" s="32"/>
      <c r="OOK39" s="31"/>
      <c r="OOS39" s="32"/>
      <c r="OOW39" s="31"/>
      <c r="OPE39" s="32"/>
      <c r="OPI39" s="31"/>
      <c r="OPQ39" s="32"/>
      <c r="OPU39" s="31"/>
      <c r="OQC39" s="32"/>
      <c r="OQG39" s="31"/>
      <c r="OQO39" s="32"/>
      <c r="OQS39" s="31"/>
      <c r="ORA39" s="32"/>
      <c r="ORE39" s="31"/>
      <c r="ORM39" s="32"/>
      <c r="ORQ39" s="31"/>
      <c r="ORY39" s="32"/>
      <c r="OSC39" s="31"/>
      <c r="OSK39" s="32"/>
      <c r="OSO39" s="31"/>
      <c r="OSW39" s="32"/>
      <c r="OTA39" s="31"/>
      <c r="OTI39" s="32"/>
      <c r="OTM39" s="31"/>
      <c r="OTU39" s="32"/>
      <c r="OTY39" s="31"/>
      <c r="OUG39" s="32"/>
      <c r="OUK39" s="31"/>
      <c r="OUS39" s="32"/>
      <c r="OUW39" s="31"/>
      <c r="OVE39" s="32"/>
      <c r="OVI39" s="31"/>
      <c r="OVQ39" s="32"/>
      <c r="OVU39" s="31"/>
      <c r="OWC39" s="32"/>
      <c r="OWG39" s="31"/>
      <c r="OWO39" s="32"/>
      <c r="OWS39" s="31"/>
      <c r="OXA39" s="32"/>
      <c r="OXE39" s="31"/>
      <c r="OXM39" s="32"/>
      <c r="OXQ39" s="31"/>
      <c r="OXY39" s="32"/>
      <c r="OYC39" s="31"/>
      <c r="OYK39" s="32"/>
      <c r="OYO39" s="31"/>
      <c r="OYW39" s="32"/>
      <c r="OZA39" s="31"/>
      <c r="OZI39" s="32"/>
      <c r="OZM39" s="31"/>
      <c r="OZU39" s="32"/>
      <c r="OZY39" s="31"/>
      <c r="PAG39" s="32"/>
      <c r="PAK39" s="31"/>
      <c r="PAS39" s="32"/>
      <c r="PAW39" s="31"/>
      <c r="PBE39" s="32"/>
      <c r="PBI39" s="31"/>
      <c r="PBQ39" s="32"/>
      <c r="PBU39" s="31"/>
      <c r="PCC39" s="32"/>
      <c r="PCG39" s="31"/>
      <c r="PCO39" s="32"/>
      <c r="PCS39" s="31"/>
      <c r="PDA39" s="32"/>
      <c r="PDE39" s="31"/>
      <c r="PDM39" s="32"/>
      <c r="PDQ39" s="31"/>
      <c r="PDY39" s="32"/>
      <c r="PEC39" s="31"/>
      <c r="PEK39" s="32"/>
      <c r="PEO39" s="31"/>
      <c r="PEW39" s="32"/>
      <c r="PFA39" s="31"/>
      <c r="PFI39" s="32"/>
      <c r="PFM39" s="31"/>
      <c r="PFU39" s="32"/>
      <c r="PFY39" s="31"/>
      <c r="PGG39" s="32"/>
      <c r="PGK39" s="31"/>
      <c r="PGS39" s="32"/>
      <c r="PGW39" s="31"/>
      <c r="PHE39" s="32"/>
      <c r="PHI39" s="31"/>
      <c r="PHQ39" s="32"/>
      <c r="PHU39" s="31"/>
      <c r="PIC39" s="32"/>
      <c r="PIG39" s="31"/>
      <c r="PIO39" s="32"/>
      <c r="PIS39" s="31"/>
      <c r="PJA39" s="32"/>
      <c r="PJE39" s="31"/>
      <c r="PJM39" s="32"/>
      <c r="PJQ39" s="31"/>
      <c r="PJY39" s="32"/>
      <c r="PKC39" s="31"/>
      <c r="PKK39" s="32"/>
      <c r="PKO39" s="31"/>
      <c r="PKW39" s="32"/>
      <c r="PLA39" s="31"/>
      <c r="PLI39" s="32"/>
      <c r="PLM39" s="31"/>
      <c r="PLU39" s="32"/>
      <c r="PLY39" s="31"/>
      <c r="PMG39" s="32"/>
      <c r="PMK39" s="31"/>
      <c r="PMS39" s="32"/>
      <c r="PMW39" s="31"/>
      <c r="PNE39" s="32"/>
      <c r="PNI39" s="31"/>
      <c r="PNQ39" s="32"/>
      <c r="PNU39" s="31"/>
      <c r="POC39" s="32"/>
      <c r="POG39" s="31"/>
      <c r="POO39" s="32"/>
      <c r="POS39" s="31"/>
      <c r="PPA39" s="32"/>
      <c r="PPE39" s="31"/>
      <c r="PPM39" s="32"/>
      <c r="PPQ39" s="31"/>
      <c r="PPY39" s="32"/>
      <c r="PQC39" s="31"/>
      <c r="PQK39" s="32"/>
      <c r="PQO39" s="31"/>
      <c r="PQW39" s="32"/>
      <c r="PRA39" s="31"/>
      <c r="PRI39" s="32"/>
      <c r="PRM39" s="31"/>
      <c r="PRU39" s="32"/>
      <c r="PRY39" s="31"/>
      <c r="PSG39" s="32"/>
      <c r="PSK39" s="31"/>
      <c r="PSS39" s="32"/>
      <c r="PSW39" s="31"/>
      <c r="PTE39" s="32"/>
      <c r="PTI39" s="31"/>
      <c r="PTQ39" s="32"/>
      <c r="PTU39" s="31"/>
      <c r="PUC39" s="32"/>
      <c r="PUG39" s="31"/>
      <c r="PUO39" s="32"/>
      <c r="PUS39" s="31"/>
      <c r="PVA39" s="32"/>
      <c r="PVE39" s="31"/>
      <c r="PVM39" s="32"/>
      <c r="PVQ39" s="31"/>
      <c r="PVY39" s="32"/>
      <c r="PWC39" s="31"/>
      <c r="PWK39" s="32"/>
      <c r="PWO39" s="31"/>
      <c r="PWW39" s="32"/>
      <c r="PXA39" s="31"/>
      <c r="PXI39" s="32"/>
      <c r="PXM39" s="31"/>
      <c r="PXU39" s="32"/>
      <c r="PXY39" s="31"/>
      <c r="PYG39" s="32"/>
      <c r="PYK39" s="31"/>
      <c r="PYS39" s="32"/>
      <c r="PYW39" s="31"/>
      <c r="PZE39" s="32"/>
      <c r="PZI39" s="31"/>
      <c r="PZQ39" s="32"/>
      <c r="PZU39" s="31"/>
      <c r="QAC39" s="32"/>
      <c r="QAG39" s="31"/>
      <c r="QAO39" s="32"/>
      <c r="QAS39" s="31"/>
      <c r="QBA39" s="32"/>
      <c r="QBE39" s="31"/>
      <c r="QBM39" s="32"/>
      <c r="QBQ39" s="31"/>
      <c r="QBY39" s="32"/>
      <c r="QCC39" s="31"/>
      <c r="QCK39" s="32"/>
      <c r="QCO39" s="31"/>
      <c r="QCW39" s="32"/>
      <c r="QDA39" s="31"/>
      <c r="QDI39" s="32"/>
      <c r="QDM39" s="31"/>
      <c r="QDU39" s="32"/>
      <c r="QDY39" s="31"/>
      <c r="QEG39" s="32"/>
      <c r="QEK39" s="31"/>
      <c r="QES39" s="32"/>
      <c r="QEW39" s="31"/>
      <c r="QFE39" s="32"/>
      <c r="QFI39" s="31"/>
      <c r="QFQ39" s="32"/>
      <c r="QFU39" s="31"/>
      <c r="QGC39" s="32"/>
      <c r="QGG39" s="31"/>
      <c r="QGO39" s="32"/>
      <c r="QGS39" s="31"/>
      <c r="QHA39" s="32"/>
      <c r="QHE39" s="31"/>
      <c r="QHM39" s="32"/>
      <c r="QHQ39" s="31"/>
      <c r="QHY39" s="32"/>
      <c r="QIC39" s="31"/>
      <c r="QIK39" s="32"/>
      <c r="QIO39" s="31"/>
      <c r="QIW39" s="32"/>
      <c r="QJA39" s="31"/>
      <c r="QJI39" s="32"/>
      <c r="QJM39" s="31"/>
      <c r="QJU39" s="32"/>
      <c r="QJY39" s="31"/>
      <c r="QKG39" s="32"/>
      <c r="QKK39" s="31"/>
      <c r="QKS39" s="32"/>
      <c r="QKW39" s="31"/>
      <c r="QLE39" s="32"/>
      <c r="QLI39" s="31"/>
      <c r="QLQ39" s="32"/>
      <c r="QLU39" s="31"/>
      <c r="QMC39" s="32"/>
      <c r="QMG39" s="31"/>
      <c r="QMO39" s="32"/>
      <c r="QMS39" s="31"/>
      <c r="QNA39" s="32"/>
      <c r="QNE39" s="31"/>
      <c r="QNM39" s="32"/>
      <c r="QNQ39" s="31"/>
      <c r="QNY39" s="32"/>
      <c r="QOC39" s="31"/>
      <c r="QOK39" s="32"/>
      <c r="QOO39" s="31"/>
      <c r="QOW39" s="32"/>
      <c r="QPA39" s="31"/>
      <c r="QPI39" s="32"/>
      <c r="QPM39" s="31"/>
      <c r="QPU39" s="32"/>
      <c r="QPY39" s="31"/>
      <c r="QQG39" s="32"/>
      <c r="QQK39" s="31"/>
      <c r="QQS39" s="32"/>
      <c r="QQW39" s="31"/>
      <c r="QRE39" s="32"/>
      <c r="QRI39" s="31"/>
      <c r="QRQ39" s="32"/>
      <c r="QRU39" s="31"/>
      <c r="QSC39" s="32"/>
      <c r="QSG39" s="31"/>
      <c r="QSO39" s="32"/>
      <c r="QSS39" s="31"/>
      <c r="QTA39" s="32"/>
      <c r="QTE39" s="31"/>
      <c r="QTM39" s="32"/>
      <c r="QTQ39" s="31"/>
      <c r="QTY39" s="32"/>
      <c r="QUC39" s="31"/>
      <c r="QUK39" s="32"/>
      <c r="QUO39" s="31"/>
      <c r="QUW39" s="32"/>
      <c r="QVA39" s="31"/>
      <c r="QVI39" s="32"/>
      <c r="QVM39" s="31"/>
      <c r="QVU39" s="32"/>
      <c r="QVY39" s="31"/>
      <c r="QWG39" s="32"/>
      <c r="QWK39" s="31"/>
      <c r="QWS39" s="32"/>
      <c r="QWW39" s="31"/>
      <c r="QXE39" s="32"/>
      <c r="QXI39" s="31"/>
      <c r="QXQ39" s="32"/>
      <c r="QXU39" s="31"/>
      <c r="QYC39" s="32"/>
      <c r="QYG39" s="31"/>
      <c r="QYO39" s="32"/>
      <c r="QYS39" s="31"/>
      <c r="QZA39" s="32"/>
      <c r="QZE39" s="31"/>
      <c r="QZM39" s="32"/>
      <c r="QZQ39" s="31"/>
      <c r="QZY39" s="32"/>
      <c r="RAC39" s="31"/>
      <c r="RAK39" s="32"/>
      <c r="RAO39" s="31"/>
      <c r="RAW39" s="32"/>
      <c r="RBA39" s="31"/>
      <c r="RBI39" s="32"/>
      <c r="RBM39" s="31"/>
      <c r="RBU39" s="32"/>
      <c r="RBY39" s="31"/>
      <c r="RCG39" s="32"/>
      <c r="RCK39" s="31"/>
      <c r="RCS39" s="32"/>
      <c r="RCW39" s="31"/>
      <c r="RDE39" s="32"/>
      <c r="RDI39" s="31"/>
      <c r="RDQ39" s="32"/>
      <c r="RDU39" s="31"/>
      <c r="REC39" s="32"/>
      <c r="REG39" s="31"/>
      <c r="REO39" s="32"/>
      <c r="RES39" s="31"/>
      <c r="RFA39" s="32"/>
      <c r="RFE39" s="31"/>
      <c r="RFM39" s="32"/>
      <c r="RFQ39" s="31"/>
      <c r="RFY39" s="32"/>
      <c r="RGC39" s="31"/>
      <c r="RGK39" s="32"/>
      <c r="RGO39" s="31"/>
      <c r="RGW39" s="32"/>
      <c r="RHA39" s="31"/>
      <c r="RHI39" s="32"/>
      <c r="RHM39" s="31"/>
      <c r="RHU39" s="32"/>
      <c r="RHY39" s="31"/>
      <c r="RIG39" s="32"/>
      <c r="RIK39" s="31"/>
      <c r="RIS39" s="32"/>
      <c r="RIW39" s="31"/>
      <c r="RJE39" s="32"/>
      <c r="RJI39" s="31"/>
      <c r="RJQ39" s="32"/>
      <c r="RJU39" s="31"/>
      <c r="RKC39" s="32"/>
      <c r="RKG39" s="31"/>
      <c r="RKO39" s="32"/>
      <c r="RKS39" s="31"/>
      <c r="RLA39" s="32"/>
      <c r="RLE39" s="31"/>
      <c r="RLM39" s="32"/>
      <c r="RLQ39" s="31"/>
      <c r="RLY39" s="32"/>
      <c r="RMC39" s="31"/>
      <c r="RMK39" s="32"/>
      <c r="RMO39" s="31"/>
      <c r="RMW39" s="32"/>
      <c r="RNA39" s="31"/>
      <c r="RNI39" s="32"/>
      <c r="RNM39" s="31"/>
      <c r="RNU39" s="32"/>
      <c r="RNY39" s="31"/>
      <c r="ROG39" s="32"/>
      <c r="ROK39" s="31"/>
      <c r="ROS39" s="32"/>
      <c r="ROW39" s="31"/>
      <c r="RPE39" s="32"/>
      <c r="RPI39" s="31"/>
      <c r="RPQ39" s="32"/>
      <c r="RPU39" s="31"/>
      <c r="RQC39" s="32"/>
      <c r="RQG39" s="31"/>
      <c r="RQO39" s="32"/>
      <c r="RQS39" s="31"/>
      <c r="RRA39" s="32"/>
      <c r="RRE39" s="31"/>
      <c r="RRM39" s="32"/>
      <c r="RRQ39" s="31"/>
      <c r="RRY39" s="32"/>
      <c r="RSC39" s="31"/>
      <c r="RSK39" s="32"/>
      <c r="RSO39" s="31"/>
      <c r="RSW39" s="32"/>
      <c r="RTA39" s="31"/>
      <c r="RTI39" s="32"/>
      <c r="RTM39" s="31"/>
      <c r="RTU39" s="32"/>
      <c r="RTY39" s="31"/>
      <c r="RUG39" s="32"/>
      <c r="RUK39" s="31"/>
      <c r="RUS39" s="32"/>
      <c r="RUW39" s="31"/>
      <c r="RVE39" s="32"/>
      <c r="RVI39" s="31"/>
      <c r="RVQ39" s="32"/>
      <c r="RVU39" s="31"/>
      <c r="RWC39" s="32"/>
      <c r="RWG39" s="31"/>
      <c r="RWO39" s="32"/>
      <c r="RWS39" s="31"/>
      <c r="RXA39" s="32"/>
      <c r="RXE39" s="31"/>
      <c r="RXM39" s="32"/>
      <c r="RXQ39" s="31"/>
      <c r="RXY39" s="32"/>
      <c r="RYC39" s="31"/>
      <c r="RYK39" s="32"/>
      <c r="RYO39" s="31"/>
      <c r="RYW39" s="32"/>
      <c r="RZA39" s="31"/>
      <c r="RZI39" s="32"/>
      <c r="RZM39" s="31"/>
      <c r="RZU39" s="32"/>
      <c r="RZY39" s="31"/>
      <c r="SAG39" s="32"/>
      <c r="SAK39" s="31"/>
      <c r="SAS39" s="32"/>
      <c r="SAW39" s="31"/>
      <c r="SBE39" s="32"/>
      <c r="SBI39" s="31"/>
      <c r="SBQ39" s="32"/>
      <c r="SBU39" s="31"/>
      <c r="SCC39" s="32"/>
      <c r="SCG39" s="31"/>
      <c r="SCO39" s="32"/>
      <c r="SCS39" s="31"/>
      <c r="SDA39" s="32"/>
      <c r="SDE39" s="31"/>
      <c r="SDM39" s="32"/>
      <c r="SDQ39" s="31"/>
      <c r="SDY39" s="32"/>
      <c r="SEC39" s="31"/>
      <c r="SEK39" s="32"/>
      <c r="SEO39" s="31"/>
      <c r="SEW39" s="32"/>
      <c r="SFA39" s="31"/>
      <c r="SFI39" s="32"/>
      <c r="SFM39" s="31"/>
      <c r="SFU39" s="32"/>
      <c r="SFY39" s="31"/>
      <c r="SGG39" s="32"/>
      <c r="SGK39" s="31"/>
      <c r="SGS39" s="32"/>
      <c r="SGW39" s="31"/>
      <c r="SHE39" s="32"/>
      <c r="SHI39" s="31"/>
      <c r="SHQ39" s="32"/>
      <c r="SHU39" s="31"/>
      <c r="SIC39" s="32"/>
      <c r="SIG39" s="31"/>
      <c r="SIO39" s="32"/>
      <c r="SIS39" s="31"/>
      <c r="SJA39" s="32"/>
      <c r="SJE39" s="31"/>
      <c r="SJM39" s="32"/>
      <c r="SJQ39" s="31"/>
      <c r="SJY39" s="32"/>
      <c r="SKC39" s="31"/>
      <c r="SKK39" s="32"/>
      <c r="SKO39" s="31"/>
      <c r="SKW39" s="32"/>
      <c r="SLA39" s="31"/>
      <c r="SLI39" s="32"/>
      <c r="SLM39" s="31"/>
      <c r="SLU39" s="32"/>
      <c r="SLY39" s="31"/>
      <c r="SMG39" s="32"/>
      <c r="SMK39" s="31"/>
      <c r="SMS39" s="32"/>
      <c r="SMW39" s="31"/>
      <c r="SNE39" s="32"/>
      <c r="SNI39" s="31"/>
      <c r="SNQ39" s="32"/>
      <c r="SNU39" s="31"/>
      <c r="SOC39" s="32"/>
      <c r="SOG39" s="31"/>
      <c r="SOO39" s="32"/>
      <c r="SOS39" s="31"/>
      <c r="SPA39" s="32"/>
      <c r="SPE39" s="31"/>
      <c r="SPM39" s="32"/>
      <c r="SPQ39" s="31"/>
      <c r="SPY39" s="32"/>
      <c r="SQC39" s="31"/>
      <c r="SQK39" s="32"/>
      <c r="SQO39" s="31"/>
      <c r="SQW39" s="32"/>
      <c r="SRA39" s="31"/>
      <c r="SRI39" s="32"/>
      <c r="SRM39" s="31"/>
      <c r="SRU39" s="32"/>
      <c r="SRY39" s="31"/>
      <c r="SSG39" s="32"/>
      <c r="SSK39" s="31"/>
      <c r="SSS39" s="32"/>
      <c r="SSW39" s="31"/>
      <c r="STE39" s="32"/>
      <c r="STI39" s="31"/>
      <c r="STQ39" s="32"/>
      <c r="STU39" s="31"/>
      <c r="SUC39" s="32"/>
      <c r="SUG39" s="31"/>
      <c r="SUO39" s="32"/>
      <c r="SUS39" s="31"/>
      <c r="SVA39" s="32"/>
      <c r="SVE39" s="31"/>
      <c r="SVM39" s="32"/>
      <c r="SVQ39" s="31"/>
      <c r="SVY39" s="32"/>
      <c r="SWC39" s="31"/>
      <c r="SWK39" s="32"/>
      <c r="SWO39" s="31"/>
      <c r="SWW39" s="32"/>
      <c r="SXA39" s="31"/>
      <c r="SXI39" s="32"/>
      <c r="SXM39" s="31"/>
      <c r="SXU39" s="32"/>
      <c r="SXY39" s="31"/>
      <c r="SYG39" s="32"/>
      <c r="SYK39" s="31"/>
      <c r="SYS39" s="32"/>
      <c r="SYW39" s="31"/>
      <c r="SZE39" s="32"/>
      <c r="SZI39" s="31"/>
      <c r="SZQ39" s="32"/>
      <c r="SZU39" s="31"/>
      <c r="TAC39" s="32"/>
      <c r="TAG39" s="31"/>
      <c r="TAO39" s="32"/>
      <c r="TAS39" s="31"/>
      <c r="TBA39" s="32"/>
      <c r="TBE39" s="31"/>
      <c r="TBM39" s="32"/>
      <c r="TBQ39" s="31"/>
      <c r="TBY39" s="32"/>
      <c r="TCC39" s="31"/>
      <c r="TCK39" s="32"/>
      <c r="TCO39" s="31"/>
      <c r="TCW39" s="32"/>
      <c r="TDA39" s="31"/>
      <c r="TDI39" s="32"/>
      <c r="TDM39" s="31"/>
      <c r="TDU39" s="32"/>
      <c r="TDY39" s="31"/>
      <c r="TEG39" s="32"/>
      <c r="TEK39" s="31"/>
      <c r="TES39" s="32"/>
      <c r="TEW39" s="31"/>
      <c r="TFE39" s="32"/>
      <c r="TFI39" s="31"/>
      <c r="TFQ39" s="32"/>
      <c r="TFU39" s="31"/>
      <c r="TGC39" s="32"/>
      <c r="TGG39" s="31"/>
      <c r="TGO39" s="32"/>
      <c r="TGS39" s="31"/>
      <c r="THA39" s="32"/>
      <c r="THE39" s="31"/>
      <c r="THM39" s="32"/>
      <c r="THQ39" s="31"/>
      <c r="THY39" s="32"/>
      <c r="TIC39" s="31"/>
      <c r="TIK39" s="32"/>
      <c r="TIO39" s="31"/>
      <c r="TIW39" s="32"/>
      <c r="TJA39" s="31"/>
      <c r="TJI39" s="32"/>
      <c r="TJM39" s="31"/>
      <c r="TJU39" s="32"/>
      <c r="TJY39" s="31"/>
      <c r="TKG39" s="32"/>
      <c r="TKK39" s="31"/>
      <c r="TKS39" s="32"/>
      <c r="TKW39" s="31"/>
      <c r="TLE39" s="32"/>
      <c r="TLI39" s="31"/>
      <c r="TLQ39" s="32"/>
      <c r="TLU39" s="31"/>
      <c r="TMC39" s="32"/>
      <c r="TMG39" s="31"/>
      <c r="TMO39" s="32"/>
      <c r="TMS39" s="31"/>
      <c r="TNA39" s="32"/>
      <c r="TNE39" s="31"/>
      <c r="TNM39" s="32"/>
      <c r="TNQ39" s="31"/>
      <c r="TNY39" s="32"/>
      <c r="TOC39" s="31"/>
      <c r="TOK39" s="32"/>
      <c r="TOO39" s="31"/>
      <c r="TOW39" s="32"/>
      <c r="TPA39" s="31"/>
      <c r="TPI39" s="32"/>
      <c r="TPM39" s="31"/>
      <c r="TPU39" s="32"/>
      <c r="TPY39" s="31"/>
      <c r="TQG39" s="32"/>
      <c r="TQK39" s="31"/>
      <c r="TQS39" s="32"/>
      <c r="TQW39" s="31"/>
      <c r="TRE39" s="32"/>
      <c r="TRI39" s="31"/>
      <c r="TRQ39" s="32"/>
      <c r="TRU39" s="31"/>
      <c r="TSC39" s="32"/>
      <c r="TSG39" s="31"/>
      <c r="TSO39" s="32"/>
      <c r="TSS39" s="31"/>
      <c r="TTA39" s="32"/>
      <c r="TTE39" s="31"/>
      <c r="TTM39" s="32"/>
      <c r="TTQ39" s="31"/>
      <c r="TTY39" s="32"/>
      <c r="TUC39" s="31"/>
      <c r="TUK39" s="32"/>
      <c r="TUO39" s="31"/>
      <c r="TUW39" s="32"/>
      <c r="TVA39" s="31"/>
      <c r="TVI39" s="32"/>
      <c r="TVM39" s="31"/>
      <c r="TVU39" s="32"/>
      <c r="TVY39" s="31"/>
      <c r="TWG39" s="32"/>
      <c r="TWK39" s="31"/>
      <c r="TWS39" s="32"/>
      <c r="TWW39" s="31"/>
      <c r="TXE39" s="32"/>
      <c r="TXI39" s="31"/>
      <c r="TXQ39" s="32"/>
      <c r="TXU39" s="31"/>
      <c r="TYC39" s="32"/>
      <c r="TYG39" s="31"/>
      <c r="TYO39" s="32"/>
      <c r="TYS39" s="31"/>
      <c r="TZA39" s="32"/>
      <c r="TZE39" s="31"/>
      <c r="TZM39" s="32"/>
      <c r="TZQ39" s="31"/>
      <c r="TZY39" s="32"/>
      <c r="UAC39" s="31"/>
      <c r="UAK39" s="32"/>
      <c r="UAO39" s="31"/>
      <c r="UAW39" s="32"/>
      <c r="UBA39" s="31"/>
      <c r="UBI39" s="32"/>
      <c r="UBM39" s="31"/>
      <c r="UBU39" s="32"/>
      <c r="UBY39" s="31"/>
      <c r="UCG39" s="32"/>
      <c r="UCK39" s="31"/>
      <c r="UCS39" s="32"/>
      <c r="UCW39" s="31"/>
      <c r="UDE39" s="32"/>
      <c r="UDI39" s="31"/>
      <c r="UDQ39" s="32"/>
      <c r="UDU39" s="31"/>
      <c r="UEC39" s="32"/>
      <c r="UEG39" s="31"/>
      <c r="UEO39" s="32"/>
      <c r="UES39" s="31"/>
      <c r="UFA39" s="32"/>
      <c r="UFE39" s="31"/>
      <c r="UFM39" s="32"/>
      <c r="UFQ39" s="31"/>
      <c r="UFY39" s="32"/>
      <c r="UGC39" s="31"/>
      <c r="UGK39" s="32"/>
      <c r="UGO39" s="31"/>
      <c r="UGW39" s="32"/>
      <c r="UHA39" s="31"/>
      <c r="UHI39" s="32"/>
      <c r="UHM39" s="31"/>
      <c r="UHU39" s="32"/>
      <c r="UHY39" s="31"/>
      <c r="UIG39" s="32"/>
      <c r="UIK39" s="31"/>
      <c r="UIS39" s="32"/>
      <c r="UIW39" s="31"/>
      <c r="UJE39" s="32"/>
      <c r="UJI39" s="31"/>
      <c r="UJQ39" s="32"/>
      <c r="UJU39" s="31"/>
      <c r="UKC39" s="32"/>
      <c r="UKG39" s="31"/>
      <c r="UKO39" s="32"/>
      <c r="UKS39" s="31"/>
      <c r="ULA39" s="32"/>
      <c r="ULE39" s="31"/>
      <c r="ULM39" s="32"/>
      <c r="ULQ39" s="31"/>
      <c r="ULY39" s="32"/>
      <c r="UMC39" s="31"/>
      <c r="UMK39" s="32"/>
      <c r="UMO39" s="31"/>
      <c r="UMW39" s="32"/>
      <c r="UNA39" s="31"/>
      <c r="UNI39" s="32"/>
      <c r="UNM39" s="31"/>
      <c r="UNU39" s="32"/>
      <c r="UNY39" s="31"/>
      <c r="UOG39" s="32"/>
      <c r="UOK39" s="31"/>
      <c r="UOS39" s="32"/>
      <c r="UOW39" s="31"/>
      <c r="UPE39" s="32"/>
      <c r="UPI39" s="31"/>
      <c r="UPQ39" s="32"/>
      <c r="UPU39" s="31"/>
      <c r="UQC39" s="32"/>
      <c r="UQG39" s="31"/>
      <c r="UQO39" s="32"/>
      <c r="UQS39" s="31"/>
      <c r="URA39" s="32"/>
      <c r="URE39" s="31"/>
      <c r="URM39" s="32"/>
      <c r="URQ39" s="31"/>
      <c r="URY39" s="32"/>
      <c r="USC39" s="31"/>
      <c r="USK39" s="32"/>
      <c r="USO39" s="31"/>
      <c r="USW39" s="32"/>
      <c r="UTA39" s="31"/>
      <c r="UTI39" s="32"/>
      <c r="UTM39" s="31"/>
      <c r="UTU39" s="32"/>
      <c r="UTY39" s="31"/>
      <c r="UUG39" s="32"/>
      <c r="UUK39" s="31"/>
      <c r="UUS39" s="32"/>
      <c r="UUW39" s="31"/>
      <c r="UVE39" s="32"/>
      <c r="UVI39" s="31"/>
      <c r="UVQ39" s="32"/>
      <c r="UVU39" s="31"/>
      <c r="UWC39" s="32"/>
      <c r="UWG39" s="31"/>
      <c r="UWO39" s="32"/>
      <c r="UWS39" s="31"/>
      <c r="UXA39" s="32"/>
      <c r="UXE39" s="31"/>
      <c r="UXM39" s="32"/>
      <c r="UXQ39" s="31"/>
      <c r="UXY39" s="32"/>
      <c r="UYC39" s="31"/>
      <c r="UYK39" s="32"/>
      <c r="UYO39" s="31"/>
      <c r="UYW39" s="32"/>
      <c r="UZA39" s="31"/>
      <c r="UZI39" s="32"/>
      <c r="UZM39" s="31"/>
      <c r="UZU39" s="32"/>
      <c r="UZY39" s="31"/>
      <c r="VAG39" s="32"/>
      <c r="VAK39" s="31"/>
      <c r="VAS39" s="32"/>
      <c r="VAW39" s="31"/>
      <c r="VBE39" s="32"/>
      <c r="VBI39" s="31"/>
      <c r="VBQ39" s="32"/>
      <c r="VBU39" s="31"/>
      <c r="VCC39" s="32"/>
      <c r="VCG39" s="31"/>
      <c r="VCO39" s="32"/>
      <c r="VCS39" s="31"/>
      <c r="VDA39" s="32"/>
      <c r="VDE39" s="31"/>
      <c r="VDM39" s="32"/>
      <c r="VDQ39" s="31"/>
      <c r="VDY39" s="32"/>
      <c r="VEC39" s="31"/>
      <c r="VEK39" s="32"/>
      <c r="VEO39" s="31"/>
      <c r="VEW39" s="32"/>
      <c r="VFA39" s="31"/>
      <c r="VFI39" s="32"/>
      <c r="VFM39" s="31"/>
      <c r="VFU39" s="32"/>
      <c r="VFY39" s="31"/>
      <c r="VGG39" s="32"/>
      <c r="VGK39" s="31"/>
      <c r="VGS39" s="32"/>
      <c r="VGW39" s="31"/>
      <c r="VHE39" s="32"/>
      <c r="VHI39" s="31"/>
      <c r="VHQ39" s="32"/>
      <c r="VHU39" s="31"/>
      <c r="VIC39" s="32"/>
      <c r="VIG39" s="31"/>
      <c r="VIO39" s="32"/>
      <c r="VIS39" s="31"/>
      <c r="VJA39" s="32"/>
      <c r="VJE39" s="31"/>
      <c r="VJM39" s="32"/>
      <c r="VJQ39" s="31"/>
      <c r="VJY39" s="32"/>
      <c r="VKC39" s="31"/>
      <c r="VKK39" s="32"/>
      <c r="VKO39" s="31"/>
      <c r="VKW39" s="32"/>
      <c r="VLA39" s="31"/>
      <c r="VLI39" s="32"/>
      <c r="VLM39" s="31"/>
      <c r="VLU39" s="32"/>
      <c r="VLY39" s="31"/>
      <c r="VMG39" s="32"/>
      <c r="VMK39" s="31"/>
      <c r="VMS39" s="32"/>
      <c r="VMW39" s="31"/>
      <c r="VNE39" s="32"/>
      <c r="VNI39" s="31"/>
      <c r="VNQ39" s="32"/>
      <c r="VNU39" s="31"/>
      <c r="VOC39" s="32"/>
      <c r="VOG39" s="31"/>
      <c r="VOO39" s="32"/>
      <c r="VOS39" s="31"/>
      <c r="VPA39" s="32"/>
      <c r="VPE39" s="31"/>
      <c r="VPM39" s="32"/>
      <c r="VPQ39" s="31"/>
      <c r="VPY39" s="32"/>
      <c r="VQC39" s="31"/>
      <c r="VQK39" s="32"/>
      <c r="VQO39" s="31"/>
      <c r="VQW39" s="32"/>
      <c r="VRA39" s="31"/>
      <c r="VRI39" s="32"/>
      <c r="VRM39" s="31"/>
      <c r="VRU39" s="32"/>
      <c r="VRY39" s="31"/>
      <c r="VSG39" s="32"/>
      <c r="VSK39" s="31"/>
      <c r="VSS39" s="32"/>
      <c r="VSW39" s="31"/>
      <c r="VTE39" s="32"/>
      <c r="VTI39" s="31"/>
      <c r="VTQ39" s="32"/>
      <c r="VTU39" s="31"/>
      <c r="VUC39" s="32"/>
      <c r="VUG39" s="31"/>
      <c r="VUO39" s="32"/>
      <c r="VUS39" s="31"/>
      <c r="VVA39" s="32"/>
      <c r="VVE39" s="31"/>
      <c r="VVM39" s="32"/>
      <c r="VVQ39" s="31"/>
      <c r="VVY39" s="32"/>
      <c r="VWC39" s="31"/>
      <c r="VWK39" s="32"/>
      <c r="VWO39" s="31"/>
      <c r="VWW39" s="32"/>
      <c r="VXA39" s="31"/>
      <c r="VXI39" s="32"/>
      <c r="VXM39" s="31"/>
      <c r="VXU39" s="32"/>
      <c r="VXY39" s="31"/>
      <c r="VYG39" s="32"/>
      <c r="VYK39" s="31"/>
      <c r="VYS39" s="32"/>
      <c r="VYW39" s="31"/>
      <c r="VZE39" s="32"/>
      <c r="VZI39" s="31"/>
      <c r="VZQ39" s="32"/>
      <c r="VZU39" s="31"/>
      <c r="WAC39" s="32"/>
      <c r="WAG39" s="31"/>
      <c r="WAO39" s="32"/>
      <c r="WAS39" s="31"/>
      <c r="WBA39" s="32"/>
      <c r="WBE39" s="31"/>
      <c r="WBM39" s="32"/>
      <c r="WBQ39" s="31"/>
      <c r="WBY39" s="32"/>
      <c r="WCC39" s="31"/>
      <c r="WCK39" s="32"/>
      <c r="WCO39" s="31"/>
      <c r="WCW39" s="32"/>
      <c r="WDA39" s="31"/>
      <c r="WDI39" s="32"/>
      <c r="WDM39" s="31"/>
      <c r="WDU39" s="32"/>
      <c r="WDY39" s="31"/>
      <c r="WEG39" s="32"/>
      <c r="WEK39" s="31"/>
      <c r="WES39" s="32"/>
      <c r="WEW39" s="31"/>
      <c r="WFE39" s="32"/>
      <c r="WFI39" s="31"/>
      <c r="WFQ39" s="32"/>
      <c r="WFU39" s="31"/>
      <c r="WGC39" s="32"/>
      <c r="WGG39" s="31"/>
      <c r="WGO39" s="32"/>
      <c r="WGS39" s="31"/>
      <c r="WHA39" s="32"/>
      <c r="WHE39" s="31"/>
      <c r="WHM39" s="32"/>
      <c r="WHQ39" s="31"/>
      <c r="WHY39" s="32"/>
      <c r="WIC39" s="31"/>
      <c r="WIK39" s="32"/>
      <c r="WIO39" s="31"/>
      <c r="WIW39" s="32"/>
      <c r="WJA39" s="31"/>
      <c r="WJI39" s="32"/>
      <c r="WJM39" s="31"/>
      <c r="WJU39" s="32"/>
      <c r="WJY39" s="31"/>
      <c r="WKG39" s="32"/>
      <c r="WKK39" s="31"/>
      <c r="WKS39" s="32"/>
      <c r="WKW39" s="31"/>
      <c r="WLE39" s="32"/>
      <c r="WLI39" s="31"/>
      <c r="WLQ39" s="32"/>
      <c r="WLU39" s="31"/>
      <c r="WMC39" s="32"/>
      <c r="WMG39" s="31"/>
      <c r="WMO39" s="32"/>
      <c r="WMS39" s="31"/>
      <c r="WNA39" s="32"/>
      <c r="WNE39" s="31"/>
      <c r="WNM39" s="32"/>
      <c r="WNQ39" s="31"/>
      <c r="WNY39" s="32"/>
      <c r="WOC39" s="31"/>
      <c r="WOK39" s="32"/>
      <c r="WOO39" s="31"/>
      <c r="WOW39" s="32"/>
      <c r="WPA39" s="31"/>
      <c r="WPI39" s="32"/>
      <c r="WPM39" s="31"/>
      <c r="WPU39" s="32"/>
      <c r="WPY39" s="31"/>
      <c r="WQG39" s="32"/>
      <c r="WQK39" s="31"/>
      <c r="WQS39" s="32"/>
      <c r="WQW39" s="31"/>
      <c r="WRE39" s="32"/>
      <c r="WRI39" s="31"/>
      <c r="WRQ39" s="32"/>
      <c r="WRU39" s="31"/>
      <c r="WSC39" s="32"/>
      <c r="WSG39" s="31"/>
      <c r="WSO39" s="32"/>
      <c r="WSS39" s="31"/>
      <c r="WTA39" s="32"/>
      <c r="WTE39" s="31"/>
      <c r="WTM39" s="32"/>
      <c r="WTQ39" s="31"/>
      <c r="WTY39" s="32"/>
      <c r="WUC39" s="31"/>
      <c r="WUK39" s="32"/>
      <c r="WUO39" s="31"/>
      <c r="WUW39" s="32"/>
      <c r="WVA39" s="31"/>
      <c r="WVI39" s="32"/>
      <c r="WVM39" s="31"/>
      <c r="WVU39" s="32"/>
      <c r="WVY39" s="31"/>
      <c r="WWG39" s="32"/>
      <c r="WWK39" s="31"/>
      <c r="WWS39" s="32"/>
      <c r="WWW39" s="31"/>
      <c r="WXE39" s="32"/>
      <c r="WXI39" s="31"/>
      <c r="WXQ39" s="32"/>
      <c r="WXU39" s="31"/>
      <c r="WYC39" s="32"/>
      <c r="WYG39" s="31"/>
      <c r="WYO39" s="32"/>
      <c r="WYS39" s="31"/>
      <c r="WZA39" s="32"/>
      <c r="WZE39" s="31"/>
      <c r="WZM39" s="32"/>
      <c r="WZQ39" s="31"/>
      <c r="WZY39" s="32"/>
      <c r="XAC39" s="31"/>
      <c r="XAK39" s="32"/>
      <c r="XAO39" s="31"/>
      <c r="XAW39" s="32"/>
      <c r="XBA39" s="31"/>
      <c r="XBI39" s="32"/>
      <c r="XBM39" s="31"/>
      <c r="XBU39" s="32"/>
      <c r="XBY39" s="31"/>
      <c r="XCG39" s="32"/>
      <c r="XCK39" s="31"/>
      <c r="XCS39" s="32"/>
      <c r="XCW39" s="31"/>
      <c r="XDE39" s="32"/>
      <c r="XDI39" s="31"/>
      <c r="XDQ39" s="32"/>
      <c r="XDU39" s="31"/>
      <c r="XEC39" s="32"/>
      <c r="XEG39" s="31"/>
      <c r="XEO39" s="32"/>
      <c r="XES39" s="31"/>
      <c r="XFA39" s="32"/>
    </row>
    <row r="40" spans="1:1021 1025:2045 2053:3065 3073:4093 4097:5117 5125:6137 6145:7165 7169:8189 8197:9209 9217:10237 10241:11261 11269:12281 12289:13309 13313:14333 14341:15353 15361:16381" hidden="1" x14ac:dyDescent="0.25">
      <c r="A40" s="125"/>
      <c r="B40" s="31"/>
      <c r="C40" s="32"/>
      <c r="D40" s="32"/>
      <c r="E40" s="32"/>
      <c r="F40" s="32"/>
      <c r="G40" s="32"/>
      <c r="H40" s="32"/>
      <c r="I40" s="32"/>
      <c r="J40" s="31"/>
      <c r="K40" s="33"/>
      <c r="L40" s="33"/>
      <c r="M40" s="32"/>
      <c r="N40" s="32"/>
      <c r="O40" s="32"/>
      <c r="S40" s="31"/>
    </row>
    <row r="41" spans="1:1021 1025:2045 2053:3065 3073:4093 4097:5117 5125:6137 6145:7165 7169:8189 8197:9209 9217:10237 10241:11261 11269:12281 12289:13309 13313:14333 14341:15353 15361:16381" hidden="1" x14ac:dyDescent="0.25">
      <c r="A41" s="125"/>
      <c r="B41" s="31"/>
      <c r="C41" s="32"/>
      <c r="D41" s="32"/>
      <c r="E41" s="32"/>
      <c r="F41" s="32"/>
      <c r="G41" s="32"/>
      <c r="H41" s="32"/>
      <c r="I41" s="32"/>
      <c r="J41" s="31"/>
      <c r="K41" s="33"/>
      <c r="L41" s="33"/>
      <c r="M41" s="32"/>
      <c r="N41" s="32"/>
      <c r="O41" s="32"/>
      <c r="S41" s="31"/>
    </row>
    <row r="42" spans="1:1021 1025:2045 2053:3065 3073:4093 4097:5117 5125:6137 6145:7165 7169:8189 8197:9209 9217:10237 10241:11261 11269:12281 12289:13309 13313:14333 14341:15353 15361:16381" hidden="1" x14ac:dyDescent="0.25">
      <c r="A42" s="125"/>
      <c r="B42" s="31"/>
      <c r="C42" s="32"/>
      <c r="D42" s="32"/>
      <c r="E42" s="32"/>
      <c r="F42" s="32"/>
      <c r="G42" s="32"/>
      <c r="H42" s="32"/>
      <c r="I42" s="32"/>
      <c r="J42" s="31"/>
      <c r="K42" s="33"/>
      <c r="L42" s="33"/>
      <c r="M42" s="32"/>
      <c r="N42" s="32"/>
      <c r="O42" s="32"/>
      <c r="S42" s="31"/>
    </row>
    <row r="43" spans="1:1021 1025:2045 2053:3065 3073:4093 4097:5117 5125:6137 6145:7165 7169:8189 8197:9209 9217:10237 10241:11261 11269:12281 12289:13309 13313:14333 14341:15353 15361:16381" hidden="1" x14ac:dyDescent="0.25">
      <c r="A43" s="125"/>
      <c r="B43" s="31"/>
      <c r="C43" s="32"/>
      <c r="D43" s="32"/>
      <c r="E43" s="32"/>
      <c r="F43" s="32"/>
      <c r="G43" s="32"/>
      <c r="H43" s="32"/>
      <c r="I43" s="32"/>
      <c r="J43" s="31"/>
      <c r="K43" s="33"/>
      <c r="L43" s="33"/>
      <c r="M43" s="32"/>
      <c r="N43" s="32"/>
      <c r="O43" s="32"/>
      <c r="S43" s="31"/>
    </row>
    <row r="44" spans="1:1021 1025:2045 2053:3065 3073:4093 4097:5117 5125:6137 6145:7165 7169:8189 8197:9209 9217:10237 10241:11261 11269:12281 12289:13309 13313:14333 14341:15353 15361:16381" hidden="1" x14ac:dyDescent="0.25">
      <c r="A44" s="125"/>
      <c r="B44" s="31"/>
      <c r="C44" s="32"/>
      <c r="D44" s="32"/>
      <c r="E44" s="32"/>
      <c r="F44" s="32"/>
      <c r="G44" s="32"/>
      <c r="H44" s="32"/>
      <c r="I44" s="32"/>
      <c r="J44" s="31"/>
      <c r="K44" s="33"/>
      <c r="L44" s="33"/>
      <c r="M44" s="32"/>
      <c r="N44" s="32"/>
      <c r="O44" s="32"/>
      <c r="S44" s="31"/>
    </row>
    <row r="45" spans="1:1021 1025:2045 2053:3065 3073:4093 4097:5117 5125:6137 6145:7165 7169:8189 8197:9209 9217:10237 10241:11261 11269:12281 12289:13309 13313:14333 14341:15353 15361:16381" x14ac:dyDescent="0.25">
      <c r="A45" s="125"/>
      <c r="B45" s="31"/>
      <c r="C45" s="32" t="s">
        <v>210</v>
      </c>
      <c r="D45" s="269"/>
      <c r="E45" s="32" t="s">
        <v>211</v>
      </c>
      <c r="F45" s="32"/>
      <c r="G45" s="32"/>
      <c r="H45" s="32"/>
      <c r="I45" s="32"/>
      <c r="J45" s="31"/>
      <c r="K45" s="33"/>
      <c r="L45" s="33"/>
      <c r="M45" s="32"/>
      <c r="N45" s="32"/>
      <c r="O45" s="32"/>
      <c r="S45" s="31"/>
    </row>
    <row r="46" spans="1:1021 1025:2045 2053:3065 3073:4093 4097:5117 5125:6137 6145:7165 7169:8189 8197:9209 9217:10237 10241:11261 11269:12281 12289:13309 13313:14333 14341:15353 15361:16381" x14ac:dyDescent="0.25">
      <c r="D46" s="270"/>
      <c r="E46" s="31" t="s">
        <v>215</v>
      </c>
    </row>
    <row r="47" spans="1:1021 1025:2045 2053:3065 3073:4093 4097:5117 5125:6137 6145:7165 7169:8189 8197:9209 9217:10237 10241:11261 11269:12281 12289:13309 13313:14333 14341:15353 15361:16381" x14ac:dyDescent="0.25">
      <c r="D47" s="283" t="s">
        <v>212</v>
      </c>
      <c r="E47" s="1" t="s">
        <v>213</v>
      </c>
    </row>
    <row r="49" spans="1:13" x14ac:dyDescent="0.25">
      <c r="B49" s="271" t="s">
        <v>219</v>
      </c>
      <c r="C49" s="272"/>
      <c r="D49" s="271"/>
      <c r="E49" s="271"/>
      <c r="F49" s="272"/>
      <c r="G49" s="271"/>
      <c r="I49" s="126"/>
      <c r="K49" s="1" t="s">
        <v>216</v>
      </c>
    </row>
    <row r="51" spans="1:13" x14ac:dyDescent="0.25">
      <c r="G51" s="1" t="s">
        <v>228</v>
      </c>
    </row>
    <row r="60" spans="1:13" s="15" customFormat="1" x14ac:dyDescent="0.25">
      <c r="A60" s="127"/>
      <c r="B60" s="2"/>
      <c r="C60" s="2"/>
      <c r="L60" s="16"/>
      <c r="M60" s="16"/>
    </row>
    <row r="62" spans="1:13" x14ac:dyDescent="0.25">
      <c r="A62" s="127"/>
      <c r="B62" s="2"/>
      <c r="C62" s="2"/>
    </row>
    <row r="64" spans="1:13" x14ac:dyDescent="0.25">
      <c r="A64" s="127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rintOptions horizontalCentered="1"/>
  <pageMargins left="0.70866141732283472" right="0.70866141732283472" top="0.78740157480314965" bottom="0.78740157480314965" header="0.31496062992125984" footer="0.31496062992125984"/>
  <pageSetup paperSize="8" scale="65" orientation="landscape" r:id="rId1"/>
  <rowBreaks count="1" manualBreakCount="1">
    <brk id="21" max="18" man="1"/>
  </rowBreaks>
  <colBreaks count="1" manualBreakCount="1">
    <brk id="19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61"/>
  <sheetViews>
    <sheetView zoomScaleNormal="100" zoomScaleSheetLayoutView="70" zoomScalePageLayoutView="70" workbookViewId="0">
      <selection activeCell="E39" sqref="E39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14" customWidth="1"/>
    <col min="13" max="13" width="15.42578125" style="14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32.25" customHeight="1" thickBot="1" x14ac:dyDescent="0.35">
      <c r="A1" s="366" t="s">
        <v>24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  <c r="R1" s="367"/>
      <c r="S1" s="367"/>
      <c r="T1" s="367"/>
      <c r="U1" s="367"/>
      <c r="V1" s="367"/>
      <c r="W1" s="367"/>
      <c r="X1" s="367"/>
      <c r="Y1" s="367"/>
      <c r="Z1" s="368"/>
    </row>
    <row r="2" spans="1:26" ht="29.1" customHeight="1" thickBot="1" x14ac:dyDescent="0.3">
      <c r="A2" s="369" t="s">
        <v>1</v>
      </c>
      <c r="B2" s="342" t="s">
        <v>2</v>
      </c>
      <c r="C2" s="343"/>
      <c r="D2" s="343"/>
      <c r="E2" s="343"/>
      <c r="F2" s="344"/>
      <c r="G2" s="374" t="s">
        <v>3</v>
      </c>
      <c r="H2" s="358" t="s">
        <v>25</v>
      </c>
      <c r="I2" s="363" t="s">
        <v>49</v>
      </c>
      <c r="J2" s="358" t="s">
        <v>5</v>
      </c>
      <c r="K2" s="391" t="s">
        <v>6</v>
      </c>
      <c r="L2" s="345" t="s">
        <v>26</v>
      </c>
      <c r="M2" s="346"/>
      <c r="N2" s="347" t="s">
        <v>8</v>
      </c>
      <c r="O2" s="348"/>
      <c r="P2" s="382" t="s">
        <v>27</v>
      </c>
      <c r="Q2" s="383"/>
      <c r="R2" s="383"/>
      <c r="S2" s="383"/>
      <c r="T2" s="383"/>
      <c r="U2" s="383"/>
      <c r="V2" s="383"/>
      <c r="W2" s="384"/>
      <c r="X2" s="385"/>
      <c r="Y2" s="349" t="s">
        <v>10</v>
      </c>
      <c r="Z2" s="325"/>
    </row>
    <row r="3" spans="1:26" ht="14.85" customHeight="1" thickBot="1" x14ac:dyDescent="0.3">
      <c r="A3" s="370"/>
      <c r="B3" s="386" t="s">
        <v>11</v>
      </c>
      <c r="C3" s="358" t="s">
        <v>12</v>
      </c>
      <c r="D3" s="358" t="s">
        <v>13</v>
      </c>
      <c r="E3" s="372" t="s">
        <v>14</v>
      </c>
      <c r="F3" s="358" t="s">
        <v>15</v>
      </c>
      <c r="G3" s="375"/>
      <c r="H3" s="359"/>
      <c r="I3" s="364"/>
      <c r="J3" s="359"/>
      <c r="K3" s="392"/>
      <c r="L3" s="352" t="s">
        <v>16</v>
      </c>
      <c r="M3" s="352" t="s">
        <v>54</v>
      </c>
      <c r="N3" s="354" t="s">
        <v>17</v>
      </c>
      <c r="O3" s="356" t="s">
        <v>18</v>
      </c>
      <c r="P3" s="388" t="s">
        <v>28</v>
      </c>
      <c r="Q3" s="389"/>
      <c r="R3" s="389"/>
      <c r="S3" s="390"/>
      <c r="T3" s="361" t="s">
        <v>29</v>
      </c>
      <c r="U3" s="378" t="s">
        <v>51</v>
      </c>
      <c r="V3" s="378" t="s">
        <v>52</v>
      </c>
      <c r="W3" s="361" t="s">
        <v>30</v>
      </c>
      <c r="X3" s="380" t="s">
        <v>50</v>
      </c>
      <c r="Y3" s="350" t="s">
        <v>21</v>
      </c>
      <c r="Z3" s="350" t="s">
        <v>22</v>
      </c>
    </row>
    <row r="4" spans="1:26" ht="94.5" customHeight="1" thickBot="1" x14ac:dyDescent="0.3">
      <c r="A4" s="371"/>
      <c r="B4" s="387"/>
      <c r="C4" s="360"/>
      <c r="D4" s="360"/>
      <c r="E4" s="373"/>
      <c r="F4" s="360"/>
      <c r="G4" s="376"/>
      <c r="H4" s="360"/>
      <c r="I4" s="365"/>
      <c r="J4" s="360"/>
      <c r="K4" s="393"/>
      <c r="L4" s="353"/>
      <c r="M4" s="353"/>
      <c r="N4" s="355"/>
      <c r="O4" s="357"/>
      <c r="P4" s="59" t="s">
        <v>46</v>
      </c>
      <c r="Q4" s="59" t="s">
        <v>31</v>
      </c>
      <c r="R4" s="59" t="s">
        <v>32</v>
      </c>
      <c r="S4" s="59" t="s">
        <v>33</v>
      </c>
      <c r="T4" s="377"/>
      <c r="U4" s="379"/>
      <c r="V4" s="379"/>
      <c r="W4" s="362"/>
      <c r="X4" s="381"/>
      <c r="Y4" s="351"/>
      <c r="Z4" s="351"/>
    </row>
    <row r="5" spans="1:26" ht="63" customHeight="1" thickBot="1" x14ac:dyDescent="0.3">
      <c r="A5" s="159" t="s">
        <v>182</v>
      </c>
      <c r="B5" s="53" t="s">
        <v>107</v>
      </c>
      <c r="C5" s="34" t="s">
        <v>63</v>
      </c>
      <c r="D5" s="233">
        <v>75000598</v>
      </c>
      <c r="E5" s="233">
        <v>107722259</v>
      </c>
      <c r="F5" s="234">
        <v>650042395</v>
      </c>
      <c r="G5" s="34" t="s">
        <v>108</v>
      </c>
      <c r="H5" s="35" t="s">
        <v>55</v>
      </c>
      <c r="I5" s="35" t="s">
        <v>59</v>
      </c>
      <c r="J5" s="35" t="s">
        <v>65</v>
      </c>
      <c r="K5" s="35" t="s">
        <v>109</v>
      </c>
      <c r="L5" s="312">
        <v>10000000</v>
      </c>
      <c r="M5" s="312">
        <f t="shared" ref="M5:M23" si="0">L5/100*70</f>
        <v>7000000</v>
      </c>
      <c r="N5" s="35">
        <v>2022</v>
      </c>
      <c r="O5" s="38">
        <v>2027</v>
      </c>
      <c r="P5" s="37"/>
      <c r="Q5" s="37"/>
      <c r="R5" s="37"/>
      <c r="S5" s="37"/>
      <c r="T5" s="42"/>
      <c r="U5" s="37"/>
      <c r="V5" s="37"/>
      <c r="W5" s="37"/>
      <c r="X5" s="37"/>
      <c r="Y5" s="35" t="s">
        <v>165</v>
      </c>
      <c r="Z5" s="35" t="s">
        <v>156</v>
      </c>
    </row>
    <row r="6" spans="1:26" ht="61.5" customHeight="1" thickBot="1" x14ac:dyDescent="0.3">
      <c r="A6" s="159" t="s">
        <v>183</v>
      </c>
      <c r="B6" s="273" t="s">
        <v>107</v>
      </c>
      <c r="C6" s="274" t="s">
        <v>63</v>
      </c>
      <c r="D6" s="275">
        <v>75000598</v>
      </c>
      <c r="E6" s="275">
        <v>107722259</v>
      </c>
      <c r="F6" s="276">
        <v>650042395</v>
      </c>
      <c r="G6" s="274" t="s">
        <v>110</v>
      </c>
      <c r="H6" s="277" t="s">
        <v>55</v>
      </c>
      <c r="I6" s="277" t="s">
        <v>59</v>
      </c>
      <c r="J6" s="277" t="s">
        <v>65</v>
      </c>
      <c r="K6" s="277" t="s">
        <v>111</v>
      </c>
      <c r="L6" s="278">
        <v>12000000</v>
      </c>
      <c r="M6" s="278">
        <f t="shared" si="0"/>
        <v>8400000</v>
      </c>
      <c r="N6" s="277">
        <v>2022</v>
      </c>
      <c r="O6" s="279">
        <v>2027</v>
      </c>
      <c r="P6" s="280"/>
      <c r="Q6" s="280"/>
      <c r="R6" s="280"/>
      <c r="S6" s="280"/>
      <c r="T6" s="282"/>
      <c r="U6" s="280"/>
      <c r="V6" s="280"/>
      <c r="W6" s="280"/>
      <c r="X6" s="280"/>
      <c r="Y6" s="277" t="s">
        <v>165</v>
      </c>
      <c r="Z6" s="35" t="s">
        <v>156</v>
      </c>
    </row>
    <row r="7" spans="1:26" ht="63.75" customHeight="1" thickBot="1" x14ac:dyDescent="0.3">
      <c r="A7" s="159" t="s">
        <v>184</v>
      </c>
      <c r="B7" s="273" t="s">
        <v>107</v>
      </c>
      <c r="C7" s="274" t="s">
        <v>63</v>
      </c>
      <c r="D7" s="275">
        <v>75000598</v>
      </c>
      <c r="E7" s="275">
        <v>107722259</v>
      </c>
      <c r="F7" s="276">
        <v>650042395</v>
      </c>
      <c r="G7" s="274" t="s">
        <v>112</v>
      </c>
      <c r="H7" s="277" t="s">
        <v>55</v>
      </c>
      <c r="I7" s="277" t="s">
        <v>59</v>
      </c>
      <c r="J7" s="277" t="s">
        <v>65</v>
      </c>
      <c r="K7" s="274" t="s">
        <v>113</v>
      </c>
      <c r="L7" s="278">
        <v>1200000</v>
      </c>
      <c r="M7" s="278">
        <f t="shared" si="0"/>
        <v>840000</v>
      </c>
      <c r="N7" s="277">
        <v>2022</v>
      </c>
      <c r="O7" s="279">
        <v>2027</v>
      </c>
      <c r="P7" s="280"/>
      <c r="Q7" s="280"/>
      <c r="R7" s="281" t="s">
        <v>60</v>
      </c>
      <c r="S7" s="280"/>
      <c r="T7" s="282"/>
      <c r="U7" s="280"/>
      <c r="V7" s="280"/>
      <c r="W7" s="280"/>
      <c r="X7" s="280"/>
      <c r="Y7" s="277" t="s">
        <v>165</v>
      </c>
      <c r="Z7" s="277" t="s">
        <v>156</v>
      </c>
    </row>
    <row r="8" spans="1:26" ht="64.5" customHeight="1" thickBot="1" x14ac:dyDescent="0.3">
      <c r="A8" s="159" t="s">
        <v>185</v>
      </c>
      <c r="B8" s="53" t="s">
        <v>107</v>
      </c>
      <c r="C8" s="34" t="s">
        <v>63</v>
      </c>
      <c r="D8" s="233">
        <v>75000598</v>
      </c>
      <c r="E8" s="233">
        <v>107722259</v>
      </c>
      <c r="F8" s="234">
        <v>650042395</v>
      </c>
      <c r="G8" s="34" t="s">
        <v>115</v>
      </c>
      <c r="H8" s="35" t="s">
        <v>55</v>
      </c>
      <c r="I8" s="35" t="s">
        <v>59</v>
      </c>
      <c r="J8" s="35" t="s">
        <v>65</v>
      </c>
      <c r="K8" s="34" t="s">
        <v>114</v>
      </c>
      <c r="L8" s="312">
        <v>4500000</v>
      </c>
      <c r="M8" s="312">
        <f t="shared" si="0"/>
        <v>3150000</v>
      </c>
      <c r="N8" s="35">
        <v>2022</v>
      </c>
      <c r="O8" s="38">
        <v>2027</v>
      </c>
      <c r="P8" s="37"/>
      <c r="Q8" s="37"/>
      <c r="R8" s="37"/>
      <c r="S8" s="37"/>
      <c r="T8" s="42"/>
      <c r="U8" s="37"/>
      <c r="V8" s="37"/>
      <c r="W8" s="37"/>
      <c r="X8" s="37"/>
      <c r="Y8" s="62" t="s">
        <v>165</v>
      </c>
      <c r="Z8" s="35" t="s">
        <v>156</v>
      </c>
    </row>
    <row r="9" spans="1:26" ht="80.25" customHeight="1" thickBot="1" x14ac:dyDescent="0.3">
      <c r="A9" s="159" t="s">
        <v>186</v>
      </c>
      <c r="B9" s="273" t="s">
        <v>107</v>
      </c>
      <c r="C9" s="274" t="s">
        <v>63</v>
      </c>
      <c r="D9" s="275">
        <v>75000598</v>
      </c>
      <c r="E9" s="275">
        <v>107722259</v>
      </c>
      <c r="F9" s="276">
        <v>650042395</v>
      </c>
      <c r="G9" s="274" t="s">
        <v>116</v>
      </c>
      <c r="H9" s="277" t="s">
        <v>55</v>
      </c>
      <c r="I9" s="277" t="s">
        <v>59</v>
      </c>
      <c r="J9" s="277" t="s">
        <v>65</v>
      </c>
      <c r="K9" s="274" t="s">
        <v>117</v>
      </c>
      <c r="L9" s="278">
        <v>6300000</v>
      </c>
      <c r="M9" s="278">
        <f t="shared" si="0"/>
        <v>4410000</v>
      </c>
      <c r="N9" s="277">
        <v>2022</v>
      </c>
      <c r="O9" s="279">
        <v>2027</v>
      </c>
      <c r="P9" s="280"/>
      <c r="Q9" s="280"/>
      <c r="R9" s="280"/>
      <c r="S9" s="280"/>
      <c r="T9" s="282"/>
      <c r="U9" s="280"/>
      <c r="V9" s="280"/>
      <c r="W9" s="280"/>
      <c r="X9" s="280"/>
      <c r="Y9" s="277" t="s">
        <v>165</v>
      </c>
      <c r="Z9" s="277" t="s">
        <v>156</v>
      </c>
    </row>
    <row r="10" spans="1:26" ht="80.25" customHeight="1" thickBot="1" x14ac:dyDescent="0.3">
      <c r="A10" s="159" t="s">
        <v>187</v>
      </c>
      <c r="B10" s="53" t="s">
        <v>107</v>
      </c>
      <c r="C10" s="34" t="s">
        <v>63</v>
      </c>
      <c r="D10" s="233">
        <v>75000598</v>
      </c>
      <c r="E10" s="233">
        <v>107722259</v>
      </c>
      <c r="F10" s="234">
        <v>650042395</v>
      </c>
      <c r="G10" s="34" t="s">
        <v>118</v>
      </c>
      <c r="H10" s="35" t="s">
        <v>55</v>
      </c>
      <c r="I10" s="35" t="s">
        <v>59</v>
      </c>
      <c r="J10" s="35" t="s">
        <v>65</v>
      </c>
      <c r="K10" s="35" t="s">
        <v>119</v>
      </c>
      <c r="L10" s="312">
        <v>1800000</v>
      </c>
      <c r="M10" s="312">
        <f t="shared" si="0"/>
        <v>1260000</v>
      </c>
      <c r="N10" s="35">
        <v>2022</v>
      </c>
      <c r="O10" s="38">
        <v>2027</v>
      </c>
      <c r="P10" s="37"/>
      <c r="Q10" s="36" t="s">
        <v>60</v>
      </c>
      <c r="R10" s="37"/>
      <c r="S10" s="37"/>
      <c r="T10" s="42"/>
      <c r="U10" s="37"/>
      <c r="V10" s="37"/>
      <c r="W10" s="37"/>
      <c r="X10" s="37"/>
      <c r="Y10" s="35" t="s">
        <v>165</v>
      </c>
      <c r="Z10" s="35" t="s">
        <v>156</v>
      </c>
    </row>
    <row r="11" spans="1:26" ht="65.25" customHeight="1" thickBot="1" x14ac:dyDescent="0.3">
      <c r="A11" s="159" t="s">
        <v>188</v>
      </c>
      <c r="B11" s="53" t="s">
        <v>107</v>
      </c>
      <c r="C11" s="34" t="s">
        <v>63</v>
      </c>
      <c r="D11" s="233">
        <v>75000598</v>
      </c>
      <c r="E11" s="233">
        <v>107722259</v>
      </c>
      <c r="F11" s="234">
        <v>650042395</v>
      </c>
      <c r="G11" s="34" t="s">
        <v>120</v>
      </c>
      <c r="H11" s="35" t="s">
        <v>55</v>
      </c>
      <c r="I11" s="35" t="s">
        <v>59</v>
      </c>
      <c r="J11" s="35" t="s">
        <v>65</v>
      </c>
      <c r="K11" s="313" t="s">
        <v>217</v>
      </c>
      <c r="L11" s="39">
        <v>700000</v>
      </c>
      <c r="M11" s="39">
        <f t="shared" si="0"/>
        <v>490000</v>
      </c>
      <c r="N11" s="35">
        <v>2022</v>
      </c>
      <c r="O11" s="38">
        <v>2027</v>
      </c>
      <c r="P11" s="37"/>
      <c r="Q11" s="36" t="s">
        <v>60</v>
      </c>
      <c r="R11" s="36" t="s">
        <v>60</v>
      </c>
      <c r="S11" s="37"/>
      <c r="T11" s="42"/>
      <c r="U11" s="37"/>
      <c r="V11" s="37"/>
      <c r="W11" s="37"/>
      <c r="X11" s="37"/>
      <c r="Y11" s="35" t="s">
        <v>165</v>
      </c>
      <c r="Z11" s="35" t="s">
        <v>156</v>
      </c>
    </row>
    <row r="12" spans="1:26" ht="65.25" customHeight="1" thickBot="1" x14ac:dyDescent="0.3">
      <c r="A12" s="159" t="s">
        <v>189</v>
      </c>
      <c r="B12" s="53" t="s">
        <v>107</v>
      </c>
      <c r="C12" s="34" t="s">
        <v>63</v>
      </c>
      <c r="D12" s="233">
        <v>75000598</v>
      </c>
      <c r="E12" s="233">
        <v>107722259</v>
      </c>
      <c r="F12" s="234">
        <v>650042395</v>
      </c>
      <c r="G12" s="34" t="s">
        <v>121</v>
      </c>
      <c r="H12" s="35" t="s">
        <v>55</v>
      </c>
      <c r="I12" s="35" t="s">
        <v>59</v>
      </c>
      <c r="J12" s="35" t="s">
        <v>65</v>
      </c>
      <c r="K12" s="34" t="s">
        <v>122</v>
      </c>
      <c r="L12" s="312">
        <v>1100000</v>
      </c>
      <c r="M12" s="312">
        <f t="shared" si="0"/>
        <v>770000</v>
      </c>
      <c r="N12" s="35">
        <v>2022</v>
      </c>
      <c r="O12" s="38">
        <v>2027</v>
      </c>
      <c r="P12" s="37"/>
      <c r="Q12" s="37"/>
      <c r="R12" s="37"/>
      <c r="S12" s="36" t="s">
        <v>60</v>
      </c>
      <c r="T12" s="42"/>
      <c r="U12" s="37"/>
      <c r="V12" s="37"/>
      <c r="W12" s="37"/>
      <c r="X12" s="37"/>
      <c r="Y12" s="35" t="s">
        <v>165</v>
      </c>
      <c r="Z12" s="35" t="s">
        <v>156</v>
      </c>
    </row>
    <row r="13" spans="1:26" ht="63" customHeight="1" thickBot="1" x14ac:dyDescent="0.3">
      <c r="A13" s="159" t="s">
        <v>190</v>
      </c>
      <c r="B13" s="273" t="s">
        <v>107</v>
      </c>
      <c r="C13" s="274" t="s">
        <v>63</v>
      </c>
      <c r="D13" s="275">
        <v>75000598</v>
      </c>
      <c r="E13" s="275">
        <v>107722259</v>
      </c>
      <c r="F13" s="276">
        <v>650042395</v>
      </c>
      <c r="G13" s="274" t="s">
        <v>123</v>
      </c>
      <c r="H13" s="277" t="s">
        <v>55</v>
      </c>
      <c r="I13" s="277" t="s">
        <v>59</v>
      </c>
      <c r="J13" s="277" t="s">
        <v>65</v>
      </c>
      <c r="K13" s="274" t="s">
        <v>124</v>
      </c>
      <c r="L13" s="278">
        <v>5400000</v>
      </c>
      <c r="M13" s="278">
        <f t="shared" si="0"/>
        <v>3780000</v>
      </c>
      <c r="N13" s="277">
        <v>2022</v>
      </c>
      <c r="O13" s="279">
        <v>2027</v>
      </c>
      <c r="P13" s="280"/>
      <c r="Q13" s="280"/>
      <c r="R13" s="280"/>
      <c r="S13" s="280"/>
      <c r="T13" s="282"/>
      <c r="U13" s="280"/>
      <c r="V13" s="280"/>
      <c r="W13" s="280"/>
      <c r="X13" s="280"/>
      <c r="Y13" s="277" t="s">
        <v>165</v>
      </c>
      <c r="Z13" s="277" t="s">
        <v>156</v>
      </c>
    </row>
    <row r="14" spans="1:26" ht="63" customHeight="1" thickBot="1" x14ac:dyDescent="0.3">
      <c r="A14" s="160" t="s">
        <v>174</v>
      </c>
      <c r="B14" s="177" t="s">
        <v>107</v>
      </c>
      <c r="C14" s="60" t="s">
        <v>63</v>
      </c>
      <c r="D14" s="219">
        <v>75000598</v>
      </c>
      <c r="E14" s="235">
        <v>107722259</v>
      </c>
      <c r="F14" s="236">
        <v>650042395</v>
      </c>
      <c r="G14" s="60" t="s">
        <v>172</v>
      </c>
      <c r="H14" s="60" t="s">
        <v>55</v>
      </c>
      <c r="I14" s="60" t="s">
        <v>59</v>
      </c>
      <c r="J14" s="60" t="s">
        <v>65</v>
      </c>
      <c r="K14" s="60" t="s">
        <v>173</v>
      </c>
      <c r="L14" s="314">
        <v>800000</v>
      </c>
      <c r="M14" s="314">
        <f>L14/100*70</f>
        <v>560000</v>
      </c>
      <c r="N14" s="60">
        <v>2023</v>
      </c>
      <c r="O14" s="176">
        <v>2027</v>
      </c>
      <c r="P14" s="178" t="s">
        <v>60</v>
      </c>
      <c r="Q14" s="178"/>
      <c r="R14" s="178"/>
      <c r="S14" s="178" t="s">
        <v>60</v>
      </c>
      <c r="T14" s="60"/>
      <c r="U14" s="176"/>
      <c r="V14" s="60"/>
      <c r="W14" s="60"/>
      <c r="X14" s="60"/>
      <c r="Y14" s="60" t="s">
        <v>165</v>
      </c>
      <c r="Z14" s="60" t="s">
        <v>156</v>
      </c>
    </row>
    <row r="15" spans="1:26" ht="51.75" customHeight="1" thickBot="1" x14ac:dyDescent="0.3">
      <c r="A15" s="159" t="s">
        <v>175</v>
      </c>
      <c r="B15" s="53" t="s">
        <v>149</v>
      </c>
      <c r="C15" s="34" t="s">
        <v>138</v>
      </c>
      <c r="D15" s="233">
        <v>63289938</v>
      </c>
      <c r="E15" s="233">
        <v>107722399</v>
      </c>
      <c r="F15" s="234">
        <v>600063861</v>
      </c>
      <c r="G15" s="34" t="s">
        <v>150</v>
      </c>
      <c r="H15" s="35" t="s">
        <v>55</v>
      </c>
      <c r="I15" s="35" t="s">
        <v>59</v>
      </c>
      <c r="J15" s="35" t="s">
        <v>59</v>
      </c>
      <c r="K15" s="34" t="s">
        <v>157</v>
      </c>
      <c r="L15" s="39">
        <v>800000</v>
      </c>
      <c r="M15" s="39">
        <f t="shared" si="0"/>
        <v>560000</v>
      </c>
      <c r="N15" s="35">
        <v>2022</v>
      </c>
      <c r="O15" s="38">
        <v>2027</v>
      </c>
      <c r="P15" s="36" t="s">
        <v>60</v>
      </c>
      <c r="Q15" s="37"/>
      <c r="R15" s="37"/>
      <c r="S15" s="36" t="s">
        <v>60</v>
      </c>
      <c r="T15" s="42"/>
      <c r="U15" s="37"/>
      <c r="V15" s="37"/>
      <c r="W15" s="37"/>
      <c r="X15" s="37"/>
      <c r="Y15" s="35" t="s">
        <v>165</v>
      </c>
      <c r="Z15" s="35" t="s">
        <v>156</v>
      </c>
    </row>
    <row r="16" spans="1:26" ht="54.75" customHeight="1" thickBot="1" x14ac:dyDescent="0.3">
      <c r="A16" s="148" t="s">
        <v>176</v>
      </c>
      <c r="B16" s="54" t="s">
        <v>149</v>
      </c>
      <c r="C16" s="50" t="s">
        <v>138</v>
      </c>
      <c r="D16" s="213">
        <v>63289938</v>
      </c>
      <c r="E16" s="213">
        <v>107722399</v>
      </c>
      <c r="F16" s="237">
        <v>600063861</v>
      </c>
      <c r="G16" s="50" t="s">
        <v>151</v>
      </c>
      <c r="H16" s="51" t="s">
        <v>55</v>
      </c>
      <c r="I16" s="51" t="s">
        <v>59</v>
      </c>
      <c r="J16" s="51" t="s">
        <v>59</v>
      </c>
      <c r="K16" s="50" t="s">
        <v>162</v>
      </c>
      <c r="L16" s="56">
        <v>2000000</v>
      </c>
      <c r="M16" s="56">
        <f t="shared" si="0"/>
        <v>1400000</v>
      </c>
      <c r="N16" s="51">
        <v>2022</v>
      </c>
      <c r="O16" s="55">
        <v>2027</v>
      </c>
      <c r="P16" s="52"/>
      <c r="Q16" s="52"/>
      <c r="R16" s="52"/>
      <c r="S16" s="52"/>
      <c r="T16" s="57"/>
      <c r="U16" s="52"/>
      <c r="V16" s="52"/>
      <c r="W16" s="52"/>
      <c r="X16" s="52"/>
      <c r="Y16" s="51" t="s">
        <v>158</v>
      </c>
      <c r="Z16" s="44" t="s">
        <v>156</v>
      </c>
    </row>
    <row r="17" spans="1:26" ht="44.25" customHeight="1" thickBot="1" x14ac:dyDescent="0.3">
      <c r="A17" s="159" t="s">
        <v>177</v>
      </c>
      <c r="B17" s="53" t="s">
        <v>149</v>
      </c>
      <c r="C17" s="34" t="s">
        <v>138</v>
      </c>
      <c r="D17" s="233">
        <v>63289938</v>
      </c>
      <c r="E17" s="233">
        <v>107722399</v>
      </c>
      <c r="F17" s="234">
        <v>600063861</v>
      </c>
      <c r="G17" s="34" t="s">
        <v>152</v>
      </c>
      <c r="H17" s="35" t="s">
        <v>55</v>
      </c>
      <c r="I17" s="35" t="s">
        <v>59</v>
      </c>
      <c r="J17" s="35" t="s">
        <v>59</v>
      </c>
      <c r="K17" s="35" t="s">
        <v>159</v>
      </c>
      <c r="L17" s="39">
        <v>2000000</v>
      </c>
      <c r="M17" s="39">
        <f t="shared" si="0"/>
        <v>1400000</v>
      </c>
      <c r="N17" s="35">
        <v>2022</v>
      </c>
      <c r="O17" s="38">
        <v>2027</v>
      </c>
      <c r="P17" s="37"/>
      <c r="Q17" s="37"/>
      <c r="R17" s="37"/>
      <c r="S17" s="37"/>
      <c r="T17" s="42"/>
      <c r="U17" s="37"/>
      <c r="V17" s="37"/>
      <c r="W17" s="37"/>
      <c r="X17" s="37"/>
      <c r="Y17" s="35" t="s">
        <v>165</v>
      </c>
      <c r="Z17" s="35" t="s">
        <v>74</v>
      </c>
    </row>
    <row r="18" spans="1:26" ht="78.75" customHeight="1" thickBot="1" x14ac:dyDescent="0.3">
      <c r="A18" s="159" t="s">
        <v>178</v>
      </c>
      <c r="B18" s="53" t="s">
        <v>149</v>
      </c>
      <c r="C18" s="34" t="s">
        <v>138</v>
      </c>
      <c r="D18" s="233">
        <v>63289938</v>
      </c>
      <c r="E18" s="233">
        <v>107722399</v>
      </c>
      <c r="F18" s="234">
        <v>600063861</v>
      </c>
      <c r="G18" s="34" t="s">
        <v>153</v>
      </c>
      <c r="H18" s="35" t="s">
        <v>55</v>
      </c>
      <c r="I18" s="35" t="s">
        <v>59</v>
      </c>
      <c r="J18" s="35" t="s">
        <v>59</v>
      </c>
      <c r="K18" s="34" t="s">
        <v>163</v>
      </c>
      <c r="L18" s="39">
        <v>30000000</v>
      </c>
      <c r="M18" s="39">
        <f t="shared" si="0"/>
        <v>21000000</v>
      </c>
      <c r="N18" s="35">
        <v>2022</v>
      </c>
      <c r="O18" s="38">
        <v>2027</v>
      </c>
      <c r="P18" s="37"/>
      <c r="Q18" s="36" t="s">
        <v>60</v>
      </c>
      <c r="R18" s="36" t="s">
        <v>60</v>
      </c>
      <c r="S18" s="36" t="s">
        <v>60</v>
      </c>
      <c r="T18" s="42"/>
      <c r="U18" s="37"/>
      <c r="V18" s="36" t="s">
        <v>60</v>
      </c>
      <c r="W18" s="36" t="s">
        <v>60</v>
      </c>
      <c r="X18" s="37"/>
      <c r="Y18" s="35" t="s">
        <v>165</v>
      </c>
      <c r="Z18" s="35" t="s">
        <v>156</v>
      </c>
    </row>
    <row r="19" spans="1:26" ht="120" customHeight="1" thickBot="1" x14ac:dyDescent="0.3">
      <c r="A19" s="159" t="s">
        <v>179</v>
      </c>
      <c r="B19" s="53" t="s">
        <v>149</v>
      </c>
      <c r="C19" s="34" t="s">
        <v>138</v>
      </c>
      <c r="D19" s="233">
        <v>63289938</v>
      </c>
      <c r="E19" s="233">
        <v>107722399</v>
      </c>
      <c r="F19" s="234">
        <v>600063861</v>
      </c>
      <c r="G19" s="34" t="s">
        <v>214</v>
      </c>
      <c r="H19" s="35" t="s">
        <v>55</v>
      </c>
      <c r="I19" s="35" t="s">
        <v>59</v>
      </c>
      <c r="J19" s="35" t="s">
        <v>59</v>
      </c>
      <c r="K19" s="34" t="s">
        <v>160</v>
      </c>
      <c r="L19" s="39">
        <v>10000000</v>
      </c>
      <c r="M19" s="39">
        <f t="shared" si="0"/>
        <v>7000000</v>
      </c>
      <c r="N19" s="35">
        <v>2022</v>
      </c>
      <c r="O19" s="38">
        <v>2027</v>
      </c>
      <c r="P19" s="37"/>
      <c r="Q19" s="36" t="s">
        <v>60</v>
      </c>
      <c r="R19" s="36" t="s">
        <v>60</v>
      </c>
      <c r="S19" s="36"/>
      <c r="T19" s="42"/>
      <c r="U19" s="37"/>
      <c r="V19" s="36" t="s">
        <v>60</v>
      </c>
      <c r="W19" s="36" t="s">
        <v>60</v>
      </c>
      <c r="X19" s="37"/>
      <c r="Y19" s="35" t="s">
        <v>165</v>
      </c>
      <c r="Z19" s="35" t="s">
        <v>156</v>
      </c>
    </row>
    <row r="20" spans="1:26" ht="78" thickBot="1" x14ac:dyDescent="0.3">
      <c r="A20" s="159" t="s">
        <v>180</v>
      </c>
      <c r="B20" s="53" t="s">
        <v>149</v>
      </c>
      <c r="C20" s="34" t="s">
        <v>138</v>
      </c>
      <c r="D20" s="233">
        <v>63289938</v>
      </c>
      <c r="E20" s="233">
        <v>107722399</v>
      </c>
      <c r="F20" s="234">
        <v>600063861</v>
      </c>
      <c r="G20" s="34" t="s">
        <v>154</v>
      </c>
      <c r="H20" s="35" t="s">
        <v>55</v>
      </c>
      <c r="I20" s="35" t="s">
        <v>59</v>
      </c>
      <c r="J20" s="35" t="s">
        <v>59</v>
      </c>
      <c r="K20" s="34" t="s">
        <v>161</v>
      </c>
      <c r="L20" s="39">
        <v>5000000</v>
      </c>
      <c r="M20" s="39">
        <f t="shared" si="0"/>
        <v>3500000</v>
      </c>
      <c r="N20" s="35">
        <v>2022</v>
      </c>
      <c r="O20" s="38">
        <v>2027</v>
      </c>
      <c r="P20" s="37"/>
      <c r="Q20" s="37"/>
      <c r="R20" s="37"/>
      <c r="S20" s="37"/>
      <c r="T20" s="42"/>
      <c r="U20" s="37"/>
      <c r="V20" s="37"/>
      <c r="W20" s="36"/>
      <c r="X20" s="37"/>
      <c r="Y20" s="35" t="s">
        <v>165</v>
      </c>
      <c r="Z20" s="35" t="s">
        <v>156</v>
      </c>
    </row>
    <row r="21" spans="1:26" ht="52.5" thickBot="1" x14ac:dyDescent="0.3">
      <c r="A21" s="159" t="s">
        <v>181</v>
      </c>
      <c r="B21" s="53" t="s">
        <v>149</v>
      </c>
      <c r="C21" s="34" t="s">
        <v>138</v>
      </c>
      <c r="D21" s="233">
        <v>63289938</v>
      </c>
      <c r="E21" s="233">
        <v>107722399</v>
      </c>
      <c r="F21" s="234">
        <v>600063861</v>
      </c>
      <c r="G21" s="34" t="s">
        <v>155</v>
      </c>
      <c r="H21" s="35" t="s">
        <v>55</v>
      </c>
      <c r="I21" s="35" t="s">
        <v>59</v>
      </c>
      <c r="J21" s="35" t="s">
        <v>59</v>
      </c>
      <c r="K21" s="34" t="s">
        <v>164</v>
      </c>
      <c r="L21" s="39">
        <v>2000000</v>
      </c>
      <c r="M21" s="39">
        <f t="shared" si="0"/>
        <v>1400000</v>
      </c>
      <c r="N21" s="35">
        <v>2022</v>
      </c>
      <c r="O21" s="38">
        <v>2027</v>
      </c>
      <c r="P21" s="36" t="s">
        <v>60</v>
      </c>
      <c r="Q21" s="36" t="s">
        <v>60</v>
      </c>
      <c r="R21" s="37"/>
      <c r="S21" s="36" t="s">
        <v>60</v>
      </c>
      <c r="T21" s="42"/>
      <c r="U21" s="37"/>
      <c r="V21" s="37"/>
      <c r="W21" s="36" t="s">
        <v>60</v>
      </c>
      <c r="X21" s="37"/>
      <c r="Y21" s="35" t="s">
        <v>165</v>
      </c>
      <c r="Z21" s="35" t="s">
        <v>156</v>
      </c>
    </row>
    <row r="22" spans="1:26" ht="80.25" customHeight="1" thickBot="1" x14ac:dyDescent="0.3">
      <c r="A22" s="159" t="s">
        <v>191</v>
      </c>
      <c r="B22" s="315" t="s">
        <v>222</v>
      </c>
      <c r="C22" s="316" t="s">
        <v>223</v>
      </c>
      <c r="D22" s="315">
        <v>70520208</v>
      </c>
      <c r="E22" s="317">
        <v>102439192</v>
      </c>
      <c r="F22" s="315">
        <v>600022617</v>
      </c>
      <c r="G22" s="316" t="s">
        <v>224</v>
      </c>
      <c r="H22" s="315" t="s">
        <v>55</v>
      </c>
      <c r="I22" s="316" t="s">
        <v>59</v>
      </c>
      <c r="J22" s="315" t="s">
        <v>59</v>
      </c>
      <c r="K22" s="316" t="s">
        <v>225</v>
      </c>
      <c r="L22" s="318">
        <v>600000</v>
      </c>
      <c r="M22" s="318">
        <f t="shared" si="0"/>
        <v>420000</v>
      </c>
      <c r="N22" s="319">
        <v>2025</v>
      </c>
      <c r="O22" s="316">
        <v>2027</v>
      </c>
      <c r="P22" s="320" t="s">
        <v>60</v>
      </c>
      <c r="Q22" s="321" t="s">
        <v>60</v>
      </c>
      <c r="R22" s="320" t="s">
        <v>60</v>
      </c>
      <c r="S22" s="321" t="s">
        <v>60</v>
      </c>
      <c r="T22" s="320"/>
      <c r="U22" s="321"/>
      <c r="V22" s="320" t="s">
        <v>60</v>
      </c>
      <c r="W22" s="321" t="s">
        <v>60</v>
      </c>
      <c r="X22" s="315"/>
      <c r="Y22" s="316" t="s">
        <v>165</v>
      </c>
      <c r="Z22" s="322" t="s">
        <v>156</v>
      </c>
    </row>
    <row r="23" spans="1:26" ht="78.75" customHeight="1" thickBot="1" x14ac:dyDescent="0.3">
      <c r="A23" s="159" t="s">
        <v>192</v>
      </c>
      <c r="B23" s="315" t="s">
        <v>222</v>
      </c>
      <c r="C23" s="316" t="s">
        <v>223</v>
      </c>
      <c r="D23" s="315">
        <v>70520208</v>
      </c>
      <c r="E23" s="317">
        <v>102439192</v>
      </c>
      <c r="F23" s="315">
        <v>600022617</v>
      </c>
      <c r="G23" s="316" t="s">
        <v>226</v>
      </c>
      <c r="H23" s="315" t="s">
        <v>55</v>
      </c>
      <c r="I23" s="316" t="s">
        <v>59</v>
      </c>
      <c r="J23" s="315" t="s">
        <v>59</v>
      </c>
      <c r="K23" s="316" t="s">
        <v>226</v>
      </c>
      <c r="L23" s="318">
        <v>600000</v>
      </c>
      <c r="M23" s="318">
        <f t="shared" si="0"/>
        <v>420000</v>
      </c>
      <c r="N23" s="319">
        <v>2025</v>
      </c>
      <c r="O23" s="316">
        <v>2027</v>
      </c>
      <c r="P23" s="315"/>
      <c r="Q23" s="316"/>
      <c r="R23" s="315"/>
      <c r="S23" s="316"/>
      <c r="T23" s="315"/>
      <c r="U23" s="316"/>
      <c r="V23" s="315"/>
      <c r="W23" s="316"/>
      <c r="X23" s="315"/>
      <c r="Y23" s="316" t="s">
        <v>165</v>
      </c>
      <c r="Z23" s="322" t="s">
        <v>156</v>
      </c>
    </row>
    <row r="24" spans="1:26" ht="25.5" customHeight="1" x14ac:dyDescent="0.25"/>
    <row r="25" spans="1:26" x14ac:dyDescent="0.25">
      <c r="C25" s="32" t="s">
        <v>210</v>
      </c>
      <c r="D25" s="269"/>
      <c r="E25" s="32" t="s">
        <v>211</v>
      </c>
    </row>
    <row r="26" spans="1:26" x14ac:dyDescent="0.25">
      <c r="D26" s="270"/>
      <c r="E26" s="32" t="s">
        <v>215</v>
      </c>
    </row>
    <row r="27" spans="1:26" x14ac:dyDescent="0.25">
      <c r="A27" s="2"/>
      <c r="B27" s="2"/>
      <c r="D27" s="283" t="s">
        <v>212</v>
      </c>
      <c r="E27" s="32" t="s">
        <v>213</v>
      </c>
      <c r="F27" s="2"/>
      <c r="G27" s="2"/>
    </row>
    <row r="28" spans="1:26" x14ac:dyDescent="0.25">
      <c r="D28" s="323"/>
      <c r="E28" s="32" t="s">
        <v>227</v>
      </c>
    </row>
    <row r="29" spans="1:26" x14ac:dyDescent="0.25">
      <c r="A29" s="1" t="s">
        <v>220</v>
      </c>
      <c r="J29" s="1" t="s">
        <v>216</v>
      </c>
    </row>
    <row r="33" spans="1:8" x14ac:dyDescent="0.25">
      <c r="A33" s="17"/>
    </row>
    <row r="39" spans="1:8" x14ac:dyDescent="0.25">
      <c r="A39" s="2"/>
      <c r="B39" s="2"/>
      <c r="C39" s="2"/>
      <c r="D39" s="2"/>
      <c r="E39" s="2"/>
      <c r="F39" s="2"/>
      <c r="G39" s="2"/>
      <c r="H39" s="2"/>
    </row>
    <row r="40" spans="1:8" x14ac:dyDescent="0.25">
      <c r="A40" s="2"/>
      <c r="B40" s="2"/>
      <c r="C40" s="2"/>
      <c r="D40" s="2"/>
      <c r="E40" s="2"/>
      <c r="F40" s="2"/>
      <c r="G40" s="2"/>
      <c r="H40" s="2"/>
    </row>
    <row r="41" spans="1:8" x14ac:dyDescent="0.25">
      <c r="A41" s="2"/>
      <c r="B41" s="2"/>
      <c r="C41" s="2"/>
      <c r="D41" s="2"/>
      <c r="E41" s="2"/>
      <c r="F41" s="2"/>
      <c r="G41" s="2"/>
      <c r="H41" s="2"/>
    </row>
    <row r="42" spans="1:8" x14ac:dyDescent="0.25">
      <c r="A42" s="2"/>
      <c r="B42" s="2"/>
      <c r="C42" s="2"/>
      <c r="D42" s="2"/>
      <c r="E42" s="2"/>
      <c r="F42" s="2"/>
      <c r="G42" s="2"/>
      <c r="H42" s="2"/>
    </row>
    <row r="43" spans="1:8" x14ac:dyDescent="0.25">
      <c r="A43" s="2"/>
      <c r="B43" s="2"/>
      <c r="C43" s="2"/>
      <c r="D43" s="2"/>
      <c r="E43" s="2"/>
      <c r="F43" s="2"/>
      <c r="G43" s="2"/>
      <c r="H43" s="2"/>
    </row>
    <row r="44" spans="1:8" x14ac:dyDescent="0.25">
      <c r="A44" s="2"/>
      <c r="B44" s="2"/>
      <c r="C44" s="2"/>
      <c r="D44" s="2"/>
      <c r="E44" s="2"/>
      <c r="F44" s="2"/>
      <c r="G44" s="2"/>
      <c r="H44" s="2"/>
    </row>
    <row r="45" spans="1:8" x14ac:dyDescent="0.25">
      <c r="A45" s="2"/>
      <c r="B45" s="2"/>
      <c r="C45" s="2"/>
      <c r="D45" s="2"/>
      <c r="E45" s="2"/>
      <c r="F45" s="2"/>
      <c r="G45" s="2"/>
      <c r="H45" s="2"/>
    </row>
    <row r="46" spans="1:8" x14ac:dyDescent="0.25">
      <c r="A46" s="3"/>
      <c r="B46" s="3"/>
      <c r="C46" s="3"/>
      <c r="D46" s="3"/>
      <c r="E46" s="3"/>
    </row>
    <row r="47" spans="1:8" x14ac:dyDescent="0.25">
      <c r="A47" s="2"/>
      <c r="B47" s="2"/>
      <c r="C47" s="2"/>
      <c r="D47" s="2"/>
      <c r="E47" s="2"/>
      <c r="F47" s="2"/>
    </row>
    <row r="48" spans="1:8" x14ac:dyDescent="0.25">
      <c r="A48" s="2"/>
      <c r="B48" s="2"/>
      <c r="C48" s="2"/>
      <c r="D48" s="2"/>
      <c r="E48" s="2"/>
      <c r="F48" s="2"/>
    </row>
    <row r="49" spans="1:13" x14ac:dyDescent="0.25">
      <c r="A49" s="2"/>
      <c r="B49" s="2"/>
      <c r="C49" s="2"/>
      <c r="D49" s="2"/>
      <c r="E49" s="2"/>
      <c r="F49" s="2"/>
    </row>
    <row r="50" spans="1:13" x14ac:dyDescent="0.25">
      <c r="A50" s="2"/>
      <c r="B50" s="2"/>
      <c r="C50" s="2"/>
      <c r="D50" s="2"/>
      <c r="E50" s="2"/>
      <c r="F50" s="2"/>
    </row>
    <row r="51" spans="1:13" x14ac:dyDescent="0.25">
      <c r="A51" s="2"/>
      <c r="B51" s="2"/>
      <c r="C51" s="2"/>
      <c r="D51" s="2"/>
      <c r="E51" s="2"/>
      <c r="F51" s="2"/>
    </row>
    <row r="54" spans="1:13" x14ac:dyDescent="0.25">
      <c r="A54" s="2"/>
    </row>
    <row r="57" spans="1:13" s="2" customFormat="1" x14ac:dyDescent="0.25">
      <c r="L57" s="18"/>
      <c r="M57" s="18"/>
    </row>
    <row r="58" spans="1:13" s="2" customFormat="1" x14ac:dyDescent="0.25">
      <c r="L58" s="18"/>
      <c r="M58" s="18"/>
    </row>
    <row r="59" spans="1:13" x14ac:dyDescent="0.25">
      <c r="A59" s="3"/>
    </row>
    <row r="61" spans="1:13" s="19" customFormat="1" x14ac:dyDescent="0.25">
      <c r="A61" s="2"/>
      <c r="B61" s="2"/>
      <c r="C61" s="2"/>
      <c r="D61" s="2"/>
      <c r="E61" s="2"/>
      <c r="F61" s="2"/>
      <c r="G61" s="2"/>
      <c r="H61" s="2"/>
      <c r="I61" s="1"/>
      <c r="L61" s="20"/>
      <c r="M61" s="2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37"/>
  <sheetViews>
    <sheetView topLeftCell="B1" zoomScale="80" zoomScaleNormal="80" zoomScalePageLayoutView="80" workbookViewId="0">
      <selection activeCell="D29" sqref="D29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4" customWidth="1"/>
    <col min="12" max="12" width="13" style="1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36" customHeight="1" thickBot="1" x14ac:dyDescent="0.35">
      <c r="A1" s="394" t="s">
        <v>36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5"/>
    </row>
    <row r="2" spans="1:20" ht="30" customHeight="1" thickBot="1" x14ac:dyDescent="0.3">
      <c r="A2" s="396" t="s">
        <v>37</v>
      </c>
      <c r="B2" s="336" t="s">
        <v>1</v>
      </c>
      <c r="C2" s="399" t="s">
        <v>38</v>
      </c>
      <c r="D2" s="400"/>
      <c r="E2" s="400"/>
      <c r="F2" s="401" t="s">
        <v>3</v>
      </c>
      <c r="G2" s="401" t="s">
        <v>25</v>
      </c>
      <c r="H2" s="341" t="s">
        <v>49</v>
      </c>
      <c r="I2" s="336" t="s">
        <v>5</v>
      </c>
      <c r="J2" s="364" t="s">
        <v>6</v>
      </c>
      <c r="K2" s="403" t="s">
        <v>39</v>
      </c>
      <c r="L2" s="404"/>
      <c r="M2" s="405" t="s">
        <v>8</v>
      </c>
      <c r="N2" s="406"/>
      <c r="O2" s="415" t="s">
        <v>40</v>
      </c>
      <c r="P2" s="416"/>
      <c r="Q2" s="416"/>
      <c r="R2" s="416"/>
      <c r="S2" s="405" t="s">
        <v>10</v>
      </c>
      <c r="T2" s="406"/>
    </row>
    <row r="3" spans="1:20" ht="22.35" customHeight="1" thickBot="1" x14ac:dyDescent="0.3">
      <c r="A3" s="397"/>
      <c r="B3" s="336"/>
      <c r="C3" s="411" t="s">
        <v>41</v>
      </c>
      <c r="D3" s="413" t="s">
        <v>42</v>
      </c>
      <c r="E3" s="413" t="s">
        <v>43</v>
      </c>
      <c r="F3" s="401"/>
      <c r="G3" s="401"/>
      <c r="H3" s="341"/>
      <c r="I3" s="336"/>
      <c r="J3" s="364"/>
      <c r="K3" s="419" t="s">
        <v>44</v>
      </c>
      <c r="L3" s="419" t="s">
        <v>56</v>
      </c>
      <c r="M3" s="421" t="s">
        <v>17</v>
      </c>
      <c r="N3" s="423" t="s">
        <v>18</v>
      </c>
      <c r="O3" s="417" t="s">
        <v>28</v>
      </c>
      <c r="P3" s="418"/>
      <c r="Q3" s="418"/>
      <c r="R3" s="418"/>
      <c r="S3" s="407" t="s">
        <v>45</v>
      </c>
      <c r="T3" s="409" t="s">
        <v>22</v>
      </c>
    </row>
    <row r="4" spans="1:20" ht="80.25" customHeight="1" thickBot="1" x14ac:dyDescent="0.3">
      <c r="A4" s="398"/>
      <c r="B4" s="332"/>
      <c r="C4" s="412"/>
      <c r="D4" s="414"/>
      <c r="E4" s="414"/>
      <c r="F4" s="402"/>
      <c r="G4" s="402"/>
      <c r="H4" s="425"/>
      <c r="I4" s="332"/>
      <c r="J4" s="365"/>
      <c r="K4" s="420"/>
      <c r="L4" s="420"/>
      <c r="M4" s="422"/>
      <c r="N4" s="424"/>
      <c r="O4" s="108" t="s">
        <v>46</v>
      </c>
      <c r="P4" s="109" t="s">
        <v>31</v>
      </c>
      <c r="Q4" s="110" t="s">
        <v>32</v>
      </c>
      <c r="R4" s="111" t="s">
        <v>47</v>
      </c>
      <c r="S4" s="408"/>
      <c r="T4" s="410"/>
    </row>
    <row r="5" spans="1:20" ht="53.25" customHeight="1" thickBot="1" x14ac:dyDescent="0.3">
      <c r="A5" s="1">
        <v>1</v>
      </c>
      <c r="B5" s="161" t="s">
        <v>182</v>
      </c>
      <c r="C5" s="141" t="s">
        <v>134</v>
      </c>
      <c r="D5" s="142" t="s">
        <v>134</v>
      </c>
      <c r="E5" s="143">
        <v>667641</v>
      </c>
      <c r="F5" s="35" t="s">
        <v>58</v>
      </c>
      <c r="G5" s="35" t="s">
        <v>55</v>
      </c>
      <c r="H5" s="35" t="s">
        <v>59</v>
      </c>
      <c r="I5" s="35" t="s">
        <v>57</v>
      </c>
      <c r="J5" s="34" t="s">
        <v>61</v>
      </c>
      <c r="K5" s="39">
        <v>7000000</v>
      </c>
      <c r="L5" s="144">
        <f>K5/100*70</f>
        <v>4900000</v>
      </c>
      <c r="M5" s="141">
        <v>2023</v>
      </c>
      <c r="N5" s="143">
        <v>2027</v>
      </c>
      <c r="O5" s="145"/>
      <c r="P5" s="146"/>
      <c r="Q5" s="173" t="s">
        <v>60</v>
      </c>
      <c r="R5" s="147"/>
      <c r="S5" s="141" t="s">
        <v>165</v>
      </c>
      <c r="T5" s="143" t="s">
        <v>156</v>
      </c>
    </row>
    <row r="6" spans="1:20" hidden="1" x14ac:dyDescent="0.25">
      <c r="A6" s="1">
        <v>2</v>
      </c>
      <c r="B6" s="135">
        <v>2</v>
      </c>
      <c r="C6" s="136"/>
      <c r="D6" s="137"/>
      <c r="E6" s="138"/>
      <c r="F6" s="30"/>
      <c r="G6" s="30"/>
      <c r="H6" s="30"/>
      <c r="I6" s="30"/>
      <c r="J6" s="30"/>
      <c r="K6" s="139"/>
      <c r="L6" s="140"/>
      <c r="M6" s="136"/>
      <c r="N6" s="138"/>
      <c r="O6" s="136"/>
      <c r="P6" s="137"/>
      <c r="Q6" s="137"/>
      <c r="R6" s="138"/>
      <c r="S6" s="136"/>
      <c r="T6" s="138"/>
    </row>
    <row r="7" spans="1:20" hidden="1" x14ac:dyDescent="0.25">
      <c r="A7" s="1">
        <v>3</v>
      </c>
      <c r="B7" s="4">
        <v>3</v>
      </c>
      <c r="C7" s="5"/>
      <c r="D7" s="6"/>
      <c r="E7" s="7"/>
      <c r="F7" s="8"/>
      <c r="G7" s="8"/>
      <c r="H7" s="8"/>
      <c r="I7" s="8"/>
      <c r="J7" s="8"/>
      <c r="K7" s="21"/>
      <c r="L7" s="22"/>
      <c r="M7" s="5"/>
      <c r="N7" s="7"/>
      <c r="O7" s="5"/>
      <c r="P7" s="6"/>
      <c r="Q7" s="6"/>
      <c r="R7" s="7"/>
      <c r="S7" s="5"/>
      <c r="T7" s="7"/>
    </row>
    <row r="8" spans="1:20" ht="15.75" hidden="1" thickBot="1" x14ac:dyDescent="0.3">
      <c r="B8" s="9" t="s">
        <v>23</v>
      </c>
      <c r="C8" s="10"/>
      <c r="D8" s="11"/>
      <c r="E8" s="12"/>
      <c r="F8" s="13"/>
      <c r="G8" s="13"/>
      <c r="H8" s="13"/>
      <c r="I8" s="13"/>
      <c r="J8" s="13"/>
      <c r="K8" s="23"/>
      <c r="L8" s="24"/>
      <c r="M8" s="10"/>
      <c r="N8" s="12"/>
      <c r="O8" s="10"/>
      <c r="P8" s="11"/>
      <c r="Q8" s="11"/>
      <c r="R8" s="12"/>
      <c r="S8" s="10"/>
      <c r="T8" s="12"/>
    </row>
    <row r="9" spans="1:20" x14ac:dyDescent="0.25">
      <c r="B9" s="25"/>
    </row>
    <row r="10" spans="1:20" hidden="1" x14ac:dyDescent="0.25">
      <c r="B10" s="25"/>
    </row>
    <row r="11" spans="1:20" x14ac:dyDescent="0.25">
      <c r="B11" s="25"/>
    </row>
    <row r="13" spans="1:20" x14ac:dyDescent="0.25">
      <c r="B13" s="2" t="s">
        <v>221</v>
      </c>
      <c r="J13" s="1" t="s">
        <v>218</v>
      </c>
    </row>
    <row r="16" spans="1:20" x14ac:dyDescent="0.25">
      <c r="A16" s="1" t="s">
        <v>48</v>
      </c>
    </row>
    <row r="18" spans="1:12" ht="16.149999999999999" customHeight="1" x14ac:dyDescent="0.25"/>
    <row r="24" spans="1:12" x14ac:dyDescent="0.25">
      <c r="A24" s="3" t="s">
        <v>34</v>
      </c>
      <c r="B24" s="2"/>
      <c r="C24" s="2"/>
      <c r="D24" s="2"/>
      <c r="E24" s="2"/>
      <c r="F24" s="2"/>
      <c r="G24" s="2"/>
      <c r="H24" s="2"/>
      <c r="I24" s="2"/>
      <c r="J24" s="2"/>
      <c r="K24" s="18"/>
      <c r="L24" s="18"/>
    </row>
    <row r="25" spans="1:12" x14ac:dyDescent="0.25">
      <c r="A25" s="3" t="s">
        <v>35</v>
      </c>
      <c r="B25" s="2"/>
      <c r="C25" s="2"/>
      <c r="D25" s="2"/>
      <c r="E25" s="2"/>
      <c r="F25" s="2"/>
      <c r="G25" s="2"/>
      <c r="H25" s="2"/>
      <c r="I25" s="2"/>
      <c r="J25" s="2"/>
      <c r="K25" s="18"/>
      <c r="L25" s="18"/>
    </row>
    <row r="26" spans="1:12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18"/>
      <c r="L26" s="18"/>
    </row>
    <row r="27" spans="1:12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18"/>
      <c r="L27" s="18"/>
    </row>
    <row r="28" spans="1:12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18"/>
      <c r="L28" s="18"/>
    </row>
    <row r="29" spans="1:12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18"/>
      <c r="L29" s="18"/>
    </row>
    <row r="30" spans="1:12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18"/>
      <c r="L30" s="18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18"/>
      <c r="L31" s="18"/>
    </row>
    <row r="32" spans="1:12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18"/>
      <c r="L32" s="18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18"/>
      <c r="L33" s="18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18"/>
      <c r="L34" s="18"/>
    </row>
    <row r="35" spans="1:12" x14ac:dyDescent="0.25">
      <c r="B35" s="2"/>
      <c r="C35" s="2"/>
      <c r="D35" s="2"/>
      <c r="E35" s="2"/>
      <c r="F35" s="2"/>
      <c r="G35" s="2"/>
      <c r="H35" s="2"/>
      <c r="I35" s="2"/>
      <c r="J35" s="2"/>
      <c r="K35" s="18"/>
      <c r="L35" s="18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18"/>
      <c r="L36" s="18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104a4cd-1400-468e-be1b-c7aad71d7d5a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MŠ</vt:lpstr>
      <vt:lpstr>ZŠ</vt:lpstr>
      <vt:lpstr>zajmové, neformalní, cel</vt:lpstr>
      <vt:lpstr>MŠ!Oblast_tisku</vt:lpstr>
      <vt:lpstr>ZŠ!Oblast_tisku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Jitka Rojíková</cp:lastModifiedBy>
  <cp:revision/>
  <cp:lastPrinted>2025-08-13T12:10:30Z</cp:lastPrinted>
  <dcterms:created xsi:type="dcterms:W3CDTF">2020-07-22T07:46:04Z</dcterms:created>
  <dcterms:modified xsi:type="dcterms:W3CDTF">2025-11-13T13:11:43Z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