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S:\SCLLD 2014 - 2020\MAP III\02_Místní akční plán rozvoje vzdělávání (KA 2)\01_Rozvoj a aktualizace MAP\1.8_ MAP\ŽA_KR\C_STRATEGICKÝ RÁMEC MAP\2023_06_13_verze 4.0\"/>
    </mc:Choice>
  </mc:AlternateContent>
  <xr:revisionPtr revIDLastSave="0" documentId="13_ncr:1_{12D1908E-DE33-4649-8A1C-C474C56CF4C5}" xr6:coauthVersionLast="47" xr6:coauthVersionMax="47" xr10:uidLastSave="{00000000-0000-0000-0000-000000000000}"/>
  <bookViews>
    <workbookView xWindow="-120" yWindow="-120" windowWidth="29040" windowHeight="15840" tabRatio="710" xr2:uid="{00000000-000D-0000-FFFF-FFFF00000000}"/>
  </bookViews>
  <sheets>
    <sheet name="MŠ" sheetId="6" r:id="rId1"/>
    <sheet name="ZŠ" sheetId="9"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8" l="1"/>
  <c r="L32" i="8"/>
  <c r="L31" i="8"/>
  <c r="L30" i="8"/>
  <c r="L29" i="8"/>
  <c r="L28" i="8"/>
  <c r="L27" i="8"/>
  <c r="L26" i="8"/>
  <c r="L25" i="8"/>
  <c r="L24" i="8"/>
  <c r="L23" i="8"/>
  <c r="L22" i="8"/>
  <c r="L21" i="8"/>
  <c r="L20" i="8"/>
  <c r="L19" i="8"/>
  <c r="L18" i="8"/>
  <c r="L17" i="8"/>
  <c r="L16" i="8"/>
  <c r="L15" i="8"/>
  <c r="L14" i="8"/>
  <c r="L13" i="8"/>
  <c r="L12" i="8"/>
  <c r="L11" i="8"/>
  <c r="L10" i="8"/>
  <c r="L9" i="8"/>
  <c r="L8" i="8"/>
  <c r="L7" i="8"/>
  <c r="L6" i="8"/>
  <c r="L5" i="8"/>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<sst xmlns="http://schemas.openxmlformats.org/spreadsheetml/2006/main" count="3584" uniqueCount="972">
  <si>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</si>
  <si>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</si>
  <si>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</si>
  <si>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</si>
  <si>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</si>
  <si>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</si>
  <si>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</si>
  <si>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</si>
  <si>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</si>
  <si>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</si>
  <si>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</si>
  <si>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</si>
  <si>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</si>
  <si>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</si>
  <si>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</si>
  <si>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</si>
  <si>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</si>
  <si>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</si>
  <si>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</si>
  <si>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</si>
  <si>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</si>
  <si>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</si>
  <si>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</si>
  <si>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</si>
  <si>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</si>
  <si>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</si>
  <si>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</si>
  <si>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</si>
  <si>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</si>
  <si>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</si>
  <si>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</si>
  <si>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</si>
  <si>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</si>
  <si>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</si>
  <si>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</si>
  <si>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</si>
  <si>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</si>
  <si>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</si>
  <si>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</si>
  <si>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</si>
  <si>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</si>
  <si>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</si>
  <si>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</si>
  <si>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</si>
  <si>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</si>
  <si>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</si>
  <si>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</si>
  <si>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</si>
  <si>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</si>
  <si>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</si>
  <si>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</si>
  <si>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</si>
  <si>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</si>
  <si>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</si>
  <si>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</si>
  <si>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</si>
  <si>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</si>
  <si>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</si>
  <si>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</si>
  <si>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</si>
  <si>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</si>
  <si>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</si>
  <si>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</si>
  <si>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</si>
  <si>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</si>
  <si>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</si>
  <si>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</si>
  <si>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</si>
  <si>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</si>
  <si>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</si>
  <si>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</si>
  <si>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</si>
  <si>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</si>
  <si>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</si>
  <si>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</si>
  <si>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</si>
  <si>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</si>
  <si>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</si>
  <si>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</si>
  <si>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</si>
  <si>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</si>
  <si>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</si>
  <si>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</si>
  <si>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</si>
  <si>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</si>
  <si>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</si>
  <si>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</si>
  <si>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</si>
  <si>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</si>
  <si>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</si>
  <si>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</si>
  <si>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</si>
  <si>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</si>
  <si>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</si>
  <si>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</si>
  <si>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</si>
  <si>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</si>
  <si>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</si>
  <si>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</si>
  <si>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</si>
  <si>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</si>
  <si>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</si>
  <si>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</si>
  <si>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</si>
  <si>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</si>
  <si>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</si>
  <si>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</si>
  <si>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</si>
  <si>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</si>
  <si>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</si>
  <si>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</si>
  <si>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</si>
  <si>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</si>
  <si>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</si>
  <si>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</si>
  <si>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</si>
  <si>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</si>
  <si>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</si>
  <si>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</si>
  <si>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</si>
  <si>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</si>
  <si>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</si>
  <si>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</si>
  <si>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</si>
  <si>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</si>
  <si>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</si>
  <si>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</si>
  <si>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</si>
  <si>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</si>
  <si>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</si>
  <si>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</si>
  <si>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</si>
  <si>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</si>
  <si>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</si>
  <si>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</si>
  <si>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</si>
  <si>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</si>
  <si>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Přístavba dvou dalších pavilonů k současné budově MŠ, která je v majetku města. Odloučené pracoviště MŠ, kde se nacházejí 2 třídy jsou ve staré budově, která není majetkem města (tuto budovu má město v pronájmu), tudíž nejsou možné investice.</t>
  </si>
  <si>
    <t>12/2027</t>
  </si>
  <si>
    <t>Tato investice je fázi záměru. Projektová dokumentace apod. bude řešeno.</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</si>
  <si>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</si>
  <si>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</si>
  <si>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</si>
  <si>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</si>
  <si>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</si>
  <si>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</si>
  <si>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</si>
  <si>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</si>
  <si>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</si>
  <si>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Chtěli bychom předškolním dětem zpřístupnit informační technologie formou interaktivního boxu pro malé děti. Jedná se o zobrazení na zemi. Box je možné přenášet do ostatních prostorů a tříd.</t>
  </si>
  <si>
    <t>01/2024</t>
  </si>
  <si>
    <t>2027</t>
  </si>
  <si>
    <t>Dodavatelem bude česká firma, která tyto boxy dodává do mateřských škol</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</si>
  <si>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</si>
  <si>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</si>
  <si>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</si>
  <si>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</si>
  <si>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</si>
  <si>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</si>
  <si>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</si>
  <si>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</si>
  <si>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</si>
  <si>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</si>
  <si>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</si>
  <si>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</si>
  <si>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</si>
  <si>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</si>
  <si>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</si>
  <si>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</si>
  <si>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</si>
  <si>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</si>
  <si>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</si>
  <si>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</si>
  <si>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</si>
  <si>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</si>
  <si>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</si>
  <si>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</si>
  <si>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</si>
  <si>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</si>
  <si>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</si>
  <si>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</si>
  <si>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</si>
  <si>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</si>
  <si>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</si>
  <si>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</si>
  <si>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</si>
  <si>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</si>
  <si>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</si>
  <si>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</si>
  <si>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10/2024</t>
  </si>
  <si>
    <t>Dopravní výchova - dětské "silnice" na zahradě MŠ U Dvora</t>
  </si>
  <si>
    <t>Interaktivní tabule do MŠ U Dvora, Letohrad</t>
  </si>
  <si>
    <t>06/2022</t>
  </si>
  <si>
    <t>06/2023</t>
  </si>
  <si>
    <t>Modernizace, úprava jídelních výtahů</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</si>
  <si>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</si>
  <si>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</si>
  <si>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</si>
  <si>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</si>
  <si>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</si>
  <si>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</si>
  <si>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</si>
  <si>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V rámci tohoto projektu bychom rádi zlepšili herní podmínky na zahradě školky, a to nákupem certifikovaných herních prvků. Tím bychom obohatili pobyt venku dětem a zvedli prestiž MŠ.</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</si>
  <si>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</si>
  <si>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</si>
  <si>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</si>
  <si>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</si>
  <si>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</si>
  <si>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</si>
  <si>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</si>
  <si>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</si>
  <si>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Jedná se o stavební úpravy - rozšíření prostor mateřské školy na stávajících terasách - jejich využití v průběhu celého roku.</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</si>
  <si>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</si>
  <si>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</si>
  <si>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</si>
  <si>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</si>
  <si>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</si>
  <si>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</si>
  <si>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</si>
  <si>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</si>
  <si>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</si>
  <si>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</si>
  <si>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</si>
  <si>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</si>
  <si>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</si>
  <si>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</si>
  <si>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</si>
  <si>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</si>
  <si>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</si>
  <si>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</si>
  <si>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</si>
  <si>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</si>
  <si>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</si>
  <si>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</si>
  <si>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</si>
  <si>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</si>
  <si>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</si>
  <si>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</si>
  <si>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</si>
  <si>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</si>
  <si>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</si>
  <si>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</si>
  <si>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</si>
  <si>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</si>
  <si>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</si>
  <si>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</si>
  <si>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</si>
  <si>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</si>
  <si>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</si>
  <si>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</si>
  <si>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</si>
  <si>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</si>
  <si>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</si>
  <si>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</si>
  <si>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</si>
  <si>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</si>
  <si>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</si>
  <si>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</si>
  <si>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</si>
  <si>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</si>
  <si>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</si>
  <si>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</si>
  <si>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</si>
  <si>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</si>
  <si>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</si>
  <si>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</si>
  <si>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</si>
  <si>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</si>
  <si>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</si>
  <si>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</si>
  <si>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</si>
  <si>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</si>
  <si>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</si>
  <si>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</si>
  <si>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</si>
  <si>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</si>
  <si>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</si>
  <si>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</si>
  <si>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</si>
  <si>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</si>
  <si>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</si>
  <si>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</si>
  <si>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</si>
  <si>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</si>
  <si>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</si>
  <si>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</si>
  <si>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</si>
  <si>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</si>
  <si>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</si>
  <si>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</si>
  <si>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</si>
  <si>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</si>
  <si>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</si>
  <si>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</si>
  <si>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</si>
  <si>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</si>
  <si>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</si>
  <si>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</si>
  <si>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</si>
  <si>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</si>
  <si>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</si>
  <si>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</si>
  <si>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</si>
  <si>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</si>
  <si>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</si>
  <si>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</si>
  <si>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</si>
  <si>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</si>
  <si>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</si>
  <si>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</si>
  <si>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</si>
  <si>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</si>
  <si>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</si>
  <si>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</si>
  <si>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</si>
  <si>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Cesta pro rodinu, z.ú.</t>
  </si>
  <si>
    <t>Živá zahrada</t>
  </si>
  <si>
    <t>Na realizaci projektu byl osloven sponzor, který by mohl částečně finančně projekt podpořit.</t>
  </si>
  <si>
    <t>Nové zázemí pro volnočasový klub v Žamberku</t>
  </si>
  <si>
    <t>2026</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</si>
  <si>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</si>
  <si>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</si>
  <si>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</si>
  <si>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</si>
  <si>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</si>
  <si>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</si>
  <si>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</si>
  <si>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</si>
  <si>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</si>
  <si>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</si>
  <si>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</si>
  <si>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</si>
  <si>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</si>
  <si>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</si>
  <si>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</si>
  <si>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</si>
  <si>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</si>
  <si>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</si>
  <si>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</si>
  <si>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</si>
  <si>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</si>
  <si>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</si>
  <si>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</si>
  <si>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</si>
  <si>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</si>
  <si>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</si>
  <si>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</si>
  <si>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</si>
  <si>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</si>
  <si>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</si>
  <si>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</si>
  <si>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</si>
  <si>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</si>
  <si>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</si>
  <si>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</si>
  <si>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</si>
  <si>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</si>
  <si>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</si>
  <si>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</si>
  <si>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</si>
  <si>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</si>
  <si>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</si>
  <si>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</si>
  <si>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</si>
  <si>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</si>
  <si>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</si>
  <si>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</si>
  <si>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</si>
  <si>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</si>
  <si>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</si>
  <si>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</si>
  <si>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</si>
  <si>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</si>
  <si>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</si>
  <si>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</si>
  <si>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</si>
  <si>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</si>
  <si>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</si>
  <si>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</si>
  <si>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</si>
  <si>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</si>
  <si>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</si>
  <si>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</si>
  <si>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</si>
  <si>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</si>
  <si>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</si>
  <si>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</si>
  <si>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</si>
  <si>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</si>
  <si>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</si>
  <si>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</si>
  <si>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</si>
  <si>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</si>
  <si>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</si>
  <si>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</si>
  <si>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</si>
  <si>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</si>
  <si>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</si>
  <si>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</si>
  <si>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</si>
  <si>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</si>
  <si>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</si>
  <si>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</si>
  <si>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</si>
  <si>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</si>
  <si>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</si>
  <si>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</si>
  <si>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</si>
  <si>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</si>
  <si>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</si>
  <si>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</si>
  <si>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</si>
  <si>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</si>
  <si>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</si>
  <si>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</si>
  <si>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</si>
  <si>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</si>
  <si>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</si>
  <si>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irelevantní</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</si>
  <si>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</si>
  <si>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</si>
  <si>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</si>
  <si>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</si>
  <si>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</si>
  <si>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</si>
  <si>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</si>
  <si>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</si>
  <si>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</si>
  <si>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</si>
  <si>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</si>
  <si>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</si>
  <si>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</si>
  <si>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</si>
  <si>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</si>
  <si>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</si>
  <si>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</si>
  <si>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</si>
  <si>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</si>
  <si>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</si>
  <si>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</si>
  <si>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</si>
  <si>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</si>
  <si>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Přestavba půdy budovy školy</t>
  </si>
  <si>
    <t>Rekonstrukce podlah na chodbách školy a v šatně a modernizace sociálních zařízení</t>
  </si>
  <si>
    <t>2020</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</si>
  <si>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</si>
  <si>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</si>
  <si>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 xml:space="preserve">
Projekt je ve stadiu upřesňování návrhu řešení a přípravy dokumentace pro posouzení stavebním úřadem.
</t>
  </si>
  <si>
    <t>Mateřská škola a základní škola Josefa Luxe Nekoř, okres Ústí nad Orlicí</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</si>
  <si>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</si>
  <si>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</si>
  <si>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</si>
  <si>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</si>
  <si>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</si>
  <si>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</si>
  <si>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</si>
  <si>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</si>
  <si>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</si>
  <si>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</si>
  <si>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</si>
  <si>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</si>
  <si>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</si>
  <si>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</si>
  <si>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</si>
  <si>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</si>
  <si>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Vybavení učebny na pracovní činnosti a keramiky</t>
  </si>
  <si>
    <t>Předběžná kalkulace na výrobky</t>
  </si>
  <si>
    <t>Vybavení počítačové učebny a zřízení datové sítě</t>
  </si>
  <si>
    <t>Vybavení učebny počítači, vytvoření datové sítě, včetně programového vybavení</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</si>
  <si>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</si>
  <si>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</si>
  <si>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</si>
  <si>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</si>
  <si>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</si>
  <si>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</si>
  <si>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</si>
  <si>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</si>
  <si>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</si>
  <si>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</si>
  <si>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</si>
  <si>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</si>
  <si>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</si>
  <si>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</si>
  <si>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</si>
  <si>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</si>
  <si>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</si>
  <si>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</si>
  <si>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</si>
  <si>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</si>
  <si>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</si>
  <si>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</si>
  <si>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</si>
  <si>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</si>
  <si>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</si>
  <si>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</si>
  <si>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</si>
  <si>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</si>
  <si>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</si>
  <si>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</si>
  <si>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</si>
  <si>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</si>
  <si>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</si>
  <si>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</si>
  <si>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</si>
  <si>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</si>
  <si>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</si>
  <si>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</si>
  <si>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</si>
  <si>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</si>
  <si>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</si>
  <si>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</si>
  <si>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</si>
  <si>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</si>
  <si>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</si>
  <si>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</si>
  <si>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</si>
  <si>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</si>
  <si>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</si>
  <si>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</si>
  <si>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</si>
  <si>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</si>
  <si>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</si>
  <si>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</si>
  <si>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</si>
  <si>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</si>
  <si>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Rekonstrukce školní družiny, zvětšení prostor, nové moderní vybavení - zóna klidová, hrací.</t>
  </si>
  <si>
    <t>Minimální projekt.</t>
  </si>
  <si>
    <t>Modernější počítačová učebna</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</si>
  <si>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</si>
  <si>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</si>
  <si>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</si>
  <si>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</si>
  <si>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</si>
  <si>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</si>
  <si>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</si>
  <si>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</si>
  <si>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</si>
  <si>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</si>
  <si>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</si>
  <si>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</si>
  <si>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</si>
  <si>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</si>
  <si>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</si>
  <si>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</si>
  <si>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</si>
  <si>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</si>
  <si>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</si>
  <si>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</si>
  <si>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</si>
  <si>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</si>
  <si>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</si>
  <si>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</si>
  <si>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</si>
  <si>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</si>
  <si>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</si>
  <si>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</si>
  <si>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</si>
  <si>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</si>
  <si>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</si>
  <si>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</si>
  <si>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</si>
  <si>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</si>
  <si>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</si>
  <si>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</si>
  <si>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</si>
  <si>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</si>
  <si>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</si>
  <si>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</si>
  <si>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</si>
  <si>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</si>
  <si>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</si>
  <si>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</si>
  <si>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</si>
  <si>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</si>
  <si>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</si>
  <si>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</si>
  <si>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</si>
  <si>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</si>
  <si>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</si>
  <si>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</si>
  <si>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</si>
  <si>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</si>
  <si>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</si>
  <si>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</si>
  <si>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</si>
  <si>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</si>
  <si>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</si>
  <si>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Rozvoj školní počítačové sítě, dovybavení ICT technikou</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</si>
  <si>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</si>
  <si>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</si>
  <si>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</si>
  <si>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</si>
  <si>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</si>
  <si>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</si>
  <si>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</si>
  <si>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</si>
  <si>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9/2024</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</si>
  <si>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</si>
  <si>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</si>
  <si>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</si>
  <si>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</si>
  <si>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</si>
  <si>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</si>
  <si>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</si>
  <si>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</si>
  <si>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</si>
  <si>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</si>
  <si>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</si>
  <si>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</si>
  <si>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</si>
  <si>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</si>
  <si>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</si>
  <si>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</si>
  <si>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</si>
  <si>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</si>
  <si>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</si>
  <si>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</si>
  <si>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</si>
  <si>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</si>
  <si>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</si>
  <si>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</si>
  <si>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</si>
  <si>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</si>
  <si>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</si>
  <si>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</si>
  <si>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</si>
  <si>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</si>
  <si>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</si>
  <si>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</si>
  <si>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</si>
  <si>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</si>
  <si>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</si>
  <si>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</si>
  <si>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</si>
  <si>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</si>
  <si>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</si>
  <si>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</si>
  <si>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</si>
  <si>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</si>
  <si>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</si>
  <si>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</si>
  <si>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</si>
  <si>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</si>
  <si>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</si>
  <si>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</si>
  <si>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</si>
  <si>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</si>
  <si>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</si>
  <si>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</si>
  <si>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</si>
  <si>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</si>
  <si>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</si>
  <si>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</si>
  <si>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</si>
  <si>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</si>
  <si>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</si>
  <si>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</si>
  <si>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</si>
  <si>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</si>
  <si>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</si>
  <si>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</si>
  <si>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</si>
  <si>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</si>
  <si>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</si>
  <si>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</si>
  <si>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</si>
  <si>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</si>
  <si>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</si>
  <si>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</si>
  <si>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</si>
  <si>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</si>
  <si>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</si>
  <si>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</si>
  <si>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</si>
  <si>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</si>
  <si>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</si>
  <si>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</si>
  <si>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</si>
  <si>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</si>
  <si>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</si>
  <si>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Vzhledem k rozsahu a předpokládané finanční a časové náročnosti bude nutné revitalizaci rozplánovat do několika etap a provádět ji systematicky po dobu několika let. Střecha: dožilé krytiny a oplechování, degradace krovu kvůli zatékání, nutná kompletní rekonstrukce, možnost vestavby; Obvodový plášť: původní omítky bez zateplení, lokální poškození - trhliny, puchýře, biotické napadení, řasy, opadávání omítky -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 m2); Okna. proběhla částečná výměna za nová plastová-izolační dvojsklo. Nutné dokončení výměny stávajících oken, u některých havarijní stav, již měněná okna bude třeba zkontrolovat, vysunout se zateplením, zednicky upravit, nutná náhrada výplní ze sklobetonu (luxfery) za tepelně izolační; Vnitřní stěny, stropy: vápenocementové omítky, lokálně drobné trhliny (zárubně), vlhkostní mapy zatečení, vydrolené připojovací spáry výplní otvorů, poškozené obklady, stavební trhliny; Schodiště: 2x hlavní, 2x vedlejší: původní stupně poškozené, nutná sanace, poškozené madlo, vlhkost plísně, zvážit vybudování výtahu a umožnění bezbariérového užívaní budovy; Instalace: ZTI, ELI, slaboproudé rozvody, rozvody převážně původní, částečná rekonstrukce páteřních rozvodů dle havarijních stavů (ZTI). Vytápění - akumulační kamna - po životnosti. TUV-el. zásobníkové ohřívače vody, průtokové ohřívače. STA a slaboproudé rozvody nové podstřešní prostory. Jídelna, výdejna bez VZT, odvětrávací potrubí vyvedeno do podstřešního prostoru, původní přípoj. ELI skříň fasáda. Nutná celková rekonstrukce vnitřních rozvodů. Venkovní objekty, povrch dvora - vše zastaralé, nutná postupná obměna, sportovní hřiště u parku - nutný nový povrch, oplocení, vybavení, zázemí - náklad cca 2,5 mil. Kč. Bývalé dílny na dvoře - objekt k demolici, na jejich místě vybudovat nové prostory s vhodným využitím, zaměřeným hlavně na polytechnické vzdělávání. Úprava dovra, zeleň, relaxace a vzdělávání žáků.</t>
  </si>
  <si>
    <t>PD částečně připravena</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</si>
  <si>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</si>
  <si>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</si>
  <si>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</si>
  <si>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</si>
  <si>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</si>
  <si>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</si>
  <si>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Stavební úpravy ve škole, zasekání kabelů do zdí, malování, nákup a instalace příslušenství počítačové sítě. V budoucnosti napojení na server Městského úřadu.</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</si>
  <si>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</si>
  <si>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</si>
  <si>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</si>
  <si>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</si>
  <si>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</si>
  <si>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</si>
  <si>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</si>
  <si>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</si>
  <si>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</si>
  <si>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</si>
  <si>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</si>
  <si>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</si>
  <si>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</si>
  <si>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</si>
  <si>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</si>
  <si>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</si>
  <si>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</si>
  <si>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</si>
  <si>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</si>
  <si>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Vybavení školy pomůckami pro experimentální výuku přírodních věd.</t>
  </si>
  <si>
    <t>05/2024</t>
  </si>
  <si>
    <t>Zatřešení 2 teras u dolních tříd MŠ, bezbariérový přístup na terasy, obložení stávající zídky různými materiály - propojení interiéru a exteriéru</t>
  </si>
  <si>
    <t>Aktivní park a rekonstrukce zahrady</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</si>
  <si>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</si>
  <si>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Podpora digitálního vzdělávání</t>
  </si>
  <si>
    <t>Aplikace nových forem výuky do praxe - modernizace vybavení školy - pořízení 4ks tabletů včetně metodické podpory a vhodných programů</t>
  </si>
  <si>
    <t>Rekonstrukce kuchyně</t>
  </si>
  <si>
    <t xml:space="preserve">Rekonstrukce elektrických, vodovodních a odpadních rozvodů, pořízení nové podlahové krytiny, výměna topení. Pořízení nových spotřebičů ( myčka nádobí, škrabka na brambory, elektrická pánev, sporák, mrazák). Pořízení výkonného odsávače par. Vybavení stoly a skřnkami. </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</si>
  <si>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</si>
  <si>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</si>
  <si>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</si>
  <si>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Přírodní venkovní učebna</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</si>
  <si>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</si>
  <si>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11/2023</t>
  </si>
  <si>
    <t>Projektová dokumentace zatím není.</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</si>
  <si>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</si>
  <si>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</si>
  <si>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</si>
  <si>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</si>
  <si>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</si>
  <si>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</si>
  <si>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</si>
  <si>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</si>
  <si>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</si>
  <si>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</si>
  <si>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</si>
  <si>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</si>
  <si>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</si>
  <si>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</si>
  <si>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</si>
  <si>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rekonstrukce školní zahrady</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</si>
  <si>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</si>
  <si>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</si>
  <si>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</si>
  <si>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</si>
  <si>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</si>
  <si>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</si>
  <si>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</si>
  <si>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05/2023</t>
  </si>
  <si>
    <t xml:space="preserve">Projektová dokumentace bude řešena v průběhu zimního období. Dodavatelem by měla být místní firma - Tesařství Valčík. </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</si>
  <si>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</si>
  <si>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</si>
  <si>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Probíhá komunikace s dodavatelem</t>
  </si>
  <si>
    <t>Základní škola a Mateřská škola Líšnice, okres Ústí nad Orlicí</t>
  </si>
  <si>
    <t>Obec Líšnice</t>
  </si>
  <si>
    <t>Alternativní učebna MŠ</t>
  </si>
  <si>
    <t>Líšnice</t>
  </si>
  <si>
    <t>V rámci projektu bude stávající nevyužívaný balkon MŠ přetvořen na bezpečný prostor pro alternativní činnosti - učebnu pro předškoláky využívanou na logopedické chvilky, metodu dobrého startu, individuální práci s dětmi s nízkou potřebou spánku atd.</t>
  </si>
  <si>
    <t>Zatím pouze záměr, dokumentace bude teprve řešena</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</si>
  <si>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</si>
  <si>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</si>
  <si>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</si>
  <si>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Chceme modernizovat kuchyňky obou tříd - prostory pro výdej svačin a obědů - podlahy, obklady, baterie, skříňky.</t>
  </si>
  <si>
    <t>Podpora polytechnického vzdělávání</t>
  </si>
  <si>
    <t>Prvky na vodní hrátky, hrátky s pískem, hmatový chodník a přenosné mlhoviště (využívat budou obě zařízení)</t>
  </si>
  <si>
    <t>03/2024</t>
  </si>
  <si>
    <t>Rekonstrukce sociálních zařízení obou tříd MŠ</t>
  </si>
  <si>
    <t xml:space="preserve">Realizací projektu chceme celkově zrekonstruovat umývárny a toalety dětí pro obě třídy (podlahy, obklady, vybavení). </t>
  </si>
  <si>
    <t>07/2024</t>
  </si>
  <si>
    <t>není potřeba</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</si>
  <si>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</si>
  <si>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</si>
  <si>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</si>
  <si>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</si>
  <si>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</si>
  <si>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</si>
  <si>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Modernizace prostor a vybavení mateřské školy</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</si>
  <si>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</si>
  <si>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</si>
  <si>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Pořízení sušící skříně na oděvy, obuv a rukavice</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</si>
  <si>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</si>
  <si>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</si>
  <si>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</si>
  <si>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</si>
  <si>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</si>
  <si>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11/2024</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</si>
  <si>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</si>
  <si>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</si>
  <si>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</si>
  <si>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Rekonstrukce uvolněných prostor pro ŠD</t>
  </si>
  <si>
    <t>Rekonstrukcí stávajících prostor vybudujeme nové zázemí pro činnost školní družiny, vybavíme družinu novým nábytkem a herními prvky.</t>
  </si>
  <si>
    <t>Projektová dokumentace</t>
  </si>
  <si>
    <t>750180047</t>
  </si>
  <si>
    <t xml:space="preserve">nákup interaktivní tabule - AV MEDIA, nákup počítačů nebo tabletů pro žáky </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</si>
  <si>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</si>
  <si>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</si>
  <si>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</si>
  <si>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</si>
  <si>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09/2026</t>
  </si>
  <si>
    <t>Modernizace počítačové učebny</t>
  </si>
  <si>
    <t>Projekt by zahrnoval modernizaci stávající počítačové učebny novým nábytkem, židlemi a obnovu novějším PC vybavením za účelem zkvalitnění výuky.</t>
  </si>
  <si>
    <t>Přestavba půdy v budově školy</t>
  </si>
  <si>
    <t>V prostorách půdy plánujeme vybudovat třídu pro předškoláky (navýšení kapacity MŠ), a zřízení kabinetů k úschově pomůcek na výuku v ZŠ. Při menších počtech dětí v MŠ či odpoledních hodinách by třída byla využívána jako klubovna dětských spolků v obci.</t>
  </si>
  <si>
    <t>Plán zatím ve fázi záměru, dokumentace bude teprve pořizována</t>
  </si>
  <si>
    <t>Rekonstrukce podlahy třídy</t>
  </si>
  <si>
    <t>Chceme rekonstruovat podlahu v kmenové třídě páťáků (poslední zbývající) - odstranit stávající lino a parkety a nahradit novou podlahou.</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</si>
  <si>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</si>
  <si>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</si>
  <si>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</si>
  <si>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</si>
  <si>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</si>
  <si>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</si>
  <si>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 xml:space="preserve">Zlepšení vybavenosti kuchyně a její modernizace, nákup moderních přístrojů na udržení teplého pokrmu, nákup konvektomatu a úspora energie. </t>
  </si>
  <si>
    <t>Nová učebna</t>
  </si>
  <si>
    <t xml:space="preserve">Rekonstrukce kabinetu a sborovny neúplné školy pro vznik nové učebny, nákup nových stavitelných lavic i židlí, tabule, skříněk - zvyšující se počet žáků.       </t>
  </si>
  <si>
    <t xml:space="preserve">Připravujeme plán prací. </t>
  </si>
  <si>
    <t xml:space="preserve">Přírodní učebna ZŠ </t>
  </si>
  <si>
    <t>Vytvoření klidové zóny i relaxační místo pro žáky, zázemí pro komunitní setkávání. Možnost badatelské činnosti v přírodě, nákup vhodných pomůcek pro bádání i pěstování bylinek, zeleniny, vyvýšené záhony, truhlíky. Doplnění herních prvků z přírodního dřeva.   Klidová zóna, relaxační místo, zázemí pro komunitní aktivity.</t>
  </si>
  <si>
    <t>Obec souhlasí.</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</si>
  <si>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</si>
  <si>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</si>
  <si>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 připravena.</t>
  </si>
  <si>
    <t>Školní bylinková a zeleninová zahrádka</t>
  </si>
  <si>
    <t>Zhotovení záhonků a založení bylinkové a zeleninové zahrádky pro žáky ZŠ.</t>
  </si>
  <si>
    <t>Pro vybudování malé zahrádky pro ZŠ není třeba žádná projektová dokumentace.</t>
  </si>
  <si>
    <t>Rekonstrukce staré části budovy školy</t>
  </si>
  <si>
    <t>Výměna oken, podlah, rekonstrukce elektrických rozvodů,. Instalace nového zdroje vytápění,
Zateplení budovy.</t>
  </si>
  <si>
    <t>Rekonstrukce vchodu a nové vybavení tělocvičny základní školy</t>
  </si>
  <si>
    <t>Jedná se o rekonstrukci stávajícího vchodu. Vyzdění a zateplení vstupních prostor a výměna vchodových dveří. Hlavním důvodem se úspora energií. Výměna dveří na galerii a obnova vybavení tělocvičny ( švédská bedna, žíněnky, kruhy,...atd.). Výměna uzamykatelných skříní na míče a ostatní cvičební pomůcky.</t>
  </si>
  <si>
    <t>Dokumentace se zpracovává, jedná se o opravu stávajícího vchodu, který je z nevyhovujícího materiálu. Byla zahájena poptávka u dodavatelů.</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</si>
  <si>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</si>
  <si>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</si>
  <si>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</si>
  <si>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Výměna povrchu školního hřiště</t>
  </si>
  <si>
    <t xml:space="preserve">Chtěli bychom vyměnit povrch školního hřiště za umělý trávník. </t>
  </si>
  <si>
    <t>Byli osloveni dodavatelé.</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</si>
  <si>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</si>
  <si>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</si>
  <si>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</si>
  <si>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</si>
  <si>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</si>
  <si>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</si>
  <si>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není zajištěno</t>
  </si>
  <si>
    <t>09/2025</t>
  </si>
  <si>
    <t>sbíráme návrhy od uživatelů nové sborovny</t>
  </si>
  <si>
    <t xml:space="preserve">Posílení internetového připojení, propojení obou budov - obnova kabeláže, nákup nových switchů a wifin. </t>
  </si>
  <si>
    <t>11/2022</t>
  </si>
  <si>
    <t>výběr osvědčeného dodavatele systému</t>
  </si>
  <si>
    <t>Oprava střechy staré budovy (zatéká), předejít poškození dalšího zařízení a vybavení školy.</t>
  </si>
  <si>
    <t>Město Letohrad o situaci ví, uvažuje se o instalaci fotovoltaických solárních panelů.</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</si>
  <si>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</si>
  <si>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</si>
  <si>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</si>
  <si>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</si>
  <si>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</si>
  <si>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</si>
  <si>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</si>
  <si>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</si>
  <si>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 xml:space="preserve">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</si>
  <si>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</si>
  <si>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</si>
  <si>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</si>
  <si>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</si>
  <si>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</si>
  <si>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</si>
  <si>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Koordinace postupu se správcem IT</t>
  </si>
  <si>
    <t>Čtenářská učebna</t>
  </si>
  <si>
    <t>Vybudování učebny společně se školní knihovnou. V učebně bude probíhat pro 1. a 2. stupeň výuka pro zdokonalování čtenářských dovedností.</t>
  </si>
  <si>
    <t>Nutná projektová dokumentace.</t>
  </si>
  <si>
    <t>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Dle rozhovorů s rodiči a dětmi na zahradě chybí interaktivní a vzdělávací prvky, tak aby si děti na zahradě mohly nejen pohrát, ale i se při tom něco nového naučily. Na zahradě jim také chybí zastřešení a nějaký vodní prvek.Projekt bude probíhat pod vedením Adély Hrubé odbornice na tvorbu zahrad ve školských zařízeních a práce s dětmi a rodiči. Během zážitkového setkání na zahradě zmapujeme jejich potřeby a společně z nich vybereme k realizaci ty prvky, které sami uživatelé zahrady vnímají jako nejklíčovější. Na základě těchto dat bude vytvořen konečný návrh úprav naší zahrady, která se stane inspirativním a živým místem sloužícím ke vzdělávání, hře i odpočinku.</t>
  </si>
  <si>
    <t xml:space="preserve">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</si>
  <si>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 xml:space="preserve">V současné době je hotová  projektová studie, vytipován pozemek a máme vyjádření městského architekta k projektové studii. </t>
  </si>
  <si>
    <t>09/2027</t>
  </si>
  <si>
    <t>Zřízení víceúčelového hřiště a lanového parku (nízká lana). Hřiště a lanový park by byly využívány na spontánní aktivity dětí, sportovními a dalšími pohybovými kroužky, letními příměstkými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</si>
  <si>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</si>
  <si>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 xml:space="preserve">Rozšíření prostor mateřské školy </t>
  </si>
  <si>
    <t>Zajištění hygienických požadavků MŠ. Úprava výdejny a jídelny MŠ - rekonstrukce podlahy v jídelně, výdejně. Do výdejny MŠ pořízení nábytku na míru, myčky nádobí. Nová třída MŠ - původních prostor ředitelny a sborovny uvolněn pro zbudování nové třídy MŠ splňující hygienické požadavky na MŠ, vybavení nábytkem.</t>
  </si>
  <si>
    <t>5/2023</t>
  </si>
  <si>
    <t>Cílem projektu je přeměna stávajících rozbitých cestiček na zahradě MŠ na dětské silnice evokující běžné dopravní situace.</t>
  </si>
  <si>
    <t>ve fázi záměru</t>
  </si>
  <si>
    <t>V rámci projektu bychom rádi dovybavili všechny třídy interaktivními tabulemi.</t>
  </si>
  <si>
    <t>V rámci tohoto projektu bychom realizovali modernizaci výtahů používaných pro dopravu jídla do tříd v patrech</t>
  </si>
  <si>
    <t>Připravená projektová dokumentace</t>
  </si>
  <si>
    <t>Zahradní kuchyňka, laboratoř, učebna a relaxační prostor</t>
  </si>
  <si>
    <t>Škola disponuje rozlehlou zahradou v přírodním stylu. Chybí nám zahradní kuchyň (laboratoř)  s širokou škálou možností využití- hry, pokusy, seznamování s vlastnostmi živé i neživé přírody, vaření z produktů naší zahrádky.
Součásti projektu by byla i klidová zóna- mlhoviště a lavičky, ukázka exponátů z živé a neživé přírody, logopedické prvky. Polytechnické vzdělávání, přírodní vědy, výuka jazyků.</t>
  </si>
  <si>
    <t>7/2023</t>
  </si>
  <si>
    <t>8/2025</t>
  </si>
  <si>
    <t>Oprava budovy mateřské školy II</t>
  </si>
  <si>
    <t>Zajištění hygienických požadavků</t>
  </si>
  <si>
    <t>Oplocení areálu ZŠ a MŠ</t>
  </si>
  <si>
    <t>Demontáž stávajícího oplocení a dodávka i montáž nového oplocení (pletiva) včetně podhrabových desek. Jedna dvoukřídlá brána a dvě branky.</t>
  </si>
  <si>
    <t>Připravený položkový rozpočet</t>
  </si>
  <si>
    <t>Základní škola a Mateřská škola Verměřovice, okres Ústí nad Orlicí</t>
  </si>
  <si>
    <t>Obec Verměřovice</t>
  </si>
  <si>
    <t>Rekonstrukce a modernizace gastroprovozu ŠJ</t>
  </si>
  <si>
    <t>Verměřovice</t>
  </si>
  <si>
    <t>Modernizace a výměna gastrozařízení (nový konvektomat, ohřívací pánev, myčka nádobí 
 a další drobné vybavení školní jídelny), rekonstrukce lapolu</t>
  </si>
  <si>
    <t>Výběr dodavatele, konzultace s odborníkem v gastroprovozu-návrh řešení</t>
  </si>
  <si>
    <t>Vybavení nové třídy Mateřské školy</t>
  </si>
  <si>
    <t>Nákup nové interaktivní tabule pro novou třídu Mateřské školy</t>
  </si>
  <si>
    <t>Výběr dodavatele na základě předešlé zakázky</t>
  </si>
  <si>
    <t xml:space="preserve">V roce 2020 jsme založili školní zahradu. Rádi bychom z ní vybudovali podnětné a příjemné prostředí pro venkovní výuku i relaxaci, místo pro setkávání žáků, rodičů, obyvatel obce a návštěvníků školy. Zahradu plánujeme doplnit vyvýšenými záhony, vodními prvky, nádrží na dešťovou vodu, herními prvky, prvky pro badatelské činnosti a informačními prvky. V relaxační části zahrady také zahradním nábytkem a ohništěm. Počítáme také s financováním nákupu potřebného nářadí, osiva, rostlinného materiálu, dále pak s potřebnými terénními úpravami. Plánujeme vybudovat zahradní domek k ukládání nářadí, dřevěné oplocení ČOV. Pro výuku v přírodě vybudujeme venkovní tabuli a pořídíme vhodný nábytek.
</t>
  </si>
  <si>
    <t>Zpracovaná studie dobudování zahrady</t>
  </si>
  <si>
    <t>Naše škola nemá v současnosti vhodný prostor pro specializované učebny a dostatečné zázemí pro školní družinu, chybí i prostory pro zájmovou činnost. Naším záměrem je dosud nevyužitý prostor půdy budovy školy přebudovat na specializovanou učebnu k výuce Přírodovědy a Prvouky, Pracovního vyučování a Informačních technologií. Vznikne také prostor pro neformální vzdělávání v rámci školní družiny a zájmových kroužků organizovaných při naší škole. Součástí prostoru bude cvičná kuchyňka, koutek pro polytechnické vzdělávání a pro práci s digitálními technologiemi.</t>
  </si>
  <si>
    <t>Projekt je plně připraven k realizaci, je hotovýprováděcí projekt a je vydáno pravomocné stavební povolení.</t>
  </si>
  <si>
    <t>Na chodbách školy a v šatně je nutná výměna podlahových krytin. Jedná se o popraskanou dlažbu a poničené linoleum, které je nevyhovující z bezpečnostního i estetického hlediska. Dívčí a chlapecké toalety neodpovídají požadavkům hygieny, špatně se udržují a nepřispívají k celkovému dobrému obrazu školy v očích dětí i rodičů. Nedostatečné je i zázemí pro úklid. Má dojít k pokládce nové podlahové krytiny na chodbách školy v prvním i druhém nadzemním podlaží a ve školní šatně. Vzhledem ke stavu budovy bude nutné připravit pro podlahy nový betonový podklad. U sociálního zařízení proběhne kompletní rekonstrukce - výměna veškerých zařizovacích předmětů, výměna podlahové krytiny. V souvislosti s tím předpokládáme i menší stavební úpravy. Bude doplněn také drobný inventář. Šatna bude vybavena novým nábytkem.</t>
  </si>
  <si>
    <t>Je připravena prováděcí projektová dokumentace, probíhá výběrové řízení na dodavatele.</t>
  </si>
  <si>
    <t>Připravenost na digitalizaci škol, posílení počítačové sítě, nákup nového serveru, možnost mobilní počítačové sítě, zakoupení nabíjecí skříně pro notebooky.</t>
  </si>
  <si>
    <t>Připravený projekt, vybraný dodavatel i připravený rozpočtový plán</t>
  </si>
  <si>
    <t>Připraven položkový rozpočet</t>
  </si>
  <si>
    <t>Hřiště s tartanovým povrchem</t>
  </si>
  <si>
    <t>Místo dlaždicového (nebezpečného) povrchu za budovou školy pořídit měkký povrch bezpečný - tartanový povrch plus oprava opěrné zdi.</t>
  </si>
  <si>
    <t>Připraven hrubý rozpočtový plán i vybrán dodavatel</t>
  </si>
  <si>
    <t>Dokumentace se zpracovává</t>
  </si>
  <si>
    <t>Terasa se zastřešením</t>
  </si>
  <si>
    <t>Realizací projektu chceme zhotovit terasu-klidovou zónu kolem boční strany budovy (konstrukci, podlahy, částečné zastřešení) a drobné stavební úpravy v prostorách, které navazují na budovu školy. Dojde k rozšíření prostor pro výuku dětí o klidové zázemí se stolky a částečným zastřešením.</t>
  </si>
  <si>
    <t>X</t>
  </si>
  <si>
    <t>6/2023-stavební povolení, 2024-výběr dodavatele, 2024-realizace</t>
  </si>
  <si>
    <t>Vybavení prostor nové školní družiny a výukové kuchyňky</t>
  </si>
  <si>
    <t>Vybavení prostor nové školní družiny (nábytek, úložné prostory, herní prvky) a výukové kuchyňky (nábytek, spotřebiče, doplňky)</t>
  </si>
  <si>
    <t>8/2023</t>
  </si>
  <si>
    <t>6/2023-výběrové řízení na dodavatele</t>
  </si>
  <si>
    <t>Rekonstrukce oplocení a vjezdové brány s brankou</t>
  </si>
  <si>
    <t>Rekonstrukce oplocení a vjezdové brány s brankou u Základní školy.</t>
  </si>
  <si>
    <t>Výběr dodavatele,  příprava projektové dokumentace (technická část)</t>
  </si>
  <si>
    <t>Rekonstrukce PC učebny, nákup výpočetní techniky</t>
  </si>
  <si>
    <t>Rekonstrukce PC učebny ZŠ, nové datové rozvody, nákup výpočetní techniky, datové uložiště (server), software a úložných prostor pro žáky</t>
  </si>
  <si>
    <t>příprava na výběr dodavatele, zajištěný odporný poradce pro výpočetní techniku</t>
  </si>
  <si>
    <t>Rekonstrukce a modernizace zdroje vytápění budovy ZŠ</t>
  </si>
  <si>
    <t>Výměna starých akumulačních kamen za nová tělesa, nový systém ovládání topného zařízení</t>
  </si>
  <si>
    <t>6/2023-zpracovaný projekt (energetický audit)</t>
  </si>
  <si>
    <t>Nová klidová zóna dětského venkovního hřiště</t>
  </si>
  <si>
    <t>Vybudování klidové zóny u dětského hřiště, pergola, částečné zastřešení, terénní úpravy, nákup venkovního posezení pro děti, nové prostory pro ukládání dětských prvků (hraček, nářadí)</t>
  </si>
  <si>
    <t>6/2023-Příprava projektové dokumentace</t>
  </si>
  <si>
    <t>Rekonstrukce školní tělocvičny</t>
  </si>
  <si>
    <t>Nový systém odvětrávání (rekuperace), modernizace stávajícího akumulačního vytápění, rekonstrukce stavebních prvků (parozábrana, zateplení), sanace, nové omítky a výmalba</t>
  </si>
  <si>
    <t>6/2023-zajištění projektové dokumentace s návrhem řešení (odborné posouzení, zpracován projekt)</t>
  </si>
  <si>
    <t>JUDr. Ing. Zdeněk Kapitán, Ph.D.</t>
  </si>
  <si>
    <t>Klimatická školní zahrada</t>
  </si>
  <si>
    <t>Cílem projektu je vybudování klimatické školní zahrady pro výuku jednotlivých předmětů uprostřed modelu zdravé krajiny, pěstování senzitivity k přírodě a problematice ochrany životního prostředí a praktikování badatelsky orientované výuky. Klimatická školní zahrada je stanovištěm, které je zdrojem informací o možnostech využívání krajiny v době klimatických změn a stává se tak centrem biodiverzity a schopnosti půdy i vody přirozeně udržovat rozmanitost života. Klimatická zahrada je také komunitním centrem, jehož prostor je využíván k přednáškám, workshopům a setkávání s odborníky. Zahrada je zapojena do Sítě školních klimatických zahrad ČR.</t>
  </si>
  <si>
    <t>Projekt je fázi záměru.</t>
  </si>
  <si>
    <t>Venkovní bezbariérová učebna</t>
  </si>
  <si>
    <t xml:space="preserve">Cílem projektu je smysluplné propojení vzdělávání a přírody, které zvyšuje kvalitu výuky, propojuje formální a neformální vzdělávání, klade důraz na nefrontální metody výuky, podporuje kompetence k učení a soft skills. Venkovní učebna je nezbytným doplňkem kmenových tříd, poskytující prostor k zážitkové pedagogice, badatelským hodinám, zkušenostnímu a činnostnímu učení. Učebna spojuje prvky ekologické stavby s perfektní funkčností, bezbariérovostí s respektem k inkluzivnímu vzdělávání. Tato učebna je outdoorové komunitní a edukační centrum využitelné pro přednášky, workshopy, vzdělávání pedagogů (i v oblasti wellbeingu) i s přesahem využití pro veřejnost. </t>
  </si>
  <si>
    <t xml:space="preserve">Projekt je ve fázi záměru. </t>
  </si>
  <si>
    <t xml:space="preserve">Vybavení kmenových tříd interaktivní technikou </t>
  </si>
  <si>
    <t xml:space="preserve">Cílem projektu je zajistit vybavenost kmenových tříd interaktivními tabulemi s příslušenstvím, a tak zakotvit do výuky inovativní přístupy ve vzdělávání. Používání interaktivních tabulí zajistí stimulaci a rozvíjení kreativity žáků, bude jim umožněno spoluvytvářet vyučovací hodiny, a tím se bude zvyšovat jejich motivace k učení a podporovat rozvoj klíčových kompetencí. Interaktivní tabule budou využívány pro úspěšnou reedukaci dětí se specifickými poruchami učení, protože propojení zrakových a sluchových vjemů těmto dětem pomáhá upevnit získané vědomosti a zažívat školní úspěch. </t>
  </si>
  <si>
    <t>Projekt je zatím ve fázi záměru.</t>
  </si>
  <si>
    <t>3/2024</t>
  </si>
  <si>
    <t>06/2025</t>
  </si>
  <si>
    <t>03/2025</t>
  </si>
  <si>
    <t>1/2024</t>
  </si>
  <si>
    <t>1/2025</t>
  </si>
  <si>
    <t>Ve fázi záměru</t>
  </si>
  <si>
    <t>Elektroinstalace</t>
  </si>
  <si>
    <t>Výměna veškerého osvětlení v budovách školy.</t>
  </si>
  <si>
    <t>není</t>
  </si>
  <si>
    <t>Opravy podlah v učebnách</t>
  </si>
  <si>
    <t>Oprava podkladového betonu (stěrkování), pokládka krytiny.</t>
  </si>
  <si>
    <t>Šatny na nové budově</t>
  </si>
  <si>
    <t>Zrušení klecových šaten a nahradit je šatními skříňkami.</t>
  </si>
  <si>
    <t>Kabinety pro učitele</t>
  </si>
  <si>
    <t>Vybudování kabinetů pro učitele.</t>
  </si>
  <si>
    <t>Archiv</t>
  </si>
  <si>
    <t>Zařízení místnosti pro archivaci dokumentů.</t>
  </si>
  <si>
    <t>Relaxační a klidová zóna</t>
  </si>
  <si>
    <t>Vybudování relaxační a klidové zóny pro žáky s SPU.</t>
  </si>
  <si>
    <t>Zázemí pro spec. pedagoga</t>
  </si>
  <si>
    <t>Vybudování zázemí pro speciálního pedagoga a školního psychologa</t>
  </si>
  <si>
    <t>Obnova zahrady u Azylového domu s herními prvky pro neformální vzdělávání dětí</t>
  </si>
  <si>
    <t>Plánujeme dovybavit zahradu u Azylového domu interaktivními herními a vzdělávacími prvky pro děti. V rámci projektu plánujeme obnovit jeden již stávající herní prvek, který dosluhuje. Dále pořídit na zahradu i nové herní prvky, rostliny a keře.  Součástí zahrady by byla i bylinková zahrádka. Chceme zahradu oživit i hmyzem a zvířaty, umístili bychom pro ně na zahradu hmyzí hotel a také krmítka pro ptáky. Za budovou na velkém prostranství zahrady by byl umístěn zahradní domek, který by sloužil pro různé typy aktivit dětí, které mohou probíhat venku. Na zahradě by byl instalován také kompostér. Plánujeme opravu oplocení celé zahrady včetně sítí.</t>
  </si>
  <si>
    <t>projekt je ve fázi záměru</t>
  </si>
  <si>
    <t>102642532</t>
  </si>
  <si>
    <t>Schváleno v Letohradě, dne 13.06.2023, Řídícím výborem MAP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</si>
</sst>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42" formatCode="_-* #,##0\ &quot;Kč&quot;_-;\-* #,##0\ &quot;Kč&quot;_-;_-* &quot;-&quot;\ &quot;Kč&quot;_-;_-@_-"/>
    <numFmt numFmtId="164" formatCode="#,##0\ &quot;Kč&quot;"/>
    <numFmt numFmtId="165" formatCode="#,##0&quot;Kč&quot;"/>
  </numFmts>
  <fonts count="2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1"/>
      <color theme="1"/>
      <name val="Calibri"/>
      <family val="2"/>
      <charset val="238"/>
      <scheme val="minor"/>
    </font>
    <font>
      <sz val="10"/>
      <color theme="1"/>
      <name val="Arial"/>
      <family val="2"/>
      <charset val="238"/>
    </font>
    <font>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673">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49" fontId="4" fillId="0" borderId="24"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48" xfId="0" applyFont="1" applyBorder="1" applyAlignment="1" applyProtection="1">
      <alignment vertical="center" wrapText="1"/>
      <protection locked="0"/>
    </xf>
    <xf numFmtId="0" fontId="4" fillId="0" borderId="31" xfId="0" applyFont="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31"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4" fillId="0" borderId="25" xfId="0" applyFont="1" applyBorder="1" applyProtection="1">
      <protection locked="0"/>
    </xf>
    <xf numFmtId="0" fontId="4" fillId="0" borderId="53" xfId="0" applyFont="1" applyBorder="1" applyAlignment="1" applyProtection="1">
      <alignment vertical="center" wrapText="1" shrinkToFi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8" xfId="0" applyFont="1" applyBorder="1" applyAlignment="1" applyProtection="1">
      <alignment vertical="center" wrapText="1" shrinkToFit="1"/>
      <protection locked="0"/>
    </xf>
    <xf numFmtId="0" fontId="4" fillId="0" borderId="41" xfId="0" applyFont="1" applyBorder="1" applyAlignment="1" applyProtection="1">
      <alignment vertical="center" wrapText="1" shrinkToFit="1"/>
      <protection locked="0"/>
    </xf>
    <xf numFmtId="0" fontId="4" fillId="0" borderId="5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shrinkToFit="1"/>
      <protection locked="0"/>
    </xf>
    <xf numFmtId="0" fontId="4" fillId="0" borderId="48"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47" xfId="0" applyFont="1" applyBorder="1" applyProtection="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3" fontId="4" fillId="0" borderId="48"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23" xfId="0" applyFont="1" applyBorder="1" applyAlignment="1" applyProtection="1">
      <alignment vertical="center" wrapText="1" shrinkToFit="1"/>
      <protection locked="0"/>
    </xf>
    <xf numFmtId="0" fontId="4" fillId="0" borderId="41"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protection locked="0"/>
    </xf>
    <xf numFmtId="164" fontId="4" fillId="0" borderId="54" xfId="0" applyNumberFormat="1" applyFont="1" applyBorder="1" applyAlignment="1" applyProtection="1">
      <alignment horizontal="center" vertical="center"/>
      <protection locked="0"/>
    </xf>
    <xf numFmtId="0" fontId="4" fillId="0" borderId="56" xfId="0" applyFont="1" applyBorder="1" applyAlignment="1" applyProtection="1">
      <alignment horizontal="left" vertical="center" wrapText="1"/>
      <protection locked="0"/>
    </xf>
    <xf numFmtId="0" fontId="4" fillId="0" borderId="56" xfId="0" applyFont="1" applyBorder="1" applyAlignment="1" applyProtection="1">
      <alignment horizontal="center" vertical="center" wrapText="1" shrinkToFit="1"/>
      <protection locked="0"/>
    </xf>
    <xf numFmtId="0" fontId="4" fillId="0" borderId="49"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shrinkToFit="1"/>
      <protection locked="0"/>
    </xf>
    <xf numFmtId="0" fontId="4" fillId="0" borderId="48" xfId="0" applyFont="1" applyBorder="1" applyAlignment="1" applyProtection="1">
      <alignment horizontal="left" vertical="center" wrapText="1" shrinkToFit="1"/>
      <protection locked="0"/>
    </xf>
    <xf numFmtId="0" fontId="4" fillId="0" borderId="49" xfId="0" applyFont="1" applyBorder="1" applyAlignment="1" applyProtection="1">
      <alignment horizontal="left" vertical="center" wrapText="1" shrinkToFit="1"/>
      <protection locked="0"/>
    </xf>
    <xf numFmtId="0" fontId="4" fillId="0" borderId="53"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0" fontId="4" fillId="0" borderId="4" xfId="0" applyFont="1" applyBorder="1" applyAlignment="1" applyProtection="1">
      <alignment horizontal="left" vertical="center" wrapText="1"/>
      <protection locked="0"/>
    </xf>
    <xf numFmtId="49" fontId="4" fillId="0" borderId="5"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57" xfId="0" applyFont="1" applyBorder="1" applyAlignment="1" applyProtection="1">
      <alignment vertical="center" wrapText="1"/>
      <protection locked="0"/>
    </xf>
    <xf numFmtId="0" fontId="4" fillId="0" borderId="14" xfId="0" applyFont="1" applyBorder="1" applyAlignment="1" applyProtection="1">
      <alignment horizontal="center" vertical="center" wrapText="1" shrinkToFit="1"/>
      <protection locked="0"/>
    </xf>
    <xf numFmtId="0" fontId="4" fillId="0" borderId="57" xfId="0" applyFont="1" applyBorder="1" applyAlignment="1" applyProtection="1">
      <alignment horizontal="center" vertical="center" wrapText="1" shrinkToFit="1"/>
      <protection locked="0"/>
    </xf>
    <xf numFmtId="164" fontId="4" fillId="0" borderId="14"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4" fillId="0" borderId="24" xfId="0" applyFont="1" applyBorder="1" applyAlignment="1" applyProtection="1">
      <alignment vertical="center" wrapText="1"/>
      <protection locked="0"/>
    </xf>
    <xf numFmtId="0" fontId="4" fillId="0" borderId="50" xfId="0" applyFont="1" applyBorder="1" applyAlignment="1" applyProtection="1">
      <alignment vertical="center" wrapText="1" shrinkToFit="1"/>
      <protection locked="0"/>
    </xf>
    <xf numFmtId="0" fontId="4" fillId="0" borderId="51" xfId="0" applyFont="1" applyBorder="1" applyAlignment="1" applyProtection="1">
      <alignment vertical="center" wrapText="1"/>
      <protection locked="0"/>
    </xf>
    <xf numFmtId="0" fontId="4" fillId="0" borderId="31" xfId="0" applyFont="1" applyBorder="1" applyAlignment="1" applyProtection="1">
      <alignment vertical="center" wrapText="1" shrinkToFit="1"/>
      <protection locked="0"/>
    </xf>
    <xf numFmtId="42"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51" xfId="0" applyFont="1" applyBorder="1" applyAlignment="1" applyProtection="1">
      <alignment vertical="center" wrapText="1" shrinkToFit="1"/>
      <protection locked="0"/>
    </xf>
    <xf numFmtId="0" fontId="4" fillId="0" borderId="31" xfId="0" applyFont="1" applyBorder="1" applyAlignment="1" applyProtection="1">
      <alignment vertical="center"/>
      <protection locked="0"/>
    </xf>
    <xf numFmtId="0" fontId="4" fillId="0" borderId="25" xfId="0" applyFont="1" applyBorder="1" applyAlignment="1" applyProtection="1">
      <alignment horizontal="center" vertical="center" wrapText="1" shrinkToFit="1"/>
      <protection locked="0"/>
    </xf>
    <xf numFmtId="42" fontId="4" fillId="0" borderId="54" xfId="0" applyNumberFormat="1"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50" xfId="0" applyFont="1" applyBorder="1" applyAlignment="1" applyProtection="1">
      <alignment horizontal="left" vertical="center" wrapText="1" shrinkToFit="1"/>
      <protection locked="0"/>
    </xf>
    <xf numFmtId="0" fontId="4" fillId="0" borderId="45" xfId="0" applyFont="1" applyBorder="1" applyAlignment="1" applyProtection="1">
      <alignment horizontal="left" vertical="center" wrapText="1" shrinkToFit="1"/>
      <protection locked="0"/>
    </xf>
    <xf numFmtId="0" fontId="4" fillId="0" borderId="5" xfId="0" applyFont="1" applyBorder="1" applyAlignment="1" applyProtection="1">
      <alignment vertical="center" wrapText="1"/>
      <protection locked="0"/>
    </xf>
    <xf numFmtId="0" fontId="4" fillId="0" borderId="14" xfId="0" applyFont="1" applyBorder="1" applyAlignment="1" applyProtection="1">
      <alignment vertical="center" wrapText="1" shrinkToFit="1"/>
      <protection locked="0"/>
    </xf>
    <xf numFmtId="42" fontId="4" fillId="0" borderId="1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0" fillId="0" borderId="0" xfId="0" applyAlignment="1" applyProtection="1">
      <alignment wrapText="1"/>
      <protection locked="0"/>
    </xf>
    <xf numFmtId="3" fontId="0" fillId="0" borderId="0" xfId="0" applyNumberFormat="1" applyAlignment="1" applyProtection="1">
      <alignment horizontal="center"/>
      <protection locked="0"/>
    </xf>
    <xf numFmtId="164" fontId="4" fillId="0" borderId="25" xfId="0" applyNumberFormat="1" applyFont="1" applyBorder="1" applyAlignment="1" applyProtection="1">
      <alignment horizontal="center" vertical="center"/>
      <protection locked="0"/>
    </xf>
    <xf numFmtId="0" fontId="4" fillId="0" borderId="31" xfId="0" applyFont="1" applyBorder="1" applyProtection="1">
      <protection locked="0"/>
    </xf>
    <xf numFmtId="0" fontId="4" fillId="0" borderId="57" xfId="0" applyFont="1" applyBorder="1" applyAlignment="1" applyProtection="1">
      <alignment horizontal="left" vertical="center" wrapText="1"/>
      <protection locked="0"/>
    </xf>
    <xf numFmtId="164" fontId="4" fillId="0" borderId="6" xfId="0" applyNumberFormat="1" applyFont="1" applyBorder="1" applyAlignment="1" applyProtection="1">
      <alignment horizontal="center" vertical="center"/>
      <protection locked="0"/>
    </xf>
    <xf numFmtId="0" fontId="4" fillId="0" borderId="25" xfId="0" applyFont="1" applyBorder="1" applyAlignment="1" applyProtection="1">
      <alignment horizontal="left" vertical="center" wrapText="1" shrinkToFit="1"/>
      <protection locked="0"/>
    </xf>
    <xf numFmtId="0" fontId="0" fillId="0" borderId="0" xfId="0" applyAlignment="1" applyProtection="1">
      <alignment horizontal="left"/>
      <protection locked="0"/>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15" xfId="0" applyBorder="1" applyProtection="1">
      <protection locked="0"/>
    </xf>
    <xf numFmtId="0" fontId="0" fillId="0" borderId="62" xfId="0" applyBorder="1" applyProtection="1">
      <protection locked="0"/>
    </xf>
    <xf numFmtId="0" fontId="6" fillId="0" borderId="0" xfId="0" applyFont="1" applyAlignment="1" applyProtection="1">
      <alignment horizontal="left"/>
      <protection locked="0"/>
    </xf>
    <xf numFmtId="0" fontId="4" fillId="0" borderId="54"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164" fontId="4" fillId="0" borderId="19"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shrinkToFit="1"/>
      <protection locked="0"/>
    </xf>
    <xf numFmtId="0" fontId="4" fillId="0" borderId="19" xfId="0" applyFont="1" applyBorder="1" applyAlignment="1" applyProtection="1">
      <alignment horizontal="center" vertical="center" wrapText="1" shrinkToFit="1"/>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49" fontId="4" fillId="3" borderId="24"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164" fontId="4" fillId="3" borderId="31"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4" fillId="3" borderId="53" xfId="0" applyFont="1" applyFill="1" applyBorder="1" applyAlignment="1" applyProtection="1">
      <alignment vertical="center" wrapText="1" shrinkToFit="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shrinkToFit="1"/>
      <protection locked="0"/>
    </xf>
    <xf numFmtId="0" fontId="4" fillId="3" borderId="41" xfId="0" applyFont="1" applyFill="1" applyBorder="1" applyAlignment="1" applyProtection="1">
      <alignment vertical="center" wrapText="1" shrinkToFit="1"/>
      <protection locked="0"/>
    </xf>
    <xf numFmtId="0" fontId="4" fillId="0" borderId="25" xfId="0" applyFont="1" applyBorder="1" applyAlignment="1" applyProtection="1">
      <alignment horizontal="center" vertical="center" shrinkToFit="1"/>
      <protection locked="0"/>
    </xf>
    <xf numFmtId="0" fontId="4" fillId="2"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shrinkToFit="1"/>
      <protection locked="0"/>
    </xf>
    <xf numFmtId="49" fontId="17" fillId="0" borderId="24" xfId="0" applyNumberFormat="1" applyFont="1" applyBorder="1" applyAlignment="1" applyProtection="1">
      <alignment horizontal="center" vertical="center" wrapText="1"/>
      <protection locked="0"/>
    </xf>
    <xf numFmtId="0" fontId="4" fillId="3" borderId="5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0" borderId="47" xfId="0" applyFont="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3" borderId="31"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shrinkToFit="1"/>
      <protection locked="0"/>
    </xf>
    <xf numFmtId="0" fontId="4" fillId="3" borderId="25" xfId="0" applyFont="1" applyFill="1" applyBorder="1" applyAlignment="1" applyProtection="1">
      <alignment horizontal="center" vertical="center" shrinkToFit="1"/>
      <protection locked="0"/>
    </xf>
    <xf numFmtId="0" fontId="4" fillId="3" borderId="48"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49" fontId="4" fillId="0" borderId="51" xfId="0" applyNumberFormat="1" applyFont="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0" fontId="4" fillId="3" borderId="14" xfId="0" applyFont="1" applyFill="1" applyBorder="1" applyAlignment="1" applyProtection="1">
      <alignment horizontal="center" vertical="center" wrapText="1" shrinkToFit="1"/>
      <protection locked="0"/>
    </xf>
    <xf numFmtId="0" fontId="4" fillId="3" borderId="57" xfId="0" applyFont="1" applyFill="1" applyBorder="1" applyAlignment="1" applyProtection="1">
      <alignment horizontal="center" vertical="center" wrapText="1" shrinkToFit="1"/>
      <protection locked="0"/>
    </xf>
    <xf numFmtId="49" fontId="4" fillId="3" borderId="4"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4" fillId="3" borderId="25" xfId="0" applyFont="1" applyFill="1" applyBorder="1" applyAlignment="1" applyProtection="1">
      <alignment horizontal="center" vertical="center" wrapText="1" shrinkToFit="1"/>
      <protection locked="0"/>
    </xf>
    <xf numFmtId="0" fontId="4" fillId="3" borderId="25" xfId="0" applyFont="1" applyFill="1" applyBorder="1" applyAlignment="1" applyProtection="1">
      <alignment horizontal="left" vertical="center" wrapText="1" shrinkToFit="1"/>
      <protection locked="0"/>
    </xf>
    <xf numFmtId="0" fontId="4" fillId="3" borderId="54"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49" fontId="4" fillId="3" borderId="19" xfId="0" applyNumberFormat="1" applyFont="1" applyFill="1" applyBorder="1" applyAlignment="1" applyProtection="1">
      <alignment horizontal="center" vertical="center"/>
      <protection locked="0"/>
    </xf>
    <xf numFmtId="0" fontId="4" fillId="3" borderId="54" xfId="0" applyFont="1" applyFill="1" applyBorder="1" applyAlignment="1" applyProtection="1">
      <alignment horizontal="left" vertical="center" wrapText="1"/>
      <protection locked="0"/>
    </xf>
    <xf numFmtId="0" fontId="4" fillId="3" borderId="54" xfId="0" applyFont="1" applyFill="1" applyBorder="1" applyAlignment="1" applyProtection="1">
      <alignment horizontal="center" vertical="center" wrapText="1" shrinkToFit="1"/>
      <protection locked="0"/>
    </xf>
    <xf numFmtId="164" fontId="4" fillId="3" borderId="19"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wrapText="1" shrinkToFit="1"/>
      <protection locked="0"/>
    </xf>
    <xf numFmtId="0" fontId="4" fillId="3" borderId="16" xfId="0" applyFont="1" applyFill="1" applyBorder="1" applyAlignment="1" applyProtection="1">
      <alignment horizontal="left" vertical="center" wrapText="1"/>
      <protection locked="0"/>
    </xf>
    <xf numFmtId="0" fontId="4" fillId="3" borderId="50" xfId="0" applyFont="1" applyFill="1" applyBorder="1" applyAlignment="1" applyProtection="1">
      <alignment horizontal="center" vertical="center"/>
      <protection locked="0"/>
    </xf>
    <xf numFmtId="0" fontId="4" fillId="3" borderId="51" xfId="0"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wrapText="1" shrinkToFit="1"/>
      <protection locked="0"/>
    </xf>
    <xf numFmtId="0" fontId="4" fillId="0" borderId="53" xfId="0" applyFont="1" applyBorder="1" applyAlignment="1" applyProtection="1">
      <alignment horizontal="left" vertical="center" wrapText="1" shrinkToFit="1"/>
      <protection locked="0"/>
    </xf>
    <xf numFmtId="0" fontId="4" fillId="0" borderId="59" xfId="0" applyFont="1" applyBorder="1" applyAlignment="1" applyProtection="1">
      <alignment horizontal="center" vertical="center" wrapText="1"/>
      <protection locked="0"/>
    </xf>
    <xf numFmtId="0" fontId="4" fillId="3" borderId="31" xfId="0" applyFont="1" applyFill="1" applyBorder="1" applyProtection="1">
      <protection locked="0"/>
    </xf>
    <xf numFmtId="0" fontId="4" fillId="3" borderId="50" xfId="0" applyFont="1" applyFill="1" applyBorder="1" applyAlignment="1" applyProtection="1">
      <alignment vertical="center" wrapText="1" shrinkToFit="1"/>
      <protection locked="0"/>
    </xf>
    <xf numFmtId="42" fontId="4" fillId="3" borderId="50" xfId="0" applyNumberFormat="1" applyFont="1" applyFill="1" applyBorder="1" applyAlignment="1" applyProtection="1">
      <alignment horizontal="center" vertical="center"/>
      <protection locked="0"/>
    </xf>
    <xf numFmtId="0" fontId="4" fillId="3" borderId="45" xfId="0" applyFont="1" applyFill="1" applyBorder="1" applyAlignment="1" applyProtection="1">
      <alignment horizontal="left" vertical="center" wrapText="1"/>
      <protection locked="0"/>
    </xf>
    <xf numFmtId="0" fontId="4" fillId="0" borderId="25" xfId="0" applyFont="1" applyBorder="1" applyAlignment="1" applyProtection="1">
      <alignment vertical="center" wrapText="1" shrinkToFit="1"/>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30" xfId="0" applyFont="1" applyBorder="1" applyAlignment="1" applyProtection="1">
      <alignment vertical="center" wrapText="1" shrinkToFit="1"/>
      <protection locked="0"/>
    </xf>
    <xf numFmtId="0" fontId="4" fillId="0" borderId="52" xfId="0" applyFont="1" applyBorder="1" applyAlignment="1" applyProtection="1">
      <alignment horizontal="center" vertical="center"/>
      <protection locked="0"/>
    </xf>
    <xf numFmtId="0" fontId="4" fillId="0" borderId="7" xfId="0" applyFont="1" applyBorder="1" applyAlignment="1" applyProtection="1">
      <alignment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7" xfId="0" applyFont="1" applyBorder="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9" xfId="0" applyFont="1" applyBorder="1" applyAlignment="1" applyProtection="1">
      <alignment vertical="center" wrapText="1" shrinkToFit="1"/>
      <protection locked="0"/>
    </xf>
    <xf numFmtId="49" fontId="4" fillId="0" borderId="1" xfId="0" applyNumberFormat="1" applyFont="1" applyBorder="1" applyAlignment="1" applyProtection="1">
      <alignment horizontal="center" vertical="center"/>
      <protection locked="0"/>
    </xf>
    <xf numFmtId="0" fontId="0" fillId="3" borderId="48" xfId="0" applyFill="1" applyBorder="1" applyAlignment="1" applyProtection="1">
      <alignment horizontal="left" vertical="center"/>
      <protection locked="0"/>
    </xf>
    <xf numFmtId="0" fontId="0" fillId="3" borderId="23"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4" fillId="0" borderId="31" xfId="0" applyFont="1" applyBorder="1" applyAlignment="1" applyProtection="1">
      <alignment horizontal="left" vertical="center" wrapText="1"/>
      <protection locked="0"/>
    </xf>
    <xf numFmtId="3" fontId="4" fillId="0" borderId="31" xfId="0" applyNumberFormat="1" applyFont="1" applyBorder="1" applyAlignment="1" applyProtection="1">
      <alignment horizontal="left" vertical="center" wrapText="1" shrinkToFit="1"/>
      <protection locked="0"/>
    </xf>
    <xf numFmtId="0" fontId="4" fillId="0" borderId="31" xfId="0" applyFont="1" applyBorder="1" applyAlignment="1" applyProtection="1">
      <alignment vertical="center" wrapText="1"/>
      <protection locked="0"/>
    </xf>
    <xf numFmtId="49" fontId="4" fillId="0" borderId="52" xfId="0" applyNumberFormat="1" applyFont="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xf>
    <xf numFmtId="0" fontId="4" fillId="0" borderId="56" xfId="0" applyFont="1" applyBorder="1" applyAlignment="1" applyProtection="1">
      <alignment vertical="center" wrapText="1"/>
      <protection locked="0"/>
    </xf>
    <xf numFmtId="0" fontId="4" fillId="0" borderId="53" xfId="0" applyFont="1" applyBorder="1" applyAlignment="1" applyProtection="1">
      <alignment vertical="center" wrapText="1"/>
      <protection locked="0"/>
    </xf>
    <xf numFmtId="0" fontId="4" fillId="0" borderId="41" xfId="0" applyFont="1" applyBorder="1" applyAlignment="1" applyProtection="1">
      <alignment horizontal="center" vertical="center"/>
      <protection locked="0"/>
    </xf>
    <xf numFmtId="0" fontId="18" fillId="4" borderId="48" xfId="0" applyFont="1" applyFill="1" applyBorder="1" applyAlignment="1" applyProtection="1">
      <alignment horizontal="left" vertical="center" wrapText="1"/>
      <protection locked="0"/>
    </xf>
    <xf numFmtId="49" fontId="0" fillId="3" borderId="23" xfId="0" applyNumberFormat="1" applyFill="1" applyBorder="1" applyAlignment="1" applyProtection="1">
      <alignment horizontal="center" vertical="center"/>
      <protection locked="0"/>
    </xf>
    <xf numFmtId="49" fontId="0" fillId="3" borderId="25" xfId="0" applyNumberFormat="1"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54" xfId="0" applyFill="1" applyBorder="1" applyAlignment="1" applyProtection="1">
      <alignment horizontal="center" vertical="center"/>
      <protection locked="0"/>
    </xf>
    <xf numFmtId="164" fontId="4" fillId="0" borderId="50" xfId="0" applyNumberFormat="1" applyFont="1" applyBorder="1" applyAlignment="1" applyProtection="1">
      <alignment horizontal="center" vertical="center"/>
      <protection locked="0"/>
    </xf>
    <xf numFmtId="0" fontId="4" fillId="0" borderId="47" xfId="0" applyFont="1" applyBorder="1" applyAlignment="1" applyProtection="1">
      <alignment horizontal="center"/>
      <protection locked="0"/>
    </xf>
    <xf numFmtId="0" fontId="4" fillId="0" borderId="49" xfId="0" applyFont="1" applyBorder="1" applyAlignment="1" applyProtection="1">
      <alignment horizontal="center" vertical="center" wrapText="1" shrinkToFit="1"/>
      <protection locked="0"/>
    </xf>
    <xf numFmtId="0" fontId="4" fillId="0" borderId="57" xfId="0" applyFont="1" applyBorder="1" applyAlignment="1" applyProtection="1">
      <alignment vertical="center" wrapText="1" shrinkToFit="1"/>
      <protection locked="0"/>
    </xf>
    <xf numFmtId="0" fontId="4" fillId="0" borderId="6" xfId="0"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0" fontId="4" fillId="0" borderId="54" xfId="0" applyFont="1" applyBorder="1" applyAlignment="1" applyProtection="1">
      <alignment vertical="center" wrapText="1" shrinkToFit="1"/>
      <protection locked="0"/>
    </xf>
    <xf numFmtId="0" fontId="4" fillId="0" borderId="63" xfId="0" applyFont="1" applyBorder="1" applyProtection="1">
      <protection locked="0"/>
    </xf>
    <xf numFmtId="0" fontId="4" fillId="0" borderId="54" xfId="0" applyFont="1" applyBorder="1" applyAlignment="1" applyProtection="1">
      <alignment horizontal="center" vertical="center" wrapText="1"/>
      <protection locked="0"/>
    </xf>
    <xf numFmtId="0" fontId="4" fillId="0" borderId="18" xfId="0" applyFont="1" applyBorder="1" applyAlignment="1" applyProtection="1">
      <alignment vertical="center" wrapText="1"/>
      <protection locked="0"/>
    </xf>
    <xf numFmtId="0" fontId="4" fillId="4" borderId="18" xfId="0" applyFont="1" applyFill="1" applyBorder="1" applyAlignment="1" applyProtection="1">
      <alignment horizontal="left" vertical="center" wrapText="1"/>
      <protection locked="0"/>
    </xf>
    <xf numFmtId="0" fontId="4" fillId="4" borderId="18" xfId="0" applyFont="1" applyFill="1" applyBorder="1" applyAlignment="1" applyProtection="1">
      <alignment horizontal="center" vertical="center" wrapText="1"/>
      <protection locked="0"/>
    </xf>
    <xf numFmtId="0" fontId="4" fillId="3" borderId="56" xfId="0" applyFont="1" applyFill="1" applyBorder="1" applyAlignment="1" applyProtection="1">
      <alignment horizontal="center" vertical="center" wrapText="1" shrinkToFit="1"/>
      <protection locked="0"/>
    </xf>
    <xf numFmtId="0" fontId="0" fillId="3" borderId="18" xfId="0" applyFill="1" applyBorder="1" applyAlignment="1" applyProtection="1">
      <alignment horizontal="center" vertical="center"/>
      <protection locked="0"/>
    </xf>
    <xf numFmtId="0" fontId="4" fillId="4" borderId="24" xfId="0" applyFont="1" applyFill="1" applyBorder="1" applyAlignment="1" applyProtection="1">
      <alignment horizontal="left" vertical="center" wrapText="1"/>
      <protection locked="0"/>
    </xf>
    <xf numFmtId="0" fontId="0" fillId="3" borderId="24" xfId="0" applyFill="1" applyBorder="1" applyAlignment="1" applyProtection="1">
      <alignment horizontal="center" vertical="center"/>
      <protection locked="0"/>
    </xf>
    <xf numFmtId="0" fontId="4" fillId="0" borderId="7" xfId="0" applyFont="1" applyBorder="1" applyAlignment="1" applyProtection="1">
      <alignment vertical="center" wrapText="1"/>
      <protection locked="0"/>
    </xf>
    <xf numFmtId="164" fontId="4" fillId="0" borderId="3"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3" xfId="0" applyFont="1" applyBorder="1" applyAlignment="1" applyProtection="1">
      <alignment vertical="center"/>
      <protection locked="0"/>
    </xf>
    <xf numFmtId="0" fontId="4" fillId="0" borderId="3" xfId="0" applyFont="1" applyBorder="1" applyAlignment="1" applyProtection="1">
      <alignment horizontal="center" vertical="center" wrapText="1" shrinkToFit="1"/>
      <protection locked="0"/>
    </xf>
    <xf numFmtId="0" fontId="4" fillId="2" borderId="31" xfId="0" applyFont="1" applyFill="1" applyBorder="1" applyAlignment="1" applyProtection="1">
      <alignment horizontal="center" vertical="center" wrapText="1" shrinkToFit="1"/>
      <protection locked="0"/>
    </xf>
    <xf numFmtId="0" fontId="4" fillId="2" borderId="48" xfId="0" applyFont="1" applyFill="1" applyBorder="1" applyAlignment="1" applyProtection="1">
      <alignment horizontal="center" vertical="center" wrapText="1" shrinkToFit="1"/>
      <protection locked="0"/>
    </xf>
    <xf numFmtId="164" fontId="4" fillId="2" borderId="25"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49" fontId="4" fillId="2" borderId="25" xfId="0" applyNumberFormat="1"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31" xfId="0" applyFont="1" applyFill="1" applyBorder="1" applyAlignment="1" applyProtection="1">
      <alignment vertical="center"/>
      <protection locked="0"/>
    </xf>
    <xf numFmtId="0" fontId="4" fillId="2" borderId="25" xfId="0" applyFont="1" applyFill="1" applyBorder="1" applyAlignment="1" applyProtection="1">
      <alignment horizontal="left" vertical="center" wrapText="1" shrinkToFit="1"/>
      <protection locked="0"/>
    </xf>
    <xf numFmtId="0" fontId="4" fillId="2" borderId="24" xfId="0" applyFont="1" applyFill="1" applyBorder="1" applyAlignment="1" applyProtection="1">
      <alignment horizontal="left" vertical="center" wrapText="1"/>
      <protection locked="0"/>
    </xf>
    <xf numFmtId="0" fontId="4" fillId="2" borderId="48" xfId="0" applyFont="1" applyFill="1" applyBorder="1" applyAlignment="1" applyProtection="1">
      <alignment horizontal="left" vertical="center" wrapText="1" shrinkToFit="1"/>
      <protection locked="0"/>
    </xf>
    <xf numFmtId="0" fontId="4" fillId="2" borderId="25" xfId="0" applyFont="1" applyFill="1" applyBorder="1" applyAlignment="1" applyProtection="1">
      <alignment horizontal="center" vertical="center" wrapText="1" shrinkToFit="1"/>
      <protection locked="0"/>
    </xf>
    <xf numFmtId="0" fontId="4" fillId="0" borderId="54" xfId="0" applyFont="1" applyBorder="1" applyAlignment="1" applyProtection="1">
      <alignment horizontal="left" vertical="top" wrapText="1"/>
      <protection locked="0"/>
    </xf>
    <xf numFmtId="0" fontId="4" fillId="0" borderId="49" xfId="0" applyFont="1" applyBorder="1" applyAlignment="1" applyProtection="1">
      <alignment vertical="center"/>
      <protection locked="0"/>
    </xf>
    <xf numFmtId="0" fontId="4" fillId="4" borderId="49" xfId="0" applyFont="1" applyFill="1" applyBorder="1" applyAlignment="1" applyProtection="1">
      <alignment horizontal="left" vertical="center" wrapText="1"/>
      <protection locked="0"/>
    </xf>
    <xf numFmtId="0" fontId="0" fillId="3" borderId="31" xfId="0" applyFill="1" applyBorder="1" applyAlignment="1" applyProtection="1">
      <alignment horizontal="center" vertical="center"/>
      <protection locked="0"/>
    </xf>
    <xf numFmtId="0" fontId="0" fillId="3" borderId="24" xfId="0" applyFill="1" applyBorder="1" applyProtection="1">
      <protection locked="0"/>
    </xf>
    <xf numFmtId="0" fontId="0" fillId="3" borderId="47" xfId="0" applyFill="1" applyBorder="1" applyProtection="1">
      <protection locked="0"/>
    </xf>
    <xf numFmtId="0" fontId="0" fillId="3" borderId="31" xfId="0" applyFill="1" applyBorder="1" applyProtection="1">
      <protection locked="0"/>
    </xf>
    <xf numFmtId="0" fontId="0" fillId="3" borderId="48" xfId="0" applyFill="1" applyBorder="1" applyProtection="1">
      <protection locked="0"/>
    </xf>
    <xf numFmtId="0" fontId="0" fillId="3" borderId="50" xfId="0" applyFill="1" applyBorder="1" applyAlignment="1" applyProtection="1">
      <alignment horizontal="center" vertical="center"/>
      <protection locked="0"/>
    </xf>
    <xf numFmtId="49" fontId="0" fillId="3" borderId="37" xfId="0" applyNumberFormat="1" applyFill="1" applyBorder="1" applyAlignment="1" applyProtection="1">
      <alignment horizontal="center" vertical="center"/>
      <protection locked="0"/>
    </xf>
    <xf numFmtId="49" fontId="0" fillId="3" borderId="38" xfId="0" applyNumberFormat="1" applyFill="1" applyBorder="1" applyAlignment="1" applyProtection="1">
      <alignment horizontal="center" vertical="center"/>
      <protection locked="0"/>
    </xf>
    <xf numFmtId="0" fontId="0" fillId="3" borderId="51"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0" fillId="3" borderId="50" xfId="0" applyFill="1" applyBorder="1" applyProtection="1">
      <protection locked="0"/>
    </xf>
    <xf numFmtId="0" fontId="4" fillId="4" borderId="54" xfId="0" applyFont="1" applyFill="1" applyBorder="1" applyAlignment="1" applyProtection="1">
      <alignment horizontal="left" vertical="center" wrapText="1"/>
      <protection locked="0"/>
    </xf>
    <xf numFmtId="49" fontId="0" fillId="3" borderId="17" xfId="0" applyNumberFormat="1" applyFill="1" applyBorder="1" applyAlignment="1" applyProtection="1">
      <alignment horizontal="center" vertical="center"/>
      <protection locked="0"/>
    </xf>
    <xf numFmtId="49" fontId="0" fillId="3" borderId="19" xfId="0" applyNumberFormat="1" applyFill="1" applyBorder="1" applyAlignment="1" applyProtection="1">
      <alignment horizontal="center" vertical="center"/>
      <protection locked="0"/>
    </xf>
    <xf numFmtId="0" fontId="0" fillId="3" borderId="54" xfId="0" applyFill="1" applyBorder="1" applyProtection="1">
      <protection locked="0"/>
    </xf>
    <xf numFmtId="0" fontId="0" fillId="3" borderId="48" xfId="0" applyFill="1" applyBorder="1" applyAlignment="1" applyProtection="1">
      <alignment horizontal="center" vertical="center"/>
      <protection locked="0"/>
    </xf>
    <xf numFmtId="0" fontId="4" fillId="0" borderId="49" xfId="0" applyFont="1" applyBorder="1" applyAlignment="1" applyProtection="1">
      <alignment horizontal="center" vertical="center" wrapText="1"/>
      <protection locked="0"/>
    </xf>
    <xf numFmtId="0" fontId="4" fillId="3" borderId="24" xfId="0" applyFont="1" applyFill="1" applyBorder="1" applyProtection="1">
      <protection locked="0"/>
    </xf>
    <xf numFmtId="0" fontId="4" fillId="3" borderId="48" xfId="0" applyFont="1" applyFill="1" applyBorder="1" applyProtection="1">
      <protection locked="0"/>
    </xf>
    <xf numFmtId="0" fontId="4" fillId="4" borderId="25" xfId="0" applyFont="1" applyFill="1" applyBorder="1" applyAlignment="1" applyProtection="1">
      <alignment horizontal="center" vertical="center" wrapText="1"/>
      <protection locked="0"/>
    </xf>
    <xf numFmtId="0" fontId="4" fillId="2" borderId="31" xfId="0" applyFont="1" applyFill="1" applyBorder="1" applyProtection="1">
      <protection locked="0"/>
    </xf>
    <xf numFmtId="0" fontId="4" fillId="0" borderId="63"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4" xfId="0" applyFont="1" applyBorder="1" applyProtection="1">
      <protection locked="0"/>
    </xf>
    <xf numFmtId="0" fontId="4" fillId="0" borderId="41" xfId="0" applyFont="1" applyBorder="1" applyAlignment="1" applyProtection="1">
      <alignment horizontal="center" vertical="center" wrapText="1" shrinkToFit="1"/>
      <protection locked="0"/>
    </xf>
    <xf numFmtId="164" fontId="4" fillId="0" borderId="59" xfId="0" applyNumberFormat="1" applyFont="1" applyBorder="1" applyAlignment="1" applyProtection="1">
      <alignment horizontal="center" vertical="center"/>
      <protection locked="0"/>
    </xf>
    <xf numFmtId="0" fontId="4" fillId="0" borderId="54" xfId="0" applyFont="1" applyBorder="1" applyAlignment="1" applyProtection="1">
      <alignment vertical="center"/>
      <protection locked="0"/>
    </xf>
    <xf numFmtId="0" fontId="4" fillId="0" borderId="42" xfId="0" applyFont="1" applyBorder="1" applyAlignment="1" applyProtection="1">
      <alignment horizontal="center" vertical="center" wrapText="1" shrinkToFit="1"/>
      <protection locked="0"/>
    </xf>
    <xf numFmtId="0" fontId="4" fillId="3" borderId="64" xfId="0" applyFont="1" applyFill="1" applyBorder="1" applyAlignment="1" applyProtection="1">
      <alignment horizontal="center" vertical="center" wrapText="1" shrinkToFit="1"/>
      <protection locked="0"/>
    </xf>
    <xf numFmtId="164" fontId="4" fillId="3" borderId="59" xfId="0" applyNumberFormat="1" applyFont="1" applyFill="1" applyBorder="1" applyAlignment="1" applyProtection="1">
      <alignment horizontal="center" vertical="center"/>
      <protection locked="0"/>
    </xf>
    <xf numFmtId="0" fontId="4" fillId="3" borderId="63" xfId="0" applyFont="1" applyFill="1" applyBorder="1" applyAlignment="1" applyProtection="1">
      <alignment horizontal="center" vertical="center"/>
      <protection locked="0"/>
    </xf>
    <xf numFmtId="0" fontId="4" fillId="3" borderId="56" xfId="0" applyFont="1" applyFill="1" applyBorder="1" applyAlignment="1" applyProtection="1">
      <alignment horizontal="center" vertical="center"/>
      <protection locked="0"/>
    </xf>
    <xf numFmtId="0" fontId="4" fillId="3" borderId="54" xfId="0" applyFont="1" applyFill="1" applyBorder="1" applyProtection="1">
      <protection locked="0"/>
    </xf>
    <xf numFmtId="0" fontId="4" fillId="0" borderId="9" xfId="0" applyFont="1" applyBorder="1" applyAlignment="1" applyProtection="1">
      <alignment horizontal="center" vertical="center" wrapText="1" shrinkToFit="1"/>
      <protection locked="0"/>
    </xf>
    <xf numFmtId="0" fontId="4" fillId="3" borderId="41" xfId="0" applyFont="1" applyFill="1" applyBorder="1" applyAlignment="1" applyProtection="1">
      <alignment horizontal="center" vertical="center" wrapText="1" shrinkToFit="1"/>
      <protection locked="0"/>
    </xf>
    <xf numFmtId="0" fontId="4" fillId="2" borderId="41" xfId="0" applyFont="1" applyFill="1" applyBorder="1" applyAlignment="1" applyProtection="1">
      <alignment horizontal="center" vertical="center" wrapText="1" shrinkToFit="1"/>
      <protection locked="0"/>
    </xf>
    <xf numFmtId="0" fontId="4" fillId="0" borderId="64" xfId="0" applyFont="1" applyBorder="1" applyAlignment="1" applyProtection="1">
      <alignment horizontal="center" vertical="center" wrapText="1" shrinkToFit="1"/>
      <protection locked="0"/>
    </xf>
    <xf numFmtId="0" fontId="4" fillId="0" borderId="13" xfId="0" applyFont="1" applyBorder="1" applyAlignment="1" applyProtection="1">
      <alignment vertical="center" wrapText="1"/>
      <protection locked="0"/>
    </xf>
    <xf numFmtId="0" fontId="4" fillId="3" borderId="31" xfId="0" applyFont="1" applyFill="1" applyBorder="1" applyAlignment="1" applyProtection="1">
      <alignment vertical="center" wrapText="1"/>
      <protection locked="0"/>
    </xf>
    <xf numFmtId="0" fontId="4" fillId="2" borderId="31" xfId="0" applyFont="1" applyFill="1" applyBorder="1" applyAlignment="1" applyProtection="1">
      <alignment vertical="center" wrapText="1"/>
      <protection locked="0"/>
    </xf>
    <xf numFmtId="0" fontId="4" fillId="2" borderId="31" xfId="0" applyFont="1" applyFill="1" applyBorder="1" applyAlignment="1" applyProtection="1">
      <alignment horizontal="left" vertical="center" wrapText="1" shrinkToFit="1"/>
      <protection locked="0"/>
    </xf>
    <xf numFmtId="0" fontId="19" fillId="3" borderId="31" xfId="0" applyFont="1" applyFill="1" applyBorder="1" applyAlignment="1" applyProtection="1">
      <alignment horizontal="left" vertical="center"/>
      <protection locked="0"/>
    </xf>
    <xf numFmtId="0" fontId="4" fillId="4" borderId="31" xfId="0" applyFont="1" applyFill="1" applyBorder="1" applyAlignment="1" applyProtection="1">
      <alignment horizontal="left" vertical="center" wrapText="1"/>
      <protection locked="0"/>
    </xf>
    <xf numFmtId="0" fontId="4" fillId="2" borderId="31"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0" borderId="41" xfId="0" applyFont="1" applyBorder="1" applyAlignment="1" applyProtection="1">
      <alignment horizontal="center" vertical="center" wrapText="1"/>
      <protection locked="0"/>
    </xf>
    <xf numFmtId="0" fontId="0" fillId="3" borderId="64" xfId="0" applyFill="1" applyBorder="1" applyAlignment="1" applyProtection="1">
      <alignment horizontal="center" vertical="center"/>
      <protection locked="0"/>
    </xf>
    <xf numFmtId="0" fontId="4" fillId="3" borderId="49" xfId="0" applyFont="1" applyFill="1" applyBorder="1" applyAlignment="1" applyProtection="1">
      <alignment horizontal="center" vertical="center" wrapText="1" shrinkToFit="1"/>
      <protection locked="0"/>
    </xf>
    <xf numFmtId="0" fontId="4" fillId="3" borderId="60" xfId="0" applyFont="1" applyFill="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3" borderId="48" xfId="0" applyFont="1" applyFill="1" applyBorder="1" applyAlignment="1" applyProtection="1">
      <alignment horizontal="center" vertical="center" wrapText="1"/>
      <protection locked="0"/>
    </xf>
    <xf numFmtId="0" fontId="0" fillId="3" borderId="56" xfId="0" applyFill="1" applyBorder="1" applyAlignment="1" applyProtection="1">
      <alignment horizontal="center" vertical="center"/>
      <protection locked="0"/>
    </xf>
    <xf numFmtId="0" fontId="4" fillId="3" borderId="45" xfId="0" applyFont="1" applyFill="1" applyBorder="1" applyAlignment="1" applyProtection="1">
      <alignment horizontal="center" vertical="center" wrapText="1" shrinkToFit="1"/>
      <protection locked="0"/>
    </xf>
    <xf numFmtId="164" fontId="4" fillId="0" borderId="52" xfId="0" applyNumberFormat="1" applyFont="1" applyBorder="1" applyAlignment="1" applyProtection="1">
      <alignment horizontal="center" vertical="center"/>
      <protection locked="0"/>
    </xf>
    <xf numFmtId="164" fontId="4" fillId="0" borderId="49" xfId="0" applyNumberFormat="1" applyFont="1" applyBorder="1" applyAlignment="1" applyProtection="1">
      <alignment horizontal="center" vertical="center"/>
      <protection locked="0"/>
    </xf>
    <xf numFmtId="164" fontId="4" fillId="3" borderId="49" xfId="0" applyNumberFormat="1" applyFont="1" applyFill="1" applyBorder="1" applyAlignment="1" applyProtection="1">
      <alignment horizontal="center" vertical="center"/>
      <protection locked="0"/>
    </xf>
    <xf numFmtId="164" fontId="4" fillId="2" borderId="49" xfId="0" applyNumberFormat="1" applyFont="1" applyFill="1" applyBorder="1" applyAlignment="1" applyProtection="1">
      <alignment horizontal="center" vertical="center"/>
      <protection locked="0"/>
    </xf>
    <xf numFmtId="165" fontId="4" fillId="4" borderId="49" xfId="0" applyNumberFormat="1" applyFont="1" applyFill="1" applyBorder="1" applyAlignment="1" applyProtection="1">
      <alignment horizontal="center" vertical="center" wrapText="1"/>
      <protection locked="0"/>
    </xf>
    <xf numFmtId="165" fontId="4" fillId="4" borderId="46" xfId="0" applyNumberFormat="1" applyFont="1" applyFill="1" applyBorder="1" applyAlignment="1" applyProtection="1">
      <alignment horizontal="center" vertical="center" wrapText="1"/>
      <protection locked="0"/>
    </xf>
    <xf numFmtId="165" fontId="4" fillId="4" borderId="59" xfId="0" applyNumberFormat="1" applyFont="1" applyFill="1" applyBorder="1" applyAlignment="1" applyProtection="1">
      <alignment horizontal="center" vertical="center" wrapText="1"/>
      <protection locked="0"/>
    </xf>
    <xf numFmtId="164" fontId="4" fillId="0" borderId="49" xfId="0" applyNumberFormat="1" applyFont="1" applyBorder="1" applyAlignment="1" applyProtection="1">
      <alignment horizontal="center" vertical="center" wrapText="1"/>
      <protection locked="0"/>
    </xf>
    <xf numFmtId="164" fontId="4" fillId="0" borderId="58" xfId="0" applyNumberFormat="1" applyFont="1" applyBorder="1" applyAlignment="1" applyProtection="1">
      <alignment horizontal="center" vertical="center"/>
      <protection locked="0"/>
    </xf>
    <xf numFmtId="0" fontId="4" fillId="0" borderId="13" xfId="0" applyFont="1" applyBorder="1" applyAlignment="1" applyProtection="1">
      <alignment horizontal="left" vertical="center" wrapText="1" shrinkToFit="1"/>
      <protection locked="0"/>
    </xf>
    <xf numFmtId="3" fontId="4" fillId="2" borderId="31" xfId="0" applyNumberFormat="1" applyFont="1" applyFill="1" applyBorder="1" applyAlignment="1" applyProtection="1">
      <alignment horizontal="left" vertical="center" wrapText="1" shrinkToFit="1"/>
      <protection locked="0"/>
    </xf>
    <xf numFmtId="0" fontId="4" fillId="3" borderId="31" xfId="0" applyFont="1" applyFill="1" applyBorder="1" applyAlignment="1" applyProtection="1">
      <alignment horizontal="left" wrapText="1"/>
      <protection locked="0"/>
    </xf>
    <xf numFmtId="0" fontId="4" fillId="0" borderId="54" xfId="0" applyFont="1" applyBorder="1" applyAlignment="1" applyProtection="1">
      <alignment vertical="center" wrapText="1"/>
      <protection locked="0"/>
    </xf>
    <xf numFmtId="0" fontId="4" fillId="3" borderId="54" xfId="0" applyFont="1" applyFill="1" applyBorder="1" applyAlignment="1" applyProtection="1">
      <alignment vertical="center" wrapText="1"/>
      <protection locked="0"/>
    </xf>
    <xf numFmtId="0" fontId="4" fillId="3" borderId="14" xfId="0" applyFont="1" applyFill="1" applyBorder="1" applyAlignment="1" applyProtection="1">
      <alignment horizontal="left" vertical="center" wrapText="1"/>
      <protection locked="0"/>
    </xf>
    <xf numFmtId="0" fontId="4" fillId="0" borderId="49" xfId="0" applyFont="1" applyBorder="1" applyAlignment="1" applyProtection="1">
      <alignment horizontal="center" vertical="center"/>
      <protection locked="0"/>
    </xf>
    <xf numFmtId="0" fontId="4" fillId="3" borderId="49"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0" fillId="3" borderId="49" xfId="0" applyFill="1" applyBorder="1" applyProtection="1">
      <protection locked="0"/>
    </xf>
    <xf numFmtId="0" fontId="0" fillId="3" borderId="46" xfId="0" applyFill="1" applyBorder="1" applyProtection="1">
      <protection locked="0"/>
    </xf>
    <xf numFmtId="0" fontId="0" fillId="3" borderId="59" xfId="0" applyFill="1" applyBorder="1" applyProtection="1">
      <protection locked="0"/>
    </xf>
    <xf numFmtId="0" fontId="4" fillId="3" borderId="49" xfId="0" applyFont="1" applyFill="1" applyBorder="1" applyProtection="1">
      <protection locked="0"/>
    </xf>
    <xf numFmtId="0" fontId="4" fillId="3" borderId="59" xfId="0" applyFont="1" applyFill="1" applyBorder="1" applyAlignment="1" applyProtection="1">
      <alignment horizontal="center" vertical="center"/>
      <protection locked="0"/>
    </xf>
    <xf numFmtId="49" fontId="4" fillId="0" borderId="53" xfId="0" applyNumberFormat="1" applyFont="1" applyBorder="1" applyAlignment="1" applyProtection="1">
      <alignment horizontal="center" vertical="center"/>
      <protection locked="0"/>
    </xf>
    <xf numFmtId="0" fontId="0" fillId="3" borderId="63" xfId="0" applyFill="1" applyBorder="1" applyAlignment="1" applyProtection="1">
      <alignment horizontal="center" vertical="center"/>
      <protection locked="0"/>
    </xf>
    <xf numFmtId="0" fontId="13" fillId="0" borderId="52" xfId="0" applyFont="1" applyBorder="1" applyAlignment="1" applyProtection="1">
      <alignment horizontal="center" vertical="center" wrapText="1"/>
      <protection locked="0"/>
    </xf>
    <xf numFmtId="0" fontId="13" fillId="0" borderId="49"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13" fillId="3" borderId="49" xfId="0" applyFont="1" applyFill="1" applyBorder="1" applyAlignment="1" applyProtection="1">
      <alignment horizontal="center" vertical="center" wrapText="1"/>
      <protection locked="0"/>
    </xf>
    <xf numFmtId="0" fontId="13" fillId="2" borderId="49" xfId="0" applyFont="1" applyFill="1" applyBorder="1" applyAlignment="1" applyProtection="1">
      <alignment horizontal="center" vertical="center" wrapText="1"/>
      <protection locked="0"/>
    </xf>
    <xf numFmtId="0" fontId="4" fillId="0" borderId="59" xfId="0" applyFont="1" applyBorder="1" applyAlignment="1" applyProtection="1">
      <alignment horizontal="center" vertical="center" wrapText="1" shrinkToFit="1"/>
      <protection locked="0"/>
    </xf>
    <xf numFmtId="0" fontId="13" fillId="3" borderId="48" xfId="0" applyFont="1" applyFill="1" applyBorder="1" applyAlignment="1" applyProtection="1">
      <alignment horizontal="center" vertical="center" wrapText="1"/>
      <protection locked="0"/>
    </xf>
    <xf numFmtId="0" fontId="4" fillId="4" borderId="49" xfId="0" applyFont="1" applyFill="1" applyBorder="1" applyAlignment="1" applyProtection="1">
      <alignment horizontal="center" vertical="center" wrapText="1"/>
      <protection locked="0"/>
    </xf>
    <xf numFmtId="0" fontId="4" fillId="4" borderId="46" xfId="0" applyFont="1" applyFill="1" applyBorder="1" applyAlignment="1" applyProtection="1">
      <alignment horizontal="center" vertical="center" wrapText="1"/>
      <protection locked="0"/>
    </xf>
    <xf numFmtId="0" fontId="4" fillId="4" borderId="59" xfId="0" applyFont="1" applyFill="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4" fillId="0" borderId="59" xfId="0" applyFont="1" applyBorder="1" applyAlignment="1" applyProtection="1">
      <alignment horizontal="left" vertical="center" wrapText="1" shrinkToFit="1"/>
      <protection locked="0"/>
    </xf>
    <xf numFmtId="0" fontId="13" fillId="3" borderId="59" xfId="0" applyFont="1" applyFill="1" applyBorder="1" applyAlignment="1" applyProtection="1">
      <alignment horizontal="center" vertical="center" wrapText="1"/>
      <protection locked="0"/>
    </xf>
    <xf numFmtId="0" fontId="4" fillId="3" borderId="19" xfId="0" applyFont="1" applyFill="1" applyBorder="1" applyProtection="1">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6" xfId="0" applyFont="1" applyFill="1" applyBorder="1" applyProtection="1">
      <protection locked="0"/>
    </xf>
    <xf numFmtId="0" fontId="4" fillId="0" borderId="1" xfId="0" applyFont="1" applyBorder="1" applyAlignment="1" applyProtection="1">
      <alignment vertical="center" wrapText="1"/>
      <protection locked="0"/>
    </xf>
    <xf numFmtId="0" fontId="4" fillId="2" borderId="23" xfId="0" applyFont="1" applyFill="1" applyBorder="1" applyAlignment="1" applyProtection="1">
      <alignment vertical="center" wrapText="1"/>
      <protection locked="0"/>
    </xf>
    <xf numFmtId="0" fontId="4" fillId="2" borderId="23" xfId="0" applyFont="1" applyFill="1" applyBorder="1" applyAlignment="1" applyProtection="1">
      <alignment horizontal="left" vertical="center" wrapText="1"/>
      <protection locked="0"/>
    </xf>
    <xf numFmtId="0" fontId="4" fillId="3" borderId="0" xfId="0" applyFont="1" applyFill="1" applyAlignment="1" applyProtection="1">
      <alignment horizontal="center" vertical="center" wrapText="1"/>
      <protection locked="0"/>
    </xf>
    <xf numFmtId="0" fontId="4" fillId="4" borderId="23" xfId="0" applyFont="1" applyFill="1" applyBorder="1" applyAlignment="1" applyProtection="1">
      <alignment horizontal="left" vertical="center" wrapText="1"/>
      <protection locked="0"/>
    </xf>
    <xf numFmtId="0" fontId="4" fillId="4" borderId="17" xfId="0" applyFont="1" applyFill="1" applyBorder="1" applyAlignment="1" applyProtection="1">
      <alignment horizontal="left" vertical="center" wrapText="1"/>
      <protection locked="0"/>
    </xf>
    <xf numFmtId="0" fontId="4" fillId="3" borderId="17"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center" vertical="center" wrapText="1" shrinkToFit="1"/>
      <protection locked="0"/>
    </xf>
    <xf numFmtId="0" fontId="4" fillId="3" borderId="66" xfId="0" applyFont="1" applyFill="1" applyBorder="1" applyAlignment="1" applyProtection="1">
      <alignment horizontal="center" vertical="center" wrapText="1" shrinkToFit="1"/>
      <protection locked="0"/>
    </xf>
    <xf numFmtId="164" fontId="4" fillId="3" borderId="58" xfId="0" applyNumberFormat="1" applyFont="1" applyFill="1" applyBorder="1" applyAlignment="1" applyProtection="1">
      <alignment horizontal="center" vertical="center"/>
      <protection locked="0"/>
    </xf>
    <xf numFmtId="164" fontId="4" fillId="3" borderId="6" xfId="0" applyNumberFormat="1" applyFont="1" applyFill="1" applyBorder="1" applyAlignment="1" applyProtection="1">
      <alignment horizontal="center" vertical="center"/>
      <protection locked="0"/>
    </xf>
    <xf numFmtId="0" fontId="4" fillId="3" borderId="58"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13" fillId="3" borderId="58"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shrinkToFit="1"/>
      <protection locked="0"/>
    </xf>
    <xf numFmtId="6" fontId="4" fillId="0" borderId="31" xfId="0" applyNumberFormat="1" applyFont="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4" fillId="3" borderId="37" xfId="0" applyFont="1" applyFill="1" applyBorder="1" applyAlignment="1" applyProtection="1">
      <alignment horizontal="left" vertical="center" wrapText="1"/>
      <protection locked="0"/>
    </xf>
    <xf numFmtId="0" fontId="4" fillId="0" borderId="37"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45" xfId="0" applyFont="1" applyBorder="1" applyAlignment="1" applyProtection="1">
      <alignment horizontal="left" vertical="center" wrapText="1"/>
      <protection locked="0"/>
    </xf>
    <xf numFmtId="0" fontId="4" fillId="4" borderId="45" xfId="0" applyFont="1" applyFill="1" applyBorder="1" applyAlignment="1" applyProtection="1">
      <alignment horizontal="center" vertical="center" wrapText="1"/>
      <protection locked="0"/>
    </xf>
    <xf numFmtId="0" fontId="4" fillId="0" borderId="13" xfId="0" applyFont="1" applyBorder="1" applyAlignment="1" applyProtection="1">
      <alignment vertical="center" wrapText="1" shrinkToFit="1"/>
      <protection locked="0"/>
    </xf>
    <xf numFmtId="0" fontId="4" fillId="0" borderId="45" xfId="0" applyFont="1" applyBorder="1" applyAlignment="1" applyProtection="1">
      <alignment vertical="center" wrapText="1"/>
      <protection locked="0"/>
    </xf>
    <xf numFmtId="0" fontId="4" fillId="4" borderId="45" xfId="0" applyFont="1" applyFill="1" applyBorder="1" applyAlignment="1" applyProtection="1">
      <alignment wrapText="1"/>
      <protection locked="0"/>
    </xf>
    <xf numFmtId="42" fontId="4" fillId="0" borderId="13" xfId="0" applyNumberFormat="1" applyFont="1" applyBorder="1" applyAlignment="1" applyProtection="1">
      <alignment horizontal="center" vertical="center"/>
      <protection locked="0"/>
    </xf>
    <xf numFmtId="164" fontId="4" fillId="0" borderId="45" xfId="0" applyNumberFormat="1" applyFont="1" applyBorder="1" applyAlignment="1" applyProtection="1">
      <alignment horizontal="center" vertical="center"/>
      <protection locked="0"/>
    </xf>
    <xf numFmtId="164" fontId="4" fillId="3" borderId="45" xfId="0" applyNumberFormat="1" applyFont="1" applyFill="1" applyBorder="1" applyAlignment="1" applyProtection="1">
      <alignment horizontal="center" vertical="center"/>
      <protection locked="0"/>
    </xf>
    <xf numFmtId="164" fontId="4" fillId="0" borderId="48" xfId="0" applyNumberFormat="1" applyFont="1" applyBorder="1" applyAlignment="1" applyProtection="1">
      <alignment horizontal="center" vertical="center"/>
      <protection locked="0"/>
    </xf>
    <xf numFmtId="164" fontId="4" fillId="0" borderId="56" xfId="0" applyNumberFormat="1" applyFont="1" applyBorder="1" applyAlignment="1" applyProtection="1">
      <alignment horizontal="center" vertical="center"/>
      <protection locked="0"/>
    </xf>
    <xf numFmtId="49" fontId="4" fillId="0" borderId="13"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49" fontId="4" fillId="3" borderId="50" xfId="0" applyNumberFormat="1" applyFont="1" applyFill="1" applyBorder="1" applyAlignment="1" applyProtection="1">
      <alignment horizontal="center" vertical="center"/>
      <protection locked="0"/>
    </xf>
    <xf numFmtId="49" fontId="4" fillId="0" borderId="54" xfId="0" applyNumberFormat="1" applyFont="1" applyBorder="1" applyAlignment="1" applyProtection="1">
      <alignment horizontal="center" vertical="center"/>
      <protection locked="0"/>
    </xf>
    <xf numFmtId="49" fontId="4" fillId="0" borderId="14" xfId="0" applyNumberFormat="1" applyFont="1" applyBorder="1" applyAlignment="1" applyProtection="1">
      <alignment horizontal="center" vertical="center"/>
      <protection locked="0"/>
    </xf>
    <xf numFmtId="49" fontId="4" fillId="0" borderId="48" xfId="0" applyNumberFormat="1" applyFont="1" applyBorder="1" applyAlignment="1" applyProtection="1">
      <alignment horizontal="center" vertical="center"/>
      <protection locked="0"/>
    </xf>
    <xf numFmtId="49" fontId="4" fillId="3" borderId="45" xfId="0" applyNumberFormat="1" applyFont="1" applyFill="1" applyBorder="1" applyAlignment="1" applyProtection="1">
      <alignment horizontal="center" vertical="center"/>
      <protection locked="0"/>
    </xf>
    <xf numFmtId="49" fontId="4" fillId="0" borderId="56" xfId="0" applyNumberFormat="1" applyFont="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7" xfId="0" applyFont="1" applyBorder="1" applyAlignment="1" applyProtection="1">
      <alignment horizontal="left" vertical="center" wrapText="1"/>
      <protection locked="0"/>
    </xf>
    <xf numFmtId="164" fontId="4" fillId="0" borderId="7" xfId="0" applyNumberFormat="1"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wrapText="1"/>
      <protection locked="0"/>
    </xf>
    <xf numFmtId="0" fontId="4" fillId="0" borderId="11" xfId="0" applyFont="1" applyBorder="1" applyAlignment="1" applyProtection="1">
      <alignment horizontal="center" vertical="center"/>
      <protection locked="0"/>
    </xf>
    <xf numFmtId="164" fontId="4" fillId="0" borderId="57" xfId="0" applyNumberFormat="1" applyFont="1" applyBorder="1" applyAlignment="1" applyProtection="1">
      <alignment horizontal="center" vertical="center"/>
      <protection locked="0"/>
    </xf>
    <xf numFmtId="49" fontId="4" fillId="0" borderId="57" xfId="0" applyNumberFormat="1"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0" fillId="3" borderId="41" xfId="0" applyFill="1" applyBorder="1" applyAlignment="1" applyProtection="1">
      <alignment horizontal="left" vertical="center"/>
      <protection locked="0"/>
    </xf>
    <xf numFmtId="0" fontId="4" fillId="3" borderId="0" xfId="0" applyFont="1" applyFill="1" applyAlignment="1" applyProtection="1">
      <alignment horizontal="center" vertical="center" shrinkToFit="1"/>
      <protection locked="0"/>
    </xf>
    <xf numFmtId="0" fontId="4" fillId="3" borderId="64" xfId="0" applyFont="1" applyFill="1" applyBorder="1" applyAlignment="1" applyProtection="1">
      <alignment horizontal="left" vertical="center" wrapText="1"/>
      <protection locked="0"/>
    </xf>
    <xf numFmtId="0" fontId="18" fillId="4" borderId="41" xfId="0" applyFont="1" applyFill="1" applyBorder="1" applyAlignment="1" applyProtection="1">
      <alignment horizontal="left" vertical="center" wrapText="1"/>
      <protection locked="0"/>
    </xf>
    <xf numFmtId="0" fontId="4" fillId="0" borderId="42" xfId="0" applyFont="1" applyBorder="1" applyAlignment="1" applyProtection="1">
      <alignment vertical="center" wrapText="1" shrinkToFit="1"/>
      <protection locked="0"/>
    </xf>
    <xf numFmtId="0" fontId="4" fillId="4" borderId="4" xfId="0" applyFont="1" applyFill="1" applyBorder="1" applyAlignment="1" applyProtection="1">
      <alignment horizontal="left" vertical="center" wrapText="1"/>
      <protection locked="0"/>
    </xf>
    <xf numFmtId="0" fontId="4" fillId="4" borderId="5" xfId="0" applyFont="1" applyFill="1" applyBorder="1" applyAlignment="1" applyProtection="1">
      <alignment horizontal="center" vertical="center" wrapText="1"/>
      <protection locked="0"/>
    </xf>
    <xf numFmtId="0" fontId="4" fillId="0" borderId="26" xfId="0" applyFont="1" applyBorder="1" applyAlignment="1" applyProtection="1">
      <alignment vertical="center" wrapText="1" shrinkToFit="1"/>
      <protection locked="0"/>
    </xf>
    <xf numFmtId="0" fontId="4" fillId="0" borderId="12" xfId="0" applyFont="1" applyBorder="1" applyAlignment="1" applyProtection="1">
      <alignment vertical="center" wrapText="1" shrinkToFit="1"/>
      <protection locked="0"/>
    </xf>
    <xf numFmtId="0" fontId="4" fillId="0" borderId="55" xfId="0" applyFont="1" applyBorder="1" applyAlignment="1" applyProtection="1">
      <alignment vertical="center" wrapText="1" shrinkToFit="1"/>
      <protection locked="0"/>
    </xf>
    <xf numFmtId="0" fontId="4" fillId="4" borderId="55"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0" borderId="41" xfId="0" applyFont="1" applyBorder="1" applyAlignment="1" applyProtection="1">
      <alignment vertical="center"/>
      <protection locked="0"/>
    </xf>
    <xf numFmtId="0" fontId="4" fillId="0" borderId="64" xfId="0" applyFont="1" applyBorder="1" applyAlignment="1" applyProtection="1">
      <alignment vertical="center" wrapText="1" shrinkToFit="1"/>
      <protection locked="0"/>
    </xf>
    <xf numFmtId="0" fontId="4" fillId="4" borderId="64" xfId="0" applyFont="1" applyFill="1" applyBorder="1" applyAlignment="1" applyProtection="1">
      <alignment horizontal="left" vertical="center" wrapText="1"/>
      <protection locked="0"/>
    </xf>
    <xf numFmtId="0" fontId="4" fillId="4" borderId="42" xfId="0" applyFont="1" applyFill="1" applyBorder="1" applyAlignment="1" applyProtection="1">
      <alignment horizontal="left" vertical="center" wrapText="1"/>
      <protection locked="0"/>
    </xf>
    <xf numFmtId="0" fontId="4" fillId="4" borderId="19"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0" fillId="3" borderId="14" xfId="0" applyFill="1" applyBorder="1" applyAlignment="1" applyProtection="1">
      <alignment horizontal="center" vertical="center"/>
      <protection locked="0"/>
    </xf>
    <xf numFmtId="0" fontId="0" fillId="3" borderId="48" xfId="0" applyFill="1" applyBorder="1" applyAlignment="1" applyProtection="1">
      <alignment horizontal="left" vertical="center" wrapText="1"/>
      <protection locked="0"/>
    </xf>
    <xf numFmtId="0" fontId="4" fillId="0" borderId="48" xfId="0" applyFont="1" applyBorder="1" applyAlignment="1" applyProtection="1">
      <alignment horizontal="left" vertical="center"/>
      <protection locked="0"/>
    </xf>
    <xf numFmtId="0" fontId="4" fillId="0" borderId="56" xfId="0" applyFont="1" applyBorder="1" applyAlignment="1" applyProtection="1">
      <alignment vertical="center" wrapText="1" shrinkToFit="1"/>
      <protection locked="0"/>
    </xf>
    <xf numFmtId="0" fontId="4" fillId="4" borderId="56" xfId="0" applyFont="1" applyFill="1" applyBorder="1" applyAlignment="1" applyProtection="1">
      <alignment horizontal="left" vertical="center" wrapText="1"/>
      <protection locked="0"/>
    </xf>
    <xf numFmtId="164" fontId="4" fillId="0" borderId="10" xfId="0" applyNumberFormat="1" applyFont="1" applyBorder="1" applyAlignment="1" applyProtection="1">
      <alignment horizontal="center" vertical="center"/>
      <protection locked="0"/>
    </xf>
    <xf numFmtId="165" fontId="4" fillId="4" borderId="31" xfId="0" applyNumberFormat="1" applyFont="1" applyFill="1" applyBorder="1" applyAlignment="1" applyProtection="1">
      <alignment horizontal="center" vertical="center" wrapText="1"/>
      <protection locked="0"/>
    </xf>
    <xf numFmtId="165" fontId="4" fillId="4" borderId="54" xfId="0" applyNumberFormat="1" applyFont="1" applyFill="1" applyBorder="1" applyAlignment="1" applyProtection="1">
      <alignment horizontal="center" vertical="center" wrapText="1"/>
      <protection locked="0"/>
    </xf>
    <xf numFmtId="165" fontId="4" fillId="4" borderId="14" xfId="0" applyNumberFormat="1" applyFont="1" applyFill="1" applyBorder="1" applyAlignment="1" applyProtection="1">
      <alignment horizontal="center" vertical="center" wrapText="1"/>
      <protection locked="0"/>
    </xf>
    <xf numFmtId="164" fontId="4" fillId="3" borderId="48" xfId="0" applyNumberFormat="1" applyFont="1" applyFill="1" applyBorder="1" applyAlignment="1" applyProtection="1">
      <alignment horizontal="center" vertical="center"/>
      <protection locked="0"/>
    </xf>
    <xf numFmtId="164" fontId="4" fillId="3" borderId="56" xfId="0" applyNumberFormat="1" applyFont="1" applyFill="1" applyBorder="1" applyAlignment="1" applyProtection="1">
      <alignment horizontal="center" vertical="center"/>
      <protection locked="0"/>
    </xf>
    <xf numFmtId="0" fontId="4" fillId="0" borderId="52" xfId="0" applyFont="1" applyBorder="1" applyAlignment="1" applyProtection="1">
      <alignment vertical="center"/>
      <protection locked="0"/>
    </xf>
    <xf numFmtId="0" fontId="4" fillId="0" borderId="49" xfId="0" applyFont="1" applyBorder="1" applyProtection="1">
      <protection locked="0"/>
    </xf>
    <xf numFmtId="0" fontId="0" fillId="3" borderId="49" xfId="0" applyFill="1" applyBorder="1" applyAlignment="1" applyProtection="1">
      <alignment horizontal="center" vertical="center"/>
      <protection locked="0"/>
    </xf>
    <xf numFmtId="0" fontId="4" fillId="3" borderId="49" xfId="0" applyFont="1" applyFill="1" applyBorder="1" applyAlignment="1" applyProtection="1">
      <alignment vertical="center"/>
      <protection locked="0"/>
    </xf>
    <xf numFmtId="0" fontId="4" fillId="0" borderId="46" xfId="0" applyFont="1" applyBorder="1" applyProtection="1">
      <protection locked="0"/>
    </xf>
    <xf numFmtId="0" fontId="4" fillId="0" borderId="46" xfId="0" applyFont="1" applyBorder="1" applyAlignment="1" applyProtection="1">
      <alignment horizontal="center"/>
      <protection locked="0"/>
    </xf>
    <xf numFmtId="0" fontId="4" fillId="0" borderId="49" xfId="0" applyFont="1" applyBorder="1" applyAlignment="1" applyProtection="1">
      <alignment horizontal="center"/>
      <protection locked="0"/>
    </xf>
    <xf numFmtId="0" fontId="4" fillId="0" borderId="58" xfId="0" applyFont="1" applyBorder="1" applyProtection="1">
      <protection locked="0"/>
    </xf>
    <xf numFmtId="0" fontId="4" fillId="0" borderId="59" xfId="0" applyFont="1" applyBorder="1" applyProtection="1">
      <protection locked="0"/>
    </xf>
    <xf numFmtId="0" fontId="0" fillId="3" borderId="59" xfId="0" applyFill="1" applyBorder="1" applyAlignment="1" applyProtection="1">
      <alignment horizontal="center" vertical="center"/>
      <protection locked="0"/>
    </xf>
    <xf numFmtId="49" fontId="4" fillId="0" borderId="67" xfId="0" applyNumberFormat="1" applyFont="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4" fillId="0" borderId="61"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3" borderId="47" xfId="0" applyFont="1" applyFill="1" applyBorder="1" applyAlignment="1" applyProtection="1">
      <alignment vertical="center"/>
      <protection locked="0"/>
    </xf>
    <xf numFmtId="0" fontId="4" fillId="0" borderId="44" xfId="0" applyFont="1" applyBorder="1" applyProtection="1">
      <protection locked="0"/>
    </xf>
    <xf numFmtId="0" fontId="4" fillId="0" borderId="44" xfId="0" applyFont="1" applyBorder="1" applyAlignment="1" applyProtection="1">
      <alignment horizontal="center"/>
      <protection locked="0"/>
    </xf>
    <xf numFmtId="0" fontId="4" fillId="0" borderId="34" xfId="0" applyFont="1" applyBorder="1" applyProtection="1">
      <protection locked="0"/>
    </xf>
    <xf numFmtId="0" fontId="4" fillId="0" borderId="41" xfId="0" applyFont="1" applyBorder="1" applyAlignment="1" applyProtection="1">
      <alignment horizontal="center" vertical="center" shrinkToFit="1"/>
      <protection locked="0"/>
    </xf>
    <xf numFmtId="0" fontId="4" fillId="0" borderId="60" xfId="0" applyFont="1" applyBorder="1" applyAlignment="1" applyProtection="1">
      <alignment horizontal="center" vertical="center" wrapText="1" shrinkToFit="1"/>
      <protection locked="0"/>
    </xf>
    <xf numFmtId="0" fontId="4" fillId="0" borderId="68" xfId="0" applyFont="1" applyBorder="1" applyAlignment="1" applyProtection="1">
      <alignment horizontal="center" vertical="center" wrapText="1" shrinkToFit="1"/>
      <protection locked="0"/>
    </xf>
    <xf numFmtId="0" fontId="18" fillId="4" borderId="41" xfId="0" applyFont="1" applyFill="1" applyBorder="1" applyAlignment="1" applyProtection="1">
      <alignment horizontal="center" vertical="center" wrapText="1"/>
      <protection locked="0"/>
    </xf>
    <xf numFmtId="0" fontId="4" fillId="4" borderId="54"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4" fillId="4" borderId="64" xfId="0" applyFont="1" applyFill="1" applyBorder="1" applyAlignment="1" applyProtection="1">
      <alignment horizontal="center" vertical="center" wrapText="1"/>
      <protection locked="0"/>
    </xf>
    <xf numFmtId="0" fontId="4" fillId="3" borderId="65" xfId="0" applyFont="1" applyFill="1" applyBorder="1" applyAlignment="1" applyProtection="1">
      <alignment horizontal="center" vertical="center"/>
      <protection locked="0"/>
    </xf>
    <xf numFmtId="0" fontId="4" fillId="4" borderId="57" xfId="0" applyFont="1" applyFill="1" applyBorder="1" applyAlignment="1" applyProtection="1">
      <alignment horizontal="left" vertical="center" wrapText="1"/>
      <protection locked="0"/>
    </xf>
    <xf numFmtId="164" fontId="4" fillId="3" borderId="57" xfId="0" applyNumberFormat="1" applyFont="1" applyFill="1" applyBorder="1" applyAlignment="1" applyProtection="1">
      <alignment horizontal="center" vertical="center"/>
      <protection locked="0"/>
    </xf>
    <xf numFmtId="0" fontId="0" fillId="3" borderId="58"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4" fillId="4" borderId="42" xfId="0" applyFont="1" applyFill="1" applyBorder="1" applyAlignment="1" applyProtection="1">
      <alignment horizontal="center" vertical="center" wrapText="1"/>
      <protection locked="0"/>
    </xf>
    <xf numFmtId="0" fontId="4" fillId="0" borderId="4"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0" fillId="3" borderId="31" xfId="0" applyFill="1" applyBorder="1" applyAlignment="1" applyProtection="1">
      <alignment horizontal="center" vertical="center" wrapText="1"/>
      <protection locked="0"/>
    </xf>
    <xf numFmtId="0" fontId="0" fillId="3" borderId="50" xfId="0" applyFill="1" applyBorder="1" applyAlignment="1" applyProtection="1">
      <alignment horizontal="center" vertical="center" wrapText="1"/>
      <protection locked="0"/>
    </xf>
    <xf numFmtId="0" fontId="4" fillId="0" borderId="16" xfId="0" applyFont="1" applyBorder="1" applyAlignment="1" applyProtection="1">
      <alignment horizontal="center" vertical="center" wrapText="1" shrinkToFit="1"/>
      <protection locked="0"/>
    </xf>
    <xf numFmtId="0" fontId="4" fillId="0" borderId="2" xfId="0" applyFont="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0" fontId="4" fillId="2" borderId="24" xfId="0" applyFont="1" applyFill="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4" fillId="3" borderId="18" xfId="0" applyFont="1" applyFill="1" applyBorder="1" applyAlignment="1" applyProtection="1">
      <alignment vertical="center" wrapText="1"/>
      <protection locked="0"/>
    </xf>
    <xf numFmtId="0" fontId="4" fillId="3" borderId="5" xfId="0" applyFont="1" applyFill="1" applyBorder="1" applyAlignment="1" applyProtection="1">
      <alignment vertical="center" wrapText="1"/>
      <protection locked="0"/>
    </xf>
    <xf numFmtId="49" fontId="20" fillId="0" borderId="2" xfId="0" applyNumberFormat="1" applyFont="1" applyBorder="1" applyAlignment="1" applyProtection="1">
      <alignment vertical="center"/>
      <protection locked="0"/>
    </xf>
    <xf numFmtId="49" fontId="20" fillId="0" borderId="61" xfId="0" applyNumberFormat="1" applyFont="1" applyBorder="1" applyAlignment="1" applyProtection="1">
      <alignment vertical="center"/>
      <protection locked="0"/>
    </xf>
    <xf numFmtId="49" fontId="20" fillId="0" borderId="24" xfId="0" applyNumberFormat="1" applyFont="1" applyBorder="1" applyAlignment="1" applyProtection="1">
      <alignment vertical="center"/>
      <protection locked="0"/>
    </xf>
    <xf numFmtId="49" fontId="20" fillId="0" borderId="51" xfId="0" applyNumberFormat="1" applyFont="1" applyBorder="1" applyAlignment="1" applyProtection="1">
      <alignment vertical="center"/>
      <protection locked="0"/>
    </xf>
    <xf numFmtId="49" fontId="20" fillId="0" borderId="44" xfId="0" applyNumberFormat="1" applyFont="1" applyBorder="1" applyAlignment="1" applyProtection="1">
      <alignment vertical="center"/>
      <protection locked="0"/>
    </xf>
    <xf numFmtId="49" fontId="20" fillId="3" borderId="24" xfId="0" applyNumberFormat="1" applyFont="1" applyFill="1" applyBorder="1" applyAlignment="1" applyProtection="1">
      <alignment vertical="center"/>
      <protection locked="0"/>
    </xf>
    <xf numFmtId="49" fontId="20" fillId="3" borderId="51" xfId="0" applyNumberFormat="1" applyFont="1" applyFill="1" applyBorder="1" applyAlignment="1" applyProtection="1">
      <alignment vertical="center"/>
      <protection locked="0"/>
    </xf>
    <xf numFmtId="49" fontId="20" fillId="3" borderId="44" xfId="0" applyNumberFormat="1" applyFont="1" applyFill="1" applyBorder="1" applyAlignment="1" applyProtection="1">
      <alignment vertical="center"/>
      <protection locked="0"/>
    </xf>
    <xf numFmtId="49" fontId="20" fillId="2" borderId="24" xfId="0" applyNumberFormat="1" applyFont="1" applyFill="1" applyBorder="1" applyAlignment="1" applyProtection="1">
      <alignment vertical="center"/>
      <protection locked="0"/>
    </xf>
    <xf numFmtId="49" fontId="20" fillId="2" borderId="51" xfId="0" applyNumberFormat="1" applyFont="1" applyFill="1" applyBorder="1" applyAlignment="1" applyProtection="1">
      <alignment vertical="center"/>
      <protection locked="0"/>
    </xf>
    <xf numFmtId="49" fontId="20" fillId="2" borderId="44" xfId="0" applyNumberFormat="1" applyFont="1" applyFill="1" applyBorder="1" applyAlignment="1" applyProtection="1">
      <alignment vertical="center"/>
      <protection locked="0"/>
    </xf>
    <xf numFmtId="49" fontId="20" fillId="0" borderId="24" xfId="0" applyNumberFormat="1" applyFont="1" applyBorder="1" applyAlignment="1" applyProtection="1">
      <alignment horizontal="left" vertical="center"/>
      <protection locked="0"/>
    </xf>
    <xf numFmtId="49" fontId="20" fillId="0" borderId="47" xfId="0" applyNumberFormat="1" applyFont="1" applyBorder="1" applyAlignment="1" applyProtection="1">
      <alignment horizontal="left" vertical="center"/>
      <protection locked="0"/>
    </xf>
    <xf numFmtId="0" fontId="20" fillId="0" borderId="24" xfId="0" applyFont="1" applyBorder="1" applyAlignment="1" applyProtection="1">
      <alignment horizontal="left" vertical="center"/>
      <protection locked="0"/>
    </xf>
    <xf numFmtId="0" fontId="20" fillId="0" borderId="18" xfId="0" applyFont="1" applyBorder="1" applyAlignment="1" applyProtection="1">
      <alignment horizontal="center" vertical="center"/>
      <protection locked="0"/>
    </xf>
    <xf numFmtId="49" fontId="20" fillId="0" borderId="18" xfId="0" applyNumberFormat="1" applyFont="1" applyBorder="1" applyAlignment="1" applyProtection="1">
      <alignment horizontal="center" vertical="center"/>
      <protection locked="0"/>
    </xf>
    <xf numFmtId="49" fontId="20" fillId="0" borderId="63" xfId="0" applyNumberFormat="1" applyFont="1" applyBorder="1" applyAlignment="1" applyProtection="1">
      <alignment horizontal="center" vertical="center"/>
      <protection locked="0"/>
    </xf>
    <xf numFmtId="0" fontId="20" fillId="3" borderId="24" xfId="0" applyFont="1" applyFill="1" applyBorder="1" applyAlignment="1" applyProtection="1">
      <alignment horizontal="left" vertical="center"/>
      <protection locked="0"/>
    </xf>
    <xf numFmtId="49" fontId="20" fillId="0" borderId="47" xfId="0" applyNumberFormat="1" applyFont="1" applyBorder="1" applyAlignment="1" applyProtection="1">
      <alignment vertical="center"/>
      <protection locked="0"/>
    </xf>
    <xf numFmtId="49" fontId="20" fillId="0" borderId="24" xfId="0" applyNumberFormat="1" applyFont="1" applyBorder="1" applyAlignment="1" applyProtection="1">
      <alignment horizontal="center" vertical="center"/>
      <protection locked="0"/>
    </xf>
    <xf numFmtId="49" fontId="20" fillId="0" borderId="47" xfId="0" applyNumberFormat="1" applyFont="1" applyBorder="1" applyAlignment="1" applyProtection="1">
      <alignment horizontal="center" vertical="center"/>
      <protection locked="0"/>
    </xf>
    <xf numFmtId="0" fontId="20" fillId="4" borderId="24" xfId="0" applyFont="1" applyFill="1" applyBorder="1" applyAlignment="1" applyProtection="1">
      <alignment horizontal="left" vertical="center" wrapText="1"/>
      <protection locked="0"/>
    </xf>
    <xf numFmtId="0" fontId="20" fillId="4" borderId="51" xfId="0" applyFont="1" applyFill="1" applyBorder="1" applyAlignment="1" applyProtection="1">
      <alignment horizontal="left" vertical="center" wrapText="1"/>
      <protection locked="0"/>
    </xf>
    <xf numFmtId="0" fontId="20" fillId="4" borderId="44" xfId="0" applyFont="1" applyFill="1" applyBorder="1" applyAlignment="1" applyProtection="1">
      <alignment horizontal="left" vertical="center" wrapText="1"/>
      <protection locked="0"/>
    </xf>
    <xf numFmtId="0" fontId="20" fillId="4" borderId="47" xfId="0" applyFont="1" applyFill="1" applyBorder="1" applyAlignment="1" applyProtection="1">
      <alignment horizontal="left" vertical="center" wrapText="1"/>
      <protection locked="0"/>
    </xf>
    <xf numFmtId="0" fontId="20" fillId="4" borderId="18" xfId="0" applyFont="1" applyFill="1" applyBorder="1" applyAlignment="1" applyProtection="1">
      <alignment horizontal="left" vertical="center" wrapText="1"/>
      <protection locked="0"/>
    </xf>
    <xf numFmtId="0" fontId="20" fillId="4" borderId="63" xfId="0" applyFont="1" applyFill="1" applyBorder="1" applyAlignment="1" applyProtection="1">
      <alignment horizontal="left" vertical="center" wrapText="1"/>
      <protection locked="0"/>
    </xf>
    <xf numFmtId="49" fontId="20" fillId="0" borderId="51" xfId="0" applyNumberFormat="1" applyFont="1" applyBorder="1" applyAlignment="1" applyProtection="1">
      <alignment horizontal="left" vertical="center"/>
      <protection locked="0"/>
    </xf>
    <xf numFmtId="0" fontId="20" fillId="0" borderId="44" xfId="0" applyFont="1" applyBorder="1" applyAlignment="1" applyProtection="1">
      <alignment horizontal="left" vertical="center" shrinkToFit="1"/>
      <protection locked="0"/>
    </xf>
    <xf numFmtId="49" fontId="20" fillId="3" borderId="24" xfId="0" applyNumberFormat="1" applyFont="1" applyFill="1" applyBorder="1" applyAlignment="1" applyProtection="1">
      <alignment horizontal="left" vertical="center"/>
      <protection locked="0"/>
    </xf>
    <xf numFmtId="49" fontId="20" fillId="3" borderId="51" xfId="0" applyNumberFormat="1" applyFont="1" applyFill="1" applyBorder="1" applyAlignment="1" applyProtection="1">
      <alignment horizontal="left" vertical="center"/>
      <protection locked="0"/>
    </xf>
    <xf numFmtId="0" fontId="20" fillId="3" borderId="44" xfId="0" applyFont="1" applyFill="1" applyBorder="1" applyAlignment="1" applyProtection="1">
      <alignment horizontal="left" vertical="center" shrinkToFit="1"/>
      <protection locked="0"/>
    </xf>
    <xf numFmtId="49" fontId="20" fillId="0" borderId="5" xfId="0" applyNumberFormat="1" applyFont="1" applyBorder="1" applyAlignment="1" applyProtection="1">
      <alignment vertical="center"/>
      <protection locked="0"/>
    </xf>
    <xf numFmtId="49" fontId="20" fillId="0" borderId="34" xfId="0" applyNumberFormat="1" applyFont="1" applyBorder="1" applyAlignment="1" applyProtection="1">
      <alignment vertical="center"/>
      <protection locked="0"/>
    </xf>
    <xf numFmtId="49" fontId="20" fillId="3" borderId="18" xfId="0" applyNumberFormat="1" applyFont="1" applyFill="1" applyBorder="1" applyAlignment="1" applyProtection="1">
      <alignment vertical="center"/>
      <protection locked="0"/>
    </xf>
    <xf numFmtId="49" fontId="20" fillId="3" borderId="63" xfId="0" applyNumberFormat="1" applyFont="1" applyFill="1" applyBorder="1" applyAlignment="1" applyProtection="1">
      <alignment vertical="center"/>
      <protection locked="0"/>
    </xf>
    <xf numFmtId="49" fontId="20" fillId="3" borderId="47" xfId="0" applyNumberFormat="1" applyFont="1" applyFill="1" applyBorder="1" applyAlignment="1" applyProtection="1">
      <alignment vertical="center"/>
      <protection locked="0"/>
    </xf>
    <xf numFmtId="49" fontId="20" fillId="3" borderId="5" xfId="0" applyNumberFormat="1" applyFont="1" applyFill="1" applyBorder="1" applyAlignment="1" applyProtection="1">
      <alignment vertical="center"/>
      <protection locked="0"/>
    </xf>
    <xf numFmtId="49" fontId="20" fillId="3" borderId="34" xfId="0" applyNumberFormat="1" applyFont="1" applyFill="1" applyBorder="1" applyAlignment="1" applyProtection="1">
      <alignment vertical="center"/>
      <protection locked="0"/>
    </xf>
    <xf numFmtId="0" fontId="4" fillId="4" borderId="48" xfId="0" applyFont="1" applyFill="1" applyBorder="1" applyAlignment="1" applyProtection="1">
      <alignment horizontal="center" vertical="center" wrapText="1"/>
      <protection locked="0"/>
    </xf>
    <xf numFmtId="49" fontId="20" fillId="0" borderId="25" xfId="0" applyNumberFormat="1" applyFont="1" applyBorder="1" applyAlignment="1" applyProtection="1">
      <alignment vertical="center"/>
      <protection locked="0"/>
    </xf>
    <xf numFmtId="0" fontId="20" fillId="4" borderId="25" xfId="0" applyFont="1" applyFill="1" applyBorder="1" applyAlignment="1" applyProtection="1">
      <alignment horizontal="lef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3" borderId="48"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top" wrapText="1" shrinkToFit="1"/>
      <protection locked="0"/>
    </xf>
    <xf numFmtId="164" fontId="4" fillId="3" borderId="49"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3" borderId="13"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49" fontId="20" fillId="3" borderId="24" xfId="0" applyNumberFormat="1" applyFont="1" applyFill="1" applyBorder="1" applyAlignment="1" applyProtection="1">
      <alignment vertical="center"/>
      <protection locked="0"/>
    </xf>
    <xf numFmtId="49" fontId="20" fillId="3" borderId="51" xfId="0" applyNumberFormat="1" applyFont="1" applyFill="1" applyBorder="1" applyAlignment="1" applyProtection="1">
      <alignment vertical="center"/>
      <protection locked="0"/>
    </xf>
    <xf numFmtId="49" fontId="20" fillId="3" borderId="44" xfId="0" applyNumberFormat="1" applyFont="1" applyFill="1" applyBorder="1" applyAlignment="1" applyProtection="1">
      <alignment vertical="center"/>
      <protection locked="0"/>
    </xf>
    <xf numFmtId="0" fontId="4" fillId="3" borderId="31" xfId="0" applyFont="1" applyFill="1" applyBorder="1" applyAlignment="1" applyProtection="1">
      <alignment vertical="center" wrapText="1"/>
      <protection locked="0"/>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 fillId="3" borderId="25"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49" fontId="20" fillId="0" borderId="24" xfId="0" applyNumberFormat="1" applyFont="1" applyBorder="1" applyAlignment="1" applyProtection="1">
      <alignment vertical="center"/>
      <protection locked="0"/>
    </xf>
    <xf numFmtId="49" fontId="20" fillId="0" borderId="51" xfId="0" applyNumberFormat="1" applyFont="1" applyBorder="1" applyAlignment="1" applyProtection="1">
      <alignment vertical="center"/>
      <protection locked="0"/>
    </xf>
    <xf numFmtId="49" fontId="20" fillId="0" borderId="44" xfId="0" applyNumberFormat="1" applyFont="1" applyBorder="1" applyAlignment="1" applyProtection="1">
      <alignment vertical="center"/>
      <protection locked="0"/>
    </xf>
    <xf numFmtId="0" fontId="4" fillId="0" borderId="31" xfId="0" applyFont="1" applyBorder="1" applyAlignment="1" applyProtection="1">
      <alignment vertical="center" wrapText="1"/>
      <protection locked="0"/>
    </xf>
    <xf numFmtId="0" fontId="4" fillId="0" borderId="41"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wrapText="1" shrinkToFit="1"/>
      <protection locked="0"/>
    </xf>
    <xf numFmtId="0" fontId="4" fillId="3" borderId="31" xfId="0" applyFont="1" applyFill="1" applyBorder="1" applyAlignment="1" applyProtection="1">
      <alignment vertical="center"/>
      <protection locked="0"/>
    </xf>
    <xf numFmtId="0" fontId="13" fillId="3" borderId="49" xfId="0" applyFont="1" applyFill="1" applyBorder="1" applyAlignment="1" applyProtection="1">
      <alignment horizontal="center" vertical="center" wrapText="1"/>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49"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31" xfId="0" applyFont="1" applyBorder="1" applyAlignment="1" applyProtection="1">
      <alignment vertical="center"/>
      <protection locked="0"/>
    </xf>
    <xf numFmtId="0" fontId="13" fillId="0" borderId="49"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shrinkToFit="1"/>
      <protection locked="0"/>
    </xf>
    <xf numFmtId="0" fontId="4" fillId="0" borderId="49"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shrinkToFit="1"/>
      <protection locked="0"/>
    </xf>
    <xf numFmtId="0" fontId="4" fillId="0" borderId="31" xfId="0" applyFont="1" applyBorder="1" applyAlignment="1" applyProtection="1">
      <alignment horizontal="left" vertical="center" wrapText="1" shrinkToFit="1"/>
      <protection locked="0"/>
    </xf>
    <xf numFmtId="164" fontId="4" fillId="0" borderId="49"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21" xfId="0" applyFont="1" applyFill="1" applyBorder="1" applyAlignment="1">
      <alignment horizontal="left"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8"/>
  <sheetViews>
    <sheetView tabSelected="1" zoomScale="70" zoomScaleNormal="70" workbookViewId="0">
      <selection activeCell="E6" sqref="E6"/>
    </sheetView>
  </sheetViews>
  <sheetFormatPr defaultColWidth="9.28515625" defaultRowHeight="15" x14ac:dyDescent="0.25"/>
  <cols>
    <col min="1" max="1" width="7.28515625" style="1" customWidth="1"/>
    <col min="2" max="2" width="9.28515625" style="1" customWidth="1"/>
    <col min="3" max="4" width="9.28515625" style="1"/>
    <col min="5" max="6" width="11.42578125" style="96" bestFit="1" customWidth="1"/>
    <col min="7" max="7" width="21" style="1" customWidth="1"/>
    <col min="8" max="9" width="12.85546875" style="1"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522" t="s">
        <v>0</v>
      </c>
      <c r="B1" s="523"/>
      <c r="C1" s="523"/>
      <c r="D1" s="523"/>
      <c r="E1" s="523"/>
      <c r="F1" s="523"/>
      <c r="G1" s="523"/>
      <c r="H1" s="523"/>
      <c r="I1" s="523"/>
      <c r="J1" s="523"/>
      <c r="K1" s="523"/>
      <c r="L1" s="523"/>
      <c r="M1" s="523"/>
      <c r="N1" s="523"/>
      <c r="O1" s="523"/>
      <c r="P1" s="523"/>
      <c r="Q1" s="523"/>
      <c r="R1" s="523"/>
      <c r="S1" s="524"/>
    </row>
    <row r="2" spans="1:19" ht="27.2" customHeight="1" x14ac:dyDescent="0.25">
      <c r="A2" s="525" t="s">
        <v>1</v>
      </c>
      <c r="B2" s="527" t="s">
        <v>2</v>
      </c>
      <c r="C2" s="528"/>
      <c r="D2" s="528"/>
      <c r="E2" s="528"/>
      <c r="F2" s="529"/>
      <c r="G2" s="525" t="s">
        <v>3</v>
      </c>
      <c r="H2" s="532" t="s">
        <v>4</v>
      </c>
      <c r="I2" s="534" t="s">
        <v>47</v>
      </c>
      <c r="J2" s="525" t="s">
        <v>5</v>
      </c>
      <c r="K2" s="525" t="s">
        <v>6</v>
      </c>
      <c r="L2" s="530" t="s">
        <v>7</v>
      </c>
      <c r="M2" s="531"/>
      <c r="N2" s="518" t="s">
        <v>8</v>
      </c>
      <c r="O2" s="519"/>
      <c r="P2" s="520" t="s">
        <v>9</v>
      </c>
      <c r="Q2" s="521"/>
      <c r="R2" s="518" t="s">
        <v>10</v>
      </c>
      <c r="S2" s="519"/>
    </row>
    <row r="3" spans="1:19" ht="102.75" thickBot="1" x14ac:dyDescent="0.3">
      <c r="A3" s="526"/>
      <c r="B3" s="6" t="s">
        <v>11</v>
      </c>
      <c r="C3" s="7" t="s">
        <v>12</v>
      </c>
      <c r="D3" s="7" t="s">
        <v>13</v>
      </c>
      <c r="E3" s="97" t="s">
        <v>14</v>
      </c>
      <c r="F3" s="98" t="s">
        <v>15</v>
      </c>
      <c r="G3" s="526"/>
      <c r="H3" s="533"/>
      <c r="I3" s="535"/>
      <c r="J3" s="526"/>
      <c r="K3" s="526"/>
      <c r="L3" s="8" t="s">
        <v>16</v>
      </c>
      <c r="M3" s="9" t="s">
        <v>51</v>
      </c>
      <c r="N3" s="10" t="s">
        <v>17</v>
      </c>
      <c r="O3" s="11" t="s">
        <v>18</v>
      </c>
      <c r="P3" s="12" t="s">
        <v>19</v>
      </c>
      <c r="Q3" s="13" t="s">
        <v>20</v>
      </c>
      <c r="R3" s="14" t="s">
        <v>21</v>
      </c>
      <c r="S3" s="11" t="s">
        <v>22</v>
      </c>
    </row>
    <row r="4" spans="1:19" ht="109.5" customHeight="1" thickBot="1" x14ac:dyDescent="0.3">
      <c r="A4" s="189">
        <v>1</v>
      </c>
      <c r="B4" s="411" t="s">
        <v>54</v>
      </c>
      <c r="C4" s="190" t="s">
        <v>55</v>
      </c>
      <c r="D4" s="191">
        <v>70985855</v>
      </c>
      <c r="E4" s="21" t="s">
        <v>65</v>
      </c>
      <c r="F4" s="22" t="s">
        <v>66</v>
      </c>
      <c r="G4" s="196" t="s">
        <v>56</v>
      </c>
      <c r="H4" s="193" t="s">
        <v>57</v>
      </c>
      <c r="I4" s="194" t="s">
        <v>58</v>
      </c>
      <c r="J4" s="195" t="s">
        <v>59</v>
      </c>
      <c r="K4" s="192" t="s">
        <v>60</v>
      </c>
      <c r="L4" s="427">
        <v>800000</v>
      </c>
      <c r="M4" s="397">
        <f t="shared" ref="M4:M67" si="0">L4/100*85</f>
        <v>680000</v>
      </c>
      <c r="N4" s="197" t="s">
        <v>169</v>
      </c>
      <c r="O4" s="443" t="s">
        <v>62</v>
      </c>
      <c r="P4" s="433"/>
      <c r="Q4" s="446"/>
      <c r="R4" s="195" t="s">
        <v>63</v>
      </c>
      <c r="S4" s="289" t="s">
        <v>64</v>
      </c>
    </row>
    <row r="5" spans="1:19" ht="114.75" customHeight="1" thickBot="1" x14ac:dyDescent="0.3">
      <c r="A5" s="189">
        <v>2</v>
      </c>
      <c r="B5" s="207" t="s">
        <v>54</v>
      </c>
      <c r="C5" s="20" t="s">
        <v>55</v>
      </c>
      <c r="D5" s="21">
        <v>70985855</v>
      </c>
      <c r="E5" s="21" t="s">
        <v>65</v>
      </c>
      <c r="F5" s="22" t="s">
        <v>66</v>
      </c>
      <c r="G5" s="40" t="s">
        <v>67</v>
      </c>
      <c r="H5" s="24" t="s">
        <v>57</v>
      </c>
      <c r="I5" s="25" t="s">
        <v>58</v>
      </c>
      <c r="J5" s="24" t="s">
        <v>59</v>
      </c>
      <c r="K5" s="58" t="s">
        <v>68</v>
      </c>
      <c r="L5" s="27">
        <v>600000</v>
      </c>
      <c r="M5" s="385">
        <f t="shared" si="0"/>
        <v>510000</v>
      </c>
      <c r="N5" s="28" t="s">
        <v>169</v>
      </c>
      <c r="O5" s="22" t="s">
        <v>62</v>
      </c>
      <c r="P5" s="434"/>
      <c r="Q5" s="42"/>
      <c r="R5" s="24" t="s">
        <v>69</v>
      </c>
      <c r="S5" s="280" t="s">
        <v>64</v>
      </c>
    </row>
    <row r="6" spans="1:19" ht="115.5" thickBot="1" x14ac:dyDescent="0.3">
      <c r="A6" s="189">
        <v>3</v>
      </c>
      <c r="B6" s="30" t="s">
        <v>54</v>
      </c>
      <c r="C6" s="50" t="s">
        <v>55</v>
      </c>
      <c r="D6" s="31">
        <v>70985855</v>
      </c>
      <c r="E6" s="31">
        <v>107589451</v>
      </c>
      <c r="F6" s="32">
        <v>650053834</v>
      </c>
      <c r="G6" s="34" t="s">
        <v>70</v>
      </c>
      <c r="H6" s="24" t="s">
        <v>57</v>
      </c>
      <c r="I6" s="25" t="s">
        <v>58</v>
      </c>
      <c r="J6" s="24" t="s">
        <v>59</v>
      </c>
      <c r="K6" s="33" t="s">
        <v>71</v>
      </c>
      <c r="L6" s="27">
        <v>600000</v>
      </c>
      <c r="M6" s="385">
        <f t="shared" si="0"/>
        <v>510000</v>
      </c>
      <c r="N6" s="28" t="s">
        <v>169</v>
      </c>
      <c r="O6" s="22" t="s">
        <v>62</v>
      </c>
      <c r="P6" s="253"/>
      <c r="Q6" s="447"/>
      <c r="R6" s="24" t="s">
        <v>72</v>
      </c>
      <c r="S6" s="452" t="s">
        <v>69</v>
      </c>
    </row>
    <row r="7" spans="1:19" ht="159" customHeight="1" thickBot="1" x14ac:dyDescent="0.3">
      <c r="A7" s="118">
        <v>4</v>
      </c>
      <c r="B7" s="138" t="s">
        <v>54</v>
      </c>
      <c r="C7" s="147" t="s">
        <v>55</v>
      </c>
      <c r="D7" s="130">
        <v>70985855</v>
      </c>
      <c r="E7" s="130">
        <v>107589451</v>
      </c>
      <c r="F7" s="131">
        <v>650053834</v>
      </c>
      <c r="G7" s="404" t="s">
        <v>874</v>
      </c>
      <c r="H7" s="124" t="s">
        <v>57</v>
      </c>
      <c r="I7" s="125" t="s">
        <v>58</v>
      </c>
      <c r="J7" s="145" t="s">
        <v>59</v>
      </c>
      <c r="K7" s="423" t="s">
        <v>875</v>
      </c>
      <c r="L7" s="126">
        <v>1100000</v>
      </c>
      <c r="M7" s="431">
        <f t="shared" si="0"/>
        <v>935000</v>
      </c>
      <c r="N7" s="127" t="s">
        <v>876</v>
      </c>
      <c r="O7" s="122" t="s">
        <v>138</v>
      </c>
      <c r="P7" s="435"/>
      <c r="Q7" s="200"/>
      <c r="R7" s="468"/>
      <c r="S7" s="305" t="s">
        <v>64</v>
      </c>
    </row>
    <row r="8" spans="1:19" ht="135" customHeight="1" thickBot="1" x14ac:dyDescent="0.3">
      <c r="A8" s="189">
        <v>5</v>
      </c>
      <c r="B8" s="35" t="s">
        <v>73</v>
      </c>
      <c r="C8" s="52" t="s">
        <v>74</v>
      </c>
      <c r="D8" s="37">
        <v>75017377</v>
      </c>
      <c r="E8" s="37">
        <v>107590271</v>
      </c>
      <c r="F8" s="134">
        <v>600103935</v>
      </c>
      <c r="G8" s="51" t="s">
        <v>75</v>
      </c>
      <c r="H8" s="24" t="s">
        <v>57</v>
      </c>
      <c r="I8" s="25" t="s">
        <v>58</v>
      </c>
      <c r="J8" s="39" t="s">
        <v>76</v>
      </c>
      <c r="K8" s="23" t="s">
        <v>77</v>
      </c>
      <c r="L8" s="27">
        <v>900000</v>
      </c>
      <c r="M8" s="385">
        <f t="shared" si="0"/>
        <v>765000</v>
      </c>
      <c r="N8" s="41">
        <v>2022</v>
      </c>
      <c r="O8" s="32">
        <v>2025</v>
      </c>
      <c r="P8" s="434"/>
      <c r="Q8" s="42"/>
      <c r="R8" s="24"/>
      <c r="S8" s="280"/>
    </row>
    <row r="9" spans="1:19" ht="409.5" customHeight="1" thickBot="1" x14ac:dyDescent="0.3">
      <c r="A9" s="189">
        <v>6</v>
      </c>
      <c r="B9" s="35" t="s">
        <v>73</v>
      </c>
      <c r="C9" s="52" t="s">
        <v>74</v>
      </c>
      <c r="D9" s="37">
        <v>75017458</v>
      </c>
      <c r="E9" s="37">
        <v>107589842</v>
      </c>
      <c r="F9" s="134">
        <v>600103633</v>
      </c>
      <c r="G9" s="51" t="s">
        <v>78</v>
      </c>
      <c r="H9" s="24" t="s">
        <v>57</v>
      </c>
      <c r="I9" s="25" t="s">
        <v>58</v>
      </c>
      <c r="J9" s="39" t="s">
        <v>76</v>
      </c>
      <c r="K9" s="23" t="s">
        <v>79</v>
      </c>
      <c r="L9" s="27">
        <v>500000</v>
      </c>
      <c r="M9" s="385">
        <f t="shared" si="0"/>
        <v>425000</v>
      </c>
      <c r="N9" s="41">
        <v>2022</v>
      </c>
      <c r="O9" s="32">
        <v>2025</v>
      </c>
      <c r="P9" s="434"/>
      <c r="Q9" s="42"/>
      <c r="R9" s="24"/>
      <c r="S9" s="280"/>
    </row>
    <row r="10" spans="1:19" ht="142.5" customHeight="1" thickBot="1" x14ac:dyDescent="0.3">
      <c r="A10" s="189">
        <v>7</v>
      </c>
      <c r="B10" s="35" t="s">
        <v>73</v>
      </c>
      <c r="C10" s="52" t="s">
        <v>74</v>
      </c>
      <c r="D10" s="37">
        <v>75017377</v>
      </c>
      <c r="E10" s="37">
        <v>107590271</v>
      </c>
      <c r="F10" s="134">
        <v>600103935</v>
      </c>
      <c r="G10" s="51" t="s">
        <v>80</v>
      </c>
      <c r="H10" s="24" t="s">
        <v>57</v>
      </c>
      <c r="I10" s="25" t="s">
        <v>58</v>
      </c>
      <c r="J10" s="39" t="s">
        <v>76</v>
      </c>
      <c r="K10" s="23" t="s">
        <v>81</v>
      </c>
      <c r="L10" s="27">
        <v>550000</v>
      </c>
      <c r="M10" s="385">
        <f t="shared" si="0"/>
        <v>467500</v>
      </c>
      <c r="N10" s="41">
        <v>2022</v>
      </c>
      <c r="O10" s="32">
        <v>2025</v>
      </c>
      <c r="P10" s="434"/>
      <c r="Q10" s="42"/>
      <c r="R10" s="24"/>
      <c r="S10" s="453"/>
    </row>
    <row r="11" spans="1:19" ht="139.5" customHeight="1" thickBot="1" x14ac:dyDescent="0.3">
      <c r="A11" s="189">
        <v>8</v>
      </c>
      <c r="B11" s="35" t="s">
        <v>73</v>
      </c>
      <c r="C11" s="52" t="s">
        <v>74</v>
      </c>
      <c r="D11" s="37">
        <v>75017377</v>
      </c>
      <c r="E11" s="37">
        <v>107590271</v>
      </c>
      <c r="F11" s="134">
        <v>600103935</v>
      </c>
      <c r="G11" s="51" t="s">
        <v>82</v>
      </c>
      <c r="H11" s="24" t="s">
        <v>57</v>
      </c>
      <c r="I11" s="25" t="s">
        <v>58</v>
      </c>
      <c r="J11" s="39" t="s">
        <v>76</v>
      </c>
      <c r="K11" s="23" t="s">
        <v>83</v>
      </c>
      <c r="L11" s="27">
        <v>800000</v>
      </c>
      <c r="M11" s="385">
        <f t="shared" si="0"/>
        <v>680000</v>
      </c>
      <c r="N11" s="41">
        <v>2022</v>
      </c>
      <c r="O11" s="32">
        <v>2025</v>
      </c>
      <c r="P11" s="434"/>
      <c r="Q11" s="42"/>
      <c r="R11" s="24"/>
      <c r="S11" s="454"/>
    </row>
    <row r="12" spans="1:19" ht="64.5" thickBot="1" x14ac:dyDescent="0.3">
      <c r="A12" s="189">
        <v>9</v>
      </c>
      <c r="B12" s="35" t="s">
        <v>73</v>
      </c>
      <c r="C12" s="52" t="s">
        <v>74</v>
      </c>
      <c r="D12" s="37">
        <v>75017377</v>
      </c>
      <c r="E12" s="37">
        <v>107590271</v>
      </c>
      <c r="F12" s="134">
        <v>600103935</v>
      </c>
      <c r="G12" s="51" t="s">
        <v>84</v>
      </c>
      <c r="H12" s="24" t="s">
        <v>57</v>
      </c>
      <c r="I12" s="25" t="s">
        <v>58</v>
      </c>
      <c r="J12" s="39" t="s">
        <v>76</v>
      </c>
      <c r="K12" s="23" t="s">
        <v>710</v>
      </c>
      <c r="L12" s="27">
        <v>1200000</v>
      </c>
      <c r="M12" s="385">
        <f t="shared" si="0"/>
        <v>1020000</v>
      </c>
      <c r="N12" s="41">
        <v>2023</v>
      </c>
      <c r="O12" s="32">
        <v>2027</v>
      </c>
      <c r="P12" s="434"/>
      <c r="Q12" s="42"/>
      <c r="R12" s="24"/>
      <c r="S12" s="280" t="s">
        <v>69</v>
      </c>
    </row>
    <row r="13" spans="1:19" ht="80.25" customHeight="1" thickBot="1" x14ac:dyDescent="0.3">
      <c r="A13" s="189">
        <v>10</v>
      </c>
      <c r="B13" s="35" t="s">
        <v>85</v>
      </c>
      <c r="C13" s="52" t="s">
        <v>86</v>
      </c>
      <c r="D13" s="43">
        <v>70985626</v>
      </c>
      <c r="E13" s="43">
        <v>107589851</v>
      </c>
      <c r="F13" s="44">
        <v>600103641</v>
      </c>
      <c r="G13" s="51" t="s">
        <v>87</v>
      </c>
      <c r="H13" s="19" t="s">
        <v>57</v>
      </c>
      <c r="I13" s="45" t="s">
        <v>58</v>
      </c>
      <c r="J13" s="39" t="s">
        <v>88</v>
      </c>
      <c r="K13" s="424" t="s">
        <v>89</v>
      </c>
      <c r="L13" s="27">
        <v>120000</v>
      </c>
      <c r="M13" s="385">
        <f t="shared" si="0"/>
        <v>102000</v>
      </c>
      <c r="N13" s="60">
        <v>2022</v>
      </c>
      <c r="O13" s="32">
        <v>2022</v>
      </c>
      <c r="P13" s="326"/>
      <c r="Q13" s="46"/>
      <c r="R13" s="24" t="s">
        <v>90</v>
      </c>
      <c r="S13" s="208" t="s">
        <v>91</v>
      </c>
    </row>
    <row r="14" spans="1:19" ht="104.25" customHeight="1" thickBot="1" x14ac:dyDescent="0.3">
      <c r="A14" s="189">
        <v>11</v>
      </c>
      <c r="B14" s="30" t="s">
        <v>92</v>
      </c>
      <c r="C14" s="50" t="s">
        <v>93</v>
      </c>
      <c r="D14" s="31">
        <v>75016974</v>
      </c>
      <c r="E14" s="31">
        <v>107589907</v>
      </c>
      <c r="F14" s="32">
        <v>600103692</v>
      </c>
      <c r="G14" s="40" t="s">
        <v>711</v>
      </c>
      <c r="H14" s="24" t="s">
        <v>57</v>
      </c>
      <c r="I14" s="25" t="s">
        <v>58</v>
      </c>
      <c r="J14" s="24" t="s">
        <v>95</v>
      </c>
      <c r="K14" s="33" t="s">
        <v>712</v>
      </c>
      <c r="L14" s="27">
        <v>1000000</v>
      </c>
      <c r="M14" s="385">
        <f t="shared" si="0"/>
        <v>850000</v>
      </c>
      <c r="N14" s="28" t="s">
        <v>144</v>
      </c>
      <c r="O14" s="22" t="s">
        <v>282</v>
      </c>
      <c r="P14" s="434"/>
      <c r="Q14" s="42"/>
      <c r="R14" s="24" t="s">
        <v>69</v>
      </c>
      <c r="S14" s="280" t="s">
        <v>64</v>
      </c>
    </row>
    <row r="15" spans="1:19" ht="96.75" customHeight="1" thickBot="1" x14ac:dyDescent="0.3">
      <c r="A15" s="189">
        <v>12</v>
      </c>
      <c r="B15" s="35" t="s">
        <v>92</v>
      </c>
      <c r="C15" s="52" t="s">
        <v>93</v>
      </c>
      <c r="D15" s="31">
        <v>75016974</v>
      </c>
      <c r="E15" s="137">
        <v>107589907</v>
      </c>
      <c r="F15" s="32">
        <v>600103692</v>
      </c>
      <c r="G15" s="49" t="s">
        <v>94</v>
      </c>
      <c r="H15" s="24" t="s">
        <v>57</v>
      </c>
      <c r="I15" s="25" t="s">
        <v>58</v>
      </c>
      <c r="J15" s="48" t="s">
        <v>95</v>
      </c>
      <c r="K15" s="47" t="s">
        <v>96</v>
      </c>
      <c r="L15" s="27">
        <v>150000</v>
      </c>
      <c r="M15" s="385">
        <f t="shared" si="0"/>
        <v>127500</v>
      </c>
      <c r="N15" s="41">
        <v>2021</v>
      </c>
      <c r="O15" s="32">
        <v>2023</v>
      </c>
      <c r="P15" s="434"/>
      <c r="Q15" s="42"/>
      <c r="R15" s="24"/>
      <c r="S15" s="280"/>
    </row>
    <row r="16" spans="1:19" ht="75" customHeight="1" thickBot="1" x14ac:dyDescent="0.3">
      <c r="A16" s="189">
        <v>13</v>
      </c>
      <c r="B16" s="35" t="s">
        <v>92</v>
      </c>
      <c r="C16" s="52" t="s">
        <v>93</v>
      </c>
      <c r="D16" s="31">
        <v>75016974</v>
      </c>
      <c r="E16" s="137">
        <v>107589907</v>
      </c>
      <c r="F16" s="32">
        <v>600103692</v>
      </c>
      <c r="G16" s="49" t="s">
        <v>97</v>
      </c>
      <c r="H16" s="24" t="s">
        <v>57</v>
      </c>
      <c r="I16" s="25" t="s">
        <v>58</v>
      </c>
      <c r="J16" s="48" t="s">
        <v>95</v>
      </c>
      <c r="K16" s="47" t="s">
        <v>98</v>
      </c>
      <c r="L16" s="27">
        <v>150000</v>
      </c>
      <c r="M16" s="385">
        <f t="shared" si="0"/>
        <v>127500</v>
      </c>
      <c r="N16" s="60">
        <v>2021</v>
      </c>
      <c r="O16" s="32">
        <v>2023</v>
      </c>
      <c r="P16" s="434"/>
      <c r="Q16" s="42"/>
      <c r="R16" s="24"/>
      <c r="S16" s="453"/>
    </row>
    <row r="17" spans="1:19" ht="87" customHeight="1" thickBot="1" x14ac:dyDescent="0.3">
      <c r="A17" s="189">
        <v>14</v>
      </c>
      <c r="B17" s="30" t="s">
        <v>92</v>
      </c>
      <c r="C17" s="50" t="s">
        <v>93</v>
      </c>
      <c r="D17" s="31">
        <v>75016974</v>
      </c>
      <c r="E17" s="31">
        <v>107589907</v>
      </c>
      <c r="F17" s="32">
        <v>600103692</v>
      </c>
      <c r="G17" s="416" t="s">
        <v>713</v>
      </c>
      <c r="H17" s="24" t="s">
        <v>57</v>
      </c>
      <c r="I17" s="25" t="s">
        <v>58</v>
      </c>
      <c r="J17" s="24" t="s">
        <v>95</v>
      </c>
      <c r="K17" s="33" t="s">
        <v>714</v>
      </c>
      <c r="L17" s="27">
        <v>90000</v>
      </c>
      <c r="M17" s="385">
        <f t="shared" si="0"/>
        <v>76500</v>
      </c>
      <c r="N17" s="335" t="s">
        <v>255</v>
      </c>
      <c r="O17" s="22" t="s">
        <v>255</v>
      </c>
      <c r="P17" s="434"/>
      <c r="Q17" s="42"/>
      <c r="R17" s="24" t="s">
        <v>69</v>
      </c>
      <c r="S17" s="280" t="s">
        <v>64</v>
      </c>
    </row>
    <row r="18" spans="1:19" ht="93.75" customHeight="1" thickBot="1" x14ac:dyDescent="0.3">
      <c r="A18" s="189">
        <v>15</v>
      </c>
      <c r="B18" s="30" t="s">
        <v>92</v>
      </c>
      <c r="C18" s="50" t="s">
        <v>93</v>
      </c>
      <c r="D18" s="31">
        <v>75016974</v>
      </c>
      <c r="E18" s="31">
        <v>107589907</v>
      </c>
      <c r="F18" s="32">
        <v>600103692</v>
      </c>
      <c r="G18" s="40" t="s">
        <v>715</v>
      </c>
      <c r="H18" s="24" t="s">
        <v>57</v>
      </c>
      <c r="I18" s="25" t="s">
        <v>58</v>
      </c>
      <c r="J18" s="24" t="s">
        <v>95</v>
      </c>
      <c r="K18" s="33" t="s">
        <v>716</v>
      </c>
      <c r="L18" s="27">
        <v>1500000</v>
      </c>
      <c r="M18" s="385">
        <f t="shared" si="0"/>
        <v>1275000</v>
      </c>
      <c r="N18" s="28" t="s">
        <v>188</v>
      </c>
      <c r="O18" s="22" t="s">
        <v>195</v>
      </c>
      <c r="P18" s="434"/>
      <c r="Q18" s="42"/>
      <c r="R18" s="24" t="s">
        <v>69</v>
      </c>
      <c r="S18" s="292" t="s">
        <v>64</v>
      </c>
    </row>
    <row r="19" spans="1:19" ht="103.15" customHeight="1" thickBot="1" x14ac:dyDescent="0.3">
      <c r="A19" s="189">
        <v>16</v>
      </c>
      <c r="B19" s="30" t="s">
        <v>92</v>
      </c>
      <c r="C19" s="50" t="s">
        <v>93</v>
      </c>
      <c r="D19" s="31">
        <v>75016974</v>
      </c>
      <c r="E19" s="31">
        <v>107589907</v>
      </c>
      <c r="F19" s="32">
        <v>600103692</v>
      </c>
      <c r="G19" s="34" t="s">
        <v>99</v>
      </c>
      <c r="H19" s="24" t="s">
        <v>57</v>
      </c>
      <c r="I19" s="25" t="s">
        <v>58</v>
      </c>
      <c r="J19" s="24" t="s">
        <v>95</v>
      </c>
      <c r="K19" s="33" t="s">
        <v>100</v>
      </c>
      <c r="L19" s="53">
        <v>7000000</v>
      </c>
      <c r="M19" s="385">
        <f t="shared" si="0"/>
        <v>5950000</v>
      </c>
      <c r="N19" s="41">
        <v>2023</v>
      </c>
      <c r="O19" s="32">
        <v>2027</v>
      </c>
      <c r="P19" s="434"/>
      <c r="Q19" s="42"/>
      <c r="R19" s="24" t="s">
        <v>101</v>
      </c>
      <c r="S19" s="280" t="s">
        <v>69</v>
      </c>
    </row>
    <row r="20" spans="1:19" ht="73.5" customHeight="1" thickBot="1" x14ac:dyDescent="0.3">
      <c r="A20" s="189">
        <v>17</v>
      </c>
      <c r="B20" s="35" t="s">
        <v>92</v>
      </c>
      <c r="C20" s="52" t="s">
        <v>93</v>
      </c>
      <c r="D20" s="31">
        <v>75016974</v>
      </c>
      <c r="E20" s="137">
        <v>107589907</v>
      </c>
      <c r="F20" s="32">
        <v>600103692</v>
      </c>
      <c r="G20" s="40" t="s">
        <v>102</v>
      </c>
      <c r="H20" s="24" t="s">
        <v>57</v>
      </c>
      <c r="I20" s="25" t="s">
        <v>58</v>
      </c>
      <c r="J20" s="48" t="s">
        <v>95</v>
      </c>
      <c r="K20" s="23" t="s">
        <v>103</v>
      </c>
      <c r="L20" s="53">
        <v>500000</v>
      </c>
      <c r="M20" s="385">
        <f t="shared" si="0"/>
        <v>425000</v>
      </c>
      <c r="N20" s="28" t="s">
        <v>144</v>
      </c>
      <c r="O20" s="22" t="s">
        <v>282</v>
      </c>
      <c r="P20" s="434"/>
      <c r="Q20" s="42"/>
      <c r="R20" s="24" t="s">
        <v>69</v>
      </c>
      <c r="S20" s="280" t="s">
        <v>64</v>
      </c>
    </row>
    <row r="21" spans="1:19" ht="81" customHeight="1" thickBot="1" x14ac:dyDescent="0.3">
      <c r="A21" s="189">
        <v>18</v>
      </c>
      <c r="B21" s="35" t="s">
        <v>92</v>
      </c>
      <c r="C21" s="52" t="s">
        <v>93</v>
      </c>
      <c r="D21" s="31">
        <v>75016974</v>
      </c>
      <c r="E21" s="137">
        <v>107589907</v>
      </c>
      <c r="F21" s="32">
        <v>600103692</v>
      </c>
      <c r="G21" s="40" t="s">
        <v>106</v>
      </c>
      <c r="H21" s="24" t="s">
        <v>57</v>
      </c>
      <c r="I21" s="25" t="s">
        <v>58</v>
      </c>
      <c r="J21" s="48" t="s">
        <v>95</v>
      </c>
      <c r="K21" s="23" t="s">
        <v>107</v>
      </c>
      <c r="L21" s="27">
        <v>400000</v>
      </c>
      <c r="M21" s="385">
        <f t="shared" si="0"/>
        <v>340000</v>
      </c>
      <c r="N21" s="335" t="s">
        <v>108</v>
      </c>
      <c r="O21" s="22" t="s">
        <v>109</v>
      </c>
      <c r="P21" s="253"/>
      <c r="Q21" s="447"/>
      <c r="R21" s="24" t="s">
        <v>69</v>
      </c>
      <c r="S21" s="280" t="s">
        <v>64</v>
      </c>
    </row>
    <row r="22" spans="1:19" ht="144" customHeight="1" thickBot="1" x14ac:dyDescent="0.3">
      <c r="A22" s="189">
        <v>19</v>
      </c>
      <c r="B22" s="30" t="s">
        <v>92</v>
      </c>
      <c r="C22" s="50" t="s">
        <v>93</v>
      </c>
      <c r="D22" s="31">
        <v>75016974</v>
      </c>
      <c r="E22" s="31">
        <v>107589907</v>
      </c>
      <c r="F22" s="32">
        <v>600103692</v>
      </c>
      <c r="G22" s="40" t="s">
        <v>717</v>
      </c>
      <c r="H22" s="24" t="s">
        <v>57</v>
      </c>
      <c r="I22" s="25" t="s">
        <v>58</v>
      </c>
      <c r="J22" s="24" t="s">
        <v>95</v>
      </c>
      <c r="K22" s="33" t="s">
        <v>718</v>
      </c>
      <c r="L22" s="27">
        <v>1000000</v>
      </c>
      <c r="M22" s="385">
        <f t="shared" si="0"/>
        <v>850000</v>
      </c>
      <c r="N22" s="28" t="s">
        <v>188</v>
      </c>
      <c r="O22" s="22" t="s">
        <v>178</v>
      </c>
      <c r="P22" s="434"/>
      <c r="Q22" s="42"/>
      <c r="R22" s="24" t="s">
        <v>69</v>
      </c>
      <c r="S22" s="453" t="s">
        <v>69</v>
      </c>
    </row>
    <row r="23" spans="1:19" ht="87.75" customHeight="1" thickBot="1" x14ac:dyDescent="0.3">
      <c r="A23" s="189">
        <v>20</v>
      </c>
      <c r="B23" s="30" t="s">
        <v>92</v>
      </c>
      <c r="C23" s="50" t="s">
        <v>93</v>
      </c>
      <c r="D23" s="31">
        <v>75016974</v>
      </c>
      <c r="E23" s="31">
        <v>107589907</v>
      </c>
      <c r="F23" s="32">
        <v>600103692</v>
      </c>
      <c r="G23" s="34" t="s">
        <v>110</v>
      </c>
      <c r="H23" s="24" t="s">
        <v>57</v>
      </c>
      <c r="I23" s="25" t="s">
        <v>58</v>
      </c>
      <c r="J23" s="24" t="s">
        <v>95</v>
      </c>
      <c r="K23" s="33" t="s">
        <v>111</v>
      </c>
      <c r="L23" s="27">
        <v>30000</v>
      </c>
      <c r="M23" s="385">
        <f t="shared" si="0"/>
        <v>25500</v>
      </c>
      <c r="N23" s="60">
        <v>2022</v>
      </c>
      <c r="O23" s="32">
        <v>2024</v>
      </c>
      <c r="P23" s="434"/>
      <c r="Q23" s="42"/>
      <c r="R23" s="24" t="s">
        <v>112</v>
      </c>
      <c r="S23" s="280" t="s">
        <v>64</v>
      </c>
    </row>
    <row r="24" spans="1:19" ht="100.5" customHeight="1" thickBot="1" x14ac:dyDescent="0.3">
      <c r="A24" s="189">
        <v>21</v>
      </c>
      <c r="B24" s="30" t="s">
        <v>92</v>
      </c>
      <c r="C24" s="50" t="s">
        <v>93</v>
      </c>
      <c r="D24" s="31">
        <v>75016974</v>
      </c>
      <c r="E24" s="31">
        <v>107589907</v>
      </c>
      <c r="F24" s="32">
        <v>600103692</v>
      </c>
      <c r="G24" s="40" t="s">
        <v>70</v>
      </c>
      <c r="H24" s="24" t="s">
        <v>57</v>
      </c>
      <c r="I24" s="25" t="s">
        <v>58</v>
      </c>
      <c r="J24" s="24" t="s">
        <v>95</v>
      </c>
      <c r="K24" s="33" t="s">
        <v>719</v>
      </c>
      <c r="L24" s="27">
        <v>900000</v>
      </c>
      <c r="M24" s="385">
        <f t="shared" si="0"/>
        <v>765000</v>
      </c>
      <c r="N24" s="28" t="s">
        <v>144</v>
      </c>
      <c r="O24" s="22" t="s">
        <v>282</v>
      </c>
      <c r="P24" s="434"/>
      <c r="Q24" s="42"/>
      <c r="R24" s="24" t="s">
        <v>69</v>
      </c>
      <c r="S24" s="280" t="s">
        <v>64</v>
      </c>
    </row>
    <row r="25" spans="1:19" ht="82.5" customHeight="1" thickBot="1" x14ac:dyDescent="0.3">
      <c r="A25" s="189">
        <v>22</v>
      </c>
      <c r="B25" s="35" t="s">
        <v>92</v>
      </c>
      <c r="C25" s="52" t="s">
        <v>93</v>
      </c>
      <c r="D25" s="31">
        <v>75016974</v>
      </c>
      <c r="E25" s="137">
        <v>107589907</v>
      </c>
      <c r="F25" s="32">
        <v>600103692</v>
      </c>
      <c r="G25" s="49" t="s">
        <v>113</v>
      </c>
      <c r="H25" s="24" t="s">
        <v>57</v>
      </c>
      <c r="I25" s="25" t="s">
        <v>58</v>
      </c>
      <c r="J25" s="48" t="s">
        <v>95</v>
      </c>
      <c r="K25" s="47" t="s">
        <v>114</v>
      </c>
      <c r="L25" s="27">
        <v>300000</v>
      </c>
      <c r="M25" s="385">
        <f t="shared" si="0"/>
        <v>255000</v>
      </c>
      <c r="N25" s="41">
        <v>2021</v>
      </c>
      <c r="O25" s="32">
        <v>2023</v>
      </c>
      <c r="P25" s="434"/>
      <c r="Q25" s="42"/>
      <c r="R25" s="24"/>
      <c r="S25" s="280"/>
    </row>
    <row r="26" spans="1:19" s="4" customFormat="1" ht="84" customHeight="1" thickBot="1" x14ac:dyDescent="0.3">
      <c r="A26" s="189">
        <v>23</v>
      </c>
      <c r="B26" s="35" t="s">
        <v>92</v>
      </c>
      <c r="C26" s="52" t="s">
        <v>93</v>
      </c>
      <c r="D26" s="31">
        <v>75016974</v>
      </c>
      <c r="E26" s="137">
        <v>107589907</v>
      </c>
      <c r="F26" s="32">
        <v>600103692</v>
      </c>
      <c r="G26" s="51" t="s">
        <v>115</v>
      </c>
      <c r="H26" s="24" t="s">
        <v>57</v>
      </c>
      <c r="I26" s="25" t="s">
        <v>58</v>
      </c>
      <c r="J26" s="48" t="s">
        <v>95</v>
      </c>
      <c r="K26" s="38" t="s">
        <v>116</v>
      </c>
      <c r="L26" s="27">
        <v>40000</v>
      </c>
      <c r="M26" s="385">
        <f t="shared" si="0"/>
        <v>34000</v>
      </c>
      <c r="N26" s="41">
        <v>2021</v>
      </c>
      <c r="O26" s="32">
        <v>2023</v>
      </c>
      <c r="P26" s="434"/>
      <c r="Q26" s="42"/>
      <c r="R26" s="24"/>
      <c r="S26" s="280"/>
    </row>
    <row r="27" spans="1:19" ht="64.5" thickBot="1" x14ac:dyDescent="0.3">
      <c r="A27" s="189">
        <v>24</v>
      </c>
      <c r="B27" s="30" t="s">
        <v>92</v>
      </c>
      <c r="C27" s="50" t="s">
        <v>93</v>
      </c>
      <c r="D27" s="31">
        <v>75016974</v>
      </c>
      <c r="E27" s="31">
        <v>107589907</v>
      </c>
      <c r="F27" s="32">
        <v>600103692</v>
      </c>
      <c r="G27" s="34" t="s">
        <v>117</v>
      </c>
      <c r="H27" s="24" t="s">
        <v>57</v>
      </c>
      <c r="I27" s="25" t="s">
        <v>58</v>
      </c>
      <c r="J27" s="24" t="s">
        <v>95</v>
      </c>
      <c r="K27" s="33" t="s">
        <v>118</v>
      </c>
      <c r="L27" s="27">
        <v>70000</v>
      </c>
      <c r="M27" s="385">
        <f t="shared" si="0"/>
        <v>59500</v>
      </c>
      <c r="N27" s="41">
        <v>2022</v>
      </c>
      <c r="O27" s="32">
        <v>2024</v>
      </c>
      <c r="P27" s="434"/>
      <c r="Q27" s="42"/>
      <c r="R27" s="24" t="s">
        <v>112</v>
      </c>
      <c r="S27" s="280" t="s">
        <v>64</v>
      </c>
    </row>
    <row r="28" spans="1:19" ht="64.5" thickBot="1" x14ac:dyDescent="0.3">
      <c r="A28" s="189">
        <v>25</v>
      </c>
      <c r="B28" s="35" t="s">
        <v>92</v>
      </c>
      <c r="C28" s="52" t="s">
        <v>93</v>
      </c>
      <c r="D28" s="31">
        <v>75016974</v>
      </c>
      <c r="E28" s="137">
        <v>107589907</v>
      </c>
      <c r="F28" s="32">
        <v>600103692</v>
      </c>
      <c r="G28" s="49" t="s">
        <v>119</v>
      </c>
      <c r="H28" s="24" t="s">
        <v>57</v>
      </c>
      <c r="I28" s="25" t="s">
        <v>58</v>
      </c>
      <c r="J28" s="48" t="s">
        <v>95</v>
      </c>
      <c r="K28" s="47" t="s">
        <v>120</v>
      </c>
      <c r="L28" s="27">
        <v>150000</v>
      </c>
      <c r="M28" s="385">
        <f t="shared" si="0"/>
        <v>127500</v>
      </c>
      <c r="N28" s="41">
        <v>2021</v>
      </c>
      <c r="O28" s="32">
        <v>2024</v>
      </c>
      <c r="P28" s="434"/>
      <c r="Q28" s="42"/>
      <c r="R28" s="24"/>
      <c r="S28" s="280"/>
    </row>
    <row r="29" spans="1:19" ht="64.5" thickBot="1" x14ac:dyDescent="0.3">
      <c r="A29" s="189">
        <v>26</v>
      </c>
      <c r="B29" s="35" t="s">
        <v>92</v>
      </c>
      <c r="C29" s="52" t="s">
        <v>93</v>
      </c>
      <c r="D29" s="31">
        <v>75016974</v>
      </c>
      <c r="E29" s="137">
        <v>107589907</v>
      </c>
      <c r="F29" s="32">
        <v>600103692</v>
      </c>
      <c r="G29" s="49" t="s">
        <v>121</v>
      </c>
      <c r="H29" s="24" t="s">
        <v>57</v>
      </c>
      <c r="I29" s="25" t="s">
        <v>58</v>
      </c>
      <c r="J29" s="48" t="s">
        <v>95</v>
      </c>
      <c r="K29" s="47" t="s">
        <v>122</v>
      </c>
      <c r="L29" s="27">
        <v>350000</v>
      </c>
      <c r="M29" s="385">
        <f t="shared" si="0"/>
        <v>297500</v>
      </c>
      <c r="N29" s="41">
        <v>2021</v>
      </c>
      <c r="O29" s="32">
        <v>2024</v>
      </c>
      <c r="P29" s="434"/>
      <c r="Q29" s="42"/>
      <c r="R29" s="24"/>
      <c r="S29" s="280"/>
    </row>
    <row r="30" spans="1:19" ht="77.25" thickBot="1" x14ac:dyDescent="0.3">
      <c r="A30" s="189">
        <v>27</v>
      </c>
      <c r="B30" s="35" t="s">
        <v>123</v>
      </c>
      <c r="C30" s="52" t="s">
        <v>124</v>
      </c>
      <c r="D30" s="37">
        <v>71006303</v>
      </c>
      <c r="E30" s="37">
        <v>107589869</v>
      </c>
      <c r="F30" s="134">
        <v>600103650</v>
      </c>
      <c r="G30" s="51" t="s">
        <v>125</v>
      </c>
      <c r="H30" s="24" t="s">
        <v>57</v>
      </c>
      <c r="I30" s="25" t="s">
        <v>58</v>
      </c>
      <c r="J30" s="39" t="s">
        <v>126</v>
      </c>
      <c r="K30" s="23" t="s">
        <v>127</v>
      </c>
      <c r="L30" s="27">
        <v>800000</v>
      </c>
      <c r="M30" s="385">
        <f t="shared" si="0"/>
        <v>680000</v>
      </c>
      <c r="N30" s="41">
        <v>2022</v>
      </c>
      <c r="O30" s="32">
        <v>2027</v>
      </c>
      <c r="P30" s="434"/>
      <c r="Q30" s="42"/>
      <c r="R30" s="24" t="s">
        <v>128</v>
      </c>
      <c r="S30" s="280" t="s">
        <v>69</v>
      </c>
    </row>
    <row r="31" spans="1:19" ht="75" customHeight="1" thickBot="1" x14ac:dyDescent="0.3">
      <c r="A31" s="189">
        <v>28</v>
      </c>
      <c r="B31" s="35" t="s">
        <v>123</v>
      </c>
      <c r="C31" s="52" t="s">
        <v>124</v>
      </c>
      <c r="D31" s="37">
        <v>71006303</v>
      </c>
      <c r="E31" s="37">
        <v>107589869</v>
      </c>
      <c r="F31" s="134">
        <v>600103650</v>
      </c>
      <c r="G31" s="51" t="s">
        <v>129</v>
      </c>
      <c r="H31" s="24" t="s">
        <v>57</v>
      </c>
      <c r="I31" s="25" t="s">
        <v>58</v>
      </c>
      <c r="J31" s="39" t="s">
        <v>126</v>
      </c>
      <c r="K31" s="23" t="s">
        <v>130</v>
      </c>
      <c r="L31" s="27">
        <v>150000</v>
      </c>
      <c r="M31" s="385">
        <f t="shared" si="0"/>
        <v>127500</v>
      </c>
      <c r="N31" s="41">
        <v>2022</v>
      </c>
      <c r="O31" s="32">
        <v>2027</v>
      </c>
      <c r="P31" s="434"/>
      <c r="Q31" s="42"/>
      <c r="R31" s="24" t="s">
        <v>128</v>
      </c>
      <c r="S31" s="280" t="s">
        <v>69</v>
      </c>
    </row>
    <row r="32" spans="1:19" ht="97.15" customHeight="1" thickBot="1" x14ac:dyDescent="0.3">
      <c r="A32" s="189">
        <v>29</v>
      </c>
      <c r="B32" s="35" t="s">
        <v>123</v>
      </c>
      <c r="C32" s="52" t="s">
        <v>124</v>
      </c>
      <c r="D32" s="37">
        <v>71006303</v>
      </c>
      <c r="E32" s="37">
        <v>107589869</v>
      </c>
      <c r="F32" s="134">
        <v>600103650</v>
      </c>
      <c r="G32" s="51" t="s">
        <v>131</v>
      </c>
      <c r="H32" s="24" t="s">
        <v>57</v>
      </c>
      <c r="I32" s="25" t="s">
        <v>58</v>
      </c>
      <c r="J32" s="39" t="s">
        <v>126</v>
      </c>
      <c r="K32" s="23" t="s">
        <v>132</v>
      </c>
      <c r="L32" s="27">
        <v>100000</v>
      </c>
      <c r="M32" s="385">
        <f t="shared" si="0"/>
        <v>85000</v>
      </c>
      <c r="N32" s="41">
        <v>2022</v>
      </c>
      <c r="O32" s="32">
        <v>2027</v>
      </c>
      <c r="P32" s="434"/>
      <c r="Q32" s="42"/>
      <c r="R32" s="24" t="s">
        <v>128</v>
      </c>
      <c r="S32" s="280" t="s">
        <v>69</v>
      </c>
    </row>
    <row r="33" spans="1:19" ht="105.75" customHeight="1" thickBot="1" x14ac:dyDescent="0.3">
      <c r="A33" s="189">
        <v>30</v>
      </c>
      <c r="B33" s="30" t="s">
        <v>133</v>
      </c>
      <c r="C33" s="50" t="s">
        <v>134</v>
      </c>
      <c r="D33" s="31">
        <v>70984948</v>
      </c>
      <c r="E33" s="46">
        <v>107590123</v>
      </c>
      <c r="F33" s="32">
        <v>600103854</v>
      </c>
      <c r="G33" s="34" t="s">
        <v>135</v>
      </c>
      <c r="H33" s="24" t="s">
        <v>57</v>
      </c>
      <c r="I33" s="25" t="s">
        <v>58</v>
      </c>
      <c r="J33" s="24" t="s">
        <v>136</v>
      </c>
      <c r="K33" s="33" t="s">
        <v>137</v>
      </c>
      <c r="L33" s="27">
        <v>12000000</v>
      </c>
      <c r="M33" s="385">
        <f t="shared" si="0"/>
        <v>10200000</v>
      </c>
      <c r="N33" s="28" t="s">
        <v>108</v>
      </c>
      <c r="O33" s="22" t="s">
        <v>138</v>
      </c>
      <c r="P33" s="253"/>
      <c r="Q33" s="447"/>
      <c r="R33" s="24" t="s">
        <v>139</v>
      </c>
      <c r="S33" s="452" t="s">
        <v>69</v>
      </c>
    </row>
    <row r="34" spans="1:19" ht="175.5" customHeight="1" thickBot="1" x14ac:dyDescent="0.3">
      <c r="A34" s="189">
        <v>31</v>
      </c>
      <c r="B34" s="35" t="s">
        <v>140</v>
      </c>
      <c r="C34" s="52" t="s">
        <v>134</v>
      </c>
      <c r="D34" s="37">
        <v>70984948</v>
      </c>
      <c r="E34" s="140">
        <v>107590123</v>
      </c>
      <c r="F34" s="134">
        <v>600103854</v>
      </c>
      <c r="G34" s="51" t="s">
        <v>141</v>
      </c>
      <c r="H34" s="24" t="s">
        <v>57</v>
      </c>
      <c r="I34" s="25" t="s">
        <v>58</v>
      </c>
      <c r="J34" s="39" t="s">
        <v>136</v>
      </c>
      <c r="K34" s="23" t="s">
        <v>142</v>
      </c>
      <c r="L34" s="27">
        <v>150000</v>
      </c>
      <c r="M34" s="385">
        <f t="shared" si="0"/>
        <v>127500</v>
      </c>
      <c r="N34" s="41" t="s">
        <v>143</v>
      </c>
      <c r="O34" s="32" t="s">
        <v>144</v>
      </c>
      <c r="P34" s="434"/>
      <c r="Q34" s="42"/>
      <c r="R34" s="24"/>
      <c r="S34" s="453"/>
    </row>
    <row r="35" spans="1:19" ht="91.5" customHeight="1" thickBot="1" x14ac:dyDescent="0.3">
      <c r="A35" s="189">
        <v>32</v>
      </c>
      <c r="B35" s="207" t="s">
        <v>145</v>
      </c>
      <c r="C35" s="50" t="s">
        <v>146</v>
      </c>
      <c r="D35" s="31">
        <v>75017369</v>
      </c>
      <c r="E35" s="46">
        <v>107589931</v>
      </c>
      <c r="F35" s="32">
        <v>600103722</v>
      </c>
      <c r="G35" s="26" t="s">
        <v>720</v>
      </c>
      <c r="H35" s="24" t="s">
        <v>57</v>
      </c>
      <c r="I35" s="25" t="s">
        <v>58</v>
      </c>
      <c r="J35" s="24" t="s">
        <v>148</v>
      </c>
      <c r="K35" s="33" t="s">
        <v>721</v>
      </c>
      <c r="L35" s="53">
        <v>500000</v>
      </c>
      <c r="M35" s="386">
        <f t="shared" si="0"/>
        <v>425000</v>
      </c>
      <c r="N35" s="41" t="s">
        <v>255</v>
      </c>
      <c r="O35" s="32" t="s">
        <v>722</v>
      </c>
      <c r="P35" s="434"/>
      <c r="Q35" s="42"/>
      <c r="R35" s="24" t="s">
        <v>723</v>
      </c>
      <c r="S35" s="280" t="s">
        <v>69</v>
      </c>
    </row>
    <row r="36" spans="1:19" ht="106.5" customHeight="1" thickBot="1" x14ac:dyDescent="0.3">
      <c r="A36" s="189">
        <v>33</v>
      </c>
      <c r="B36" s="207" t="s">
        <v>145</v>
      </c>
      <c r="C36" s="50" t="s">
        <v>146</v>
      </c>
      <c r="D36" s="31">
        <v>75017369</v>
      </c>
      <c r="E36" s="31">
        <v>107589931</v>
      </c>
      <c r="F36" s="32">
        <v>600103722</v>
      </c>
      <c r="G36" s="40" t="s">
        <v>147</v>
      </c>
      <c r="H36" s="24" t="s">
        <v>57</v>
      </c>
      <c r="I36" s="25" t="s">
        <v>58</v>
      </c>
      <c r="J36" s="24" t="s">
        <v>148</v>
      </c>
      <c r="K36" s="33" t="s">
        <v>149</v>
      </c>
      <c r="L36" s="53">
        <v>200000</v>
      </c>
      <c r="M36" s="386">
        <f t="shared" si="0"/>
        <v>170000</v>
      </c>
      <c r="N36" s="28" t="s">
        <v>150</v>
      </c>
      <c r="O36" s="22" t="s">
        <v>151</v>
      </c>
      <c r="P36" s="434"/>
      <c r="Q36" s="42"/>
      <c r="R36" s="39" t="s">
        <v>152</v>
      </c>
      <c r="S36" s="302" t="s">
        <v>64</v>
      </c>
    </row>
    <row r="37" spans="1:19" ht="126.75" customHeight="1" thickBot="1" x14ac:dyDescent="0.3">
      <c r="A37" s="189">
        <v>34</v>
      </c>
      <c r="B37" s="35" t="s">
        <v>153</v>
      </c>
      <c r="C37" s="52" t="s">
        <v>154</v>
      </c>
      <c r="D37" s="37">
        <v>75017300</v>
      </c>
      <c r="E37" s="37">
        <v>107589516</v>
      </c>
      <c r="F37" s="134">
        <v>600103404</v>
      </c>
      <c r="G37" s="51" t="s">
        <v>155</v>
      </c>
      <c r="H37" s="24" t="s">
        <v>57</v>
      </c>
      <c r="I37" s="25" t="s">
        <v>58</v>
      </c>
      <c r="J37" s="39" t="s">
        <v>156</v>
      </c>
      <c r="K37" s="23" t="s">
        <v>157</v>
      </c>
      <c r="L37" s="27">
        <v>500000</v>
      </c>
      <c r="M37" s="385">
        <f t="shared" si="0"/>
        <v>425000</v>
      </c>
      <c r="N37" s="41" t="s">
        <v>158</v>
      </c>
      <c r="O37" s="32" t="s">
        <v>105</v>
      </c>
      <c r="P37" s="434"/>
      <c r="Q37" s="42"/>
      <c r="R37" s="24"/>
      <c r="S37" s="280"/>
    </row>
    <row r="38" spans="1:19" ht="80.25" customHeight="1" thickBot="1" x14ac:dyDescent="0.3">
      <c r="A38" s="189">
        <v>35</v>
      </c>
      <c r="B38" s="30" t="s">
        <v>153</v>
      </c>
      <c r="C38" s="50" t="s">
        <v>154</v>
      </c>
      <c r="D38" s="31">
        <v>75017300</v>
      </c>
      <c r="E38" s="31">
        <v>107589516</v>
      </c>
      <c r="F38" s="32">
        <v>600103404</v>
      </c>
      <c r="G38" s="34" t="s">
        <v>159</v>
      </c>
      <c r="H38" s="24" t="s">
        <v>57</v>
      </c>
      <c r="I38" s="25" t="s">
        <v>58</v>
      </c>
      <c r="J38" s="24" t="s">
        <v>156</v>
      </c>
      <c r="K38" s="33" t="s">
        <v>160</v>
      </c>
      <c r="L38" s="27">
        <v>1200000</v>
      </c>
      <c r="M38" s="385">
        <f t="shared" si="0"/>
        <v>1020000</v>
      </c>
      <c r="N38" s="28" t="s">
        <v>161</v>
      </c>
      <c r="O38" s="22" t="s">
        <v>162</v>
      </c>
      <c r="P38" s="253"/>
      <c r="Q38" s="447"/>
      <c r="R38" s="24" t="s">
        <v>163</v>
      </c>
      <c r="S38" s="280" t="s">
        <v>64</v>
      </c>
    </row>
    <row r="39" spans="1:19" ht="62.25" customHeight="1" thickBot="1" x14ac:dyDescent="0.3">
      <c r="A39" s="189">
        <v>36</v>
      </c>
      <c r="B39" s="30" t="s">
        <v>153</v>
      </c>
      <c r="C39" s="50" t="s">
        <v>154</v>
      </c>
      <c r="D39" s="31">
        <v>75017300</v>
      </c>
      <c r="E39" s="31">
        <v>107589516</v>
      </c>
      <c r="F39" s="32">
        <v>600103404</v>
      </c>
      <c r="G39" s="34" t="s">
        <v>164</v>
      </c>
      <c r="H39" s="24" t="s">
        <v>57</v>
      </c>
      <c r="I39" s="25" t="s">
        <v>58</v>
      </c>
      <c r="J39" s="24" t="s">
        <v>156</v>
      </c>
      <c r="K39" s="33" t="s">
        <v>165</v>
      </c>
      <c r="L39" s="27">
        <v>600000</v>
      </c>
      <c r="M39" s="385">
        <f t="shared" si="0"/>
        <v>510000</v>
      </c>
      <c r="N39" s="28" t="s">
        <v>108</v>
      </c>
      <c r="O39" s="22" t="s">
        <v>105</v>
      </c>
      <c r="P39" s="253"/>
      <c r="Q39" s="447"/>
      <c r="R39" s="24" t="s">
        <v>166</v>
      </c>
      <c r="S39" s="280" t="s">
        <v>64</v>
      </c>
    </row>
    <row r="40" spans="1:19" ht="86.25" customHeight="1" thickBot="1" x14ac:dyDescent="0.3">
      <c r="A40" s="189">
        <v>37</v>
      </c>
      <c r="B40" s="35" t="s">
        <v>153</v>
      </c>
      <c r="C40" s="52" t="s">
        <v>154</v>
      </c>
      <c r="D40" s="37">
        <v>75017300</v>
      </c>
      <c r="E40" s="37">
        <v>107589516</v>
      </c>
      <c r="F40" s="134">
        <v>600103404</v>
      </c>
      <c r="G40" s="51" t="s">
        <v>173</v>
      </c>
      <c r="H40" s="24" t="s">
        <v>57</v>
      </c>
      <c r="I40" s="25" t="s">
        <v>58</v>
      </c>
      <c r="J40" s="39" t="s">
        <v>156</v>
      </c>
      <c r="K40" s="23" t="s">
        <v>174</v>
      </c>
      <c r="L40" s="27">
        <v>600000</v>
      </c>
      <c r="M40" s="385">
        <f t="shared" si="0"/>
        <v>510000</v>
      </c>
      <c r="N40" s="41" t="s">
        <v>108</v>
      </c>
      <c r="O40" s="32" t="s">
        <v>109</v>
      </c>
      <c r="P40" s="434"/>
      <c r="Q40" s="42"/>
      <c r="R40" s="24"/>
      <c r="S40" s="280"/>
    </row>
    <row r="41" spans="1:19" ht="111.75" customHeight="1" thickBot="1" x14ac:dyDescent="0.3">
      <c r="A41" s="189">
        <v>38</v>
      </c>
      <c r="B41" s="30" t="s">
        <v>153</v>
      </c>
      <c r="C41" s="50" t="s">
        <v>154</v>
      </c>
      <c r="D41" s="31">
        <v>75017300</v>
      </c>
      <c r="E41" s="116">
        <v>107589516</v>
      </c>
      <c r="F41" s="32">
        <v>600103404</v>
      </c>
      <c r="G41" s="34" t="s">
        <v>167</v>
      </c>
      <c r="H41" s="24" t="s">
        <v>57</v>
      </c>
      <c r="I41" s="25" t="s">
        <v>58</v>
      </c>
      <c r="J41" s="24" t="s">
        <v>156</v>
      </c>
      <c r="K41" s="33" t="s">
        <v>168</v>
      </c>
      <c r="L41" s="27">
        <v>80000000</v>
      </c>
      <c r="M41" s="385">
        <f t="shared" si="0"/>
        <v>68000000</v>
      </c>
      <c r="N41" s="28" t="s">
        <v>169</v>
      </c>
      <c r="O41" s="22" t="s">
        <v>105</v>
      </c>
      <c r="P41" s="326" t="s">
        <v>170</v>
      </c>
      <c r="Q41" s="447"/>
      <c r="R41" s="24" t="s">
        <v>171</v>
      </c>
      <c r="S41" s="280" t="s">
        <v>172</v>
      </c>
    </row>
    <row r="42" spans="1:19" ht="73.900000000000006" customHeight="1" thickBot="1" x14ac:dyDescent="0.3">
      <c r="A42" s="189">
        <v>39</v>
      </c>
      <c r="B42" s="30" t="s">
        <v>153</v>
      </c>
      <c r="C42" s="50" t="s">
        <v>154</v>
      </c>
      <c r="D42" s="31">
        <v>75017300</v>
      </c>
      <c r="E42" s="31">
        <v>107589516</v>
      </c>
      <c r="F42" s="32">
        <v>600103404</v>
      </c>
      <c r="G42" s="34" t="s">
        <v>175</v>
      </c>
      <c r="H42" s="24" t="s">
        <v>57</v>
      </c>
      <c r="I42" s="25" t="s">
        <v>58</v>
      </c>
      <c r="J42" s="24" t="s">
        <v>156</v>
      </c>
      <c r="K42" s="33" t="s">
        <v>176</v>
      </c>
      <c r="L42" s="27">
        <v>700000</v>
      </c>
      <c r="M42" s="385">
        <f t="shared" si="0"/>
        <v>595000</v>
      </c>
      <c r="N42" s="28" t="s">
        <v>177</v>
      </c>
      <c r="O42" s="22" t="s">
        <v>178</v>
      </c>
      <c r="P42" s="253"/>
      <c r="Q42" s="447"/>
      <c r="R42" s="24" t="s">
        <v>179</v>
      </c>
      <c r="S42" s="280" t="s">
        <v>64</v>
      </c>
    </row>
    <row r="43" spans="1:19" ht="60.75" customHeight="1" thickBot="1" x14ac:dyDescent="0.3">
      <c r="A43" s="189">
        <v>40</v>
      </c>
      <c r="B43" s="30" t="s">
        <v>153</v>
      </c>
      <c r="C43" s="50" t="s">
        <v>154</v>
      </c>
      <c r="D43" s="31">
        <v>75017300</v>
      </c>
      <c r="E43" s="31">
        <v>107589516</v>
      </c>
      <c r="F43" s="32">
        <v>600103404</v>
      </c>
      <c r="G43" s="34" t="s">
        <v>180</v>
      </c>
      <c r="H43" s="24" t="s">
        <v>57</v>
      </c>
      <c r="I43" s="25" t="s">
        <v>58</v>
      </c>
      <c r="J43" s="24" t="s">
        <v>156</v>
      </c>
      <c r="K43" s="33" t="s">
        <v>181</v>
      </c>
      <c r="L43" s="27">
        <v>1000000</v>
      </c>
      <c r="M43" s="385">
        <f t="shared" si="0"/>
        <v>850000</v>
      </c>
      <c r="N43" s="28" t="s">
        <v>182</v>
      </c>
      <c r="O43" s="22" t="s">
        <v>183</v>
      </c>
      <c r="P43" s="253"/>
      <c r="Q43" s="447"/>
      <c r="R43" s="24" t="s">
        <v>184</v>
      </c>
      <c r="S43" s="452" t="s">
        <v>69</v>
      </c>
    </row>
    <row r="44" spans="1:19" ht="111" customHeight="1" thickBot="1" x14ac:dyDescent="0.3">
      <c r="A44" s="189">
        <v>41</v>
      </c>
      <c r="B44" s="30" t="s">
        <v>185</v>
      </c>
      <c r="C44" s="50" t="s">
        <v>154</v>
      </c>
      <c r="D44" s="31">
        <v>75017385</v>
      </c>
      <c r="E44" s="31">
        <v>107590191</v>
      </c>
      <c r="F44" s="32">
        <v>600103897</v>
      </c>
      <c r="G44" s="34" t="s">
        <v>186</v>
      </c>
      <c r="H44" s="24" t="s">
        <v>57</v>
      </c>
      <c r="I44" s="25" t="s">
        <v>58</v>
      </c>
      <c r="J44" s="24" t="s">
        <v>156</v>
      </c>
      <c r="K44" s="33" t="s">
        <v>187</v>
      </c>
      <c r="L44" s="27">
        <v>700000</v>
      </c>
      <c r="M44" s="385">
        <f t="shared" si="0"/>
        <v>595000</v>
      </c>
      <c r="N44" s="28" t="s">
        <v>188</v>
      </c>
      <c r="O44" s="22" t="s">
        <v>189</v>
      </c>
      <c r="P44" s="253"/>
      <c r="Q44" s="447"/>
      <c r="R44" s="24" t="s">
        <v>72</v>
      </c>
      <c r="S44" s="452" t="s">
        <v>69</v>
      </c>
    </row>
    <row r="45" spans="1:19" ht="68.25" customHeight="1" thickBot="1" x14ac:dyDescent="0.3">
      <c r="A45" s="118">
        <v>42</v>
      </c>
      <c r="B45" s="129" t="s">
        <v>185</v>
      </c>
      <c r="C45" s="136" t="s">
        <v>154</v>
      </c>
      <c r="D45" s="130">
        <v>75017385</v>
      </c>
      <c r="E45" s="130">
        <v>107590191</v>
      </c>
      <c r="F45" s="131">
        <v>600103897</v>
      </c>
      <c r="G45" s="133" t="s">
        <v>190</v>
      </c>
      <c r="H45" s="124" t="s">
        <v>57</v>
      </c>
      <c r="I45" s="125" t="s">
        <v>58</v>
      </c>
      <c r="J45" s="124" t="s">
        <v>156</v>
      </c>
      <c r="K45" s="132" t="s">
        <v>877</v>
      </c>
      <c r="L45" s="126">
        <v>900000</v>
      </c>
      <c r="M45" s="431">
        <f t="shared" si="0"/>
        <v>765000</v>
      </c>
      <c r="N45" s="127" t="s">
        <v>150</v>
      </c>
      <c r="O45" s="122" t="s">
        <v>138</v>
      </c>
      <c r="P45" s="436"/>
      <c r="Q45" s="448"/>
      <c r="R45" s="124" t="s">
        <v>878</v>
      </c>
      <c r="S45" s="290" t="s">
        <v>64</v>
      </c>
    </row>
    <row r="46" spans="1:19" ht="83.25" customHeight="1" thickBot="1" x14ac:dyDescent="0.3">
      <c r="A46" s="118">
        <v>43</v>
      </c>
      <c r="B46" s="138" t="s">
        <v>185</v>
      </c>
      <c r="C46" s="147" t="s">
        <v>154</v>
      </c>
      <c r="D46" s="148">
        <v>75017385</v>
      </c>
      <c r="E46" s="148">
        <v>107590191</v>
      </c>
      <c r="F46" s="149">
        <v>600103897</v>
      </c>
      <c r="G46" s="146" t="s">
        <v>191</v>
      </c>
      <c r="H46" s="124" t="s">
        <v>57</v>
      </c>
      <c r="I46" s="125" t="s">
        <v>58</v>
      </c>
      <c r="J46" s="145" t="s">
        <v>156</v>
      </c>
      <c r="K46" s="123" t="s">
        <v>879</v>
      </c>
      <c r="L46" s="126">
        <v>900000</v>
      </c>
      <c r="M46" s="431">
        <f t="shared" si="0"/>
        <v>765000</v>
      </c>
      <c r="N46" s="127" t="s">
        <v>193</v>
      </c>
      <c r="O46" s="122" t="s">
        <v>138</v>
      </c>
      <c r="P46" s="333"/>
      <c r="Q46" s="144"/>
      <c r="R46" s="124" t="s">
        <v>878</v>
      </c>
      <c r="S46" s="290" t="s">
        <v>64</v>
      </c>
    </row>
    <row r="47" spans="1:19" ht="61.5" customHeight="1" thickBot="1" x14ac:dyDescent="0.3">
      <c r="A47" s="118">
        <v>44</v>
      </c>
      <c r="B47" s="138" t="s">
        <v>185</v>
      </c>
      <c r="C47" s="147" t="s">
        <v>154</v>
      </c>
      <c r="D47" s="148">
        <v>75017385</v>
      </c>
      <c r="E47" s="405">
        <v>107590191</v>
      </c>
      <c r="F47" s="149">
        <v>600103897</v>
      </c>
      <c r="G47" s="406" t="s">
        <v>194</v>
      </c>
      <c r="H47" s="124" t="s">
        <v>57</v>
      </c>
      <c r="I47" s="125" t="s">
        <v>58</v>
      </c>
      <c r="J47" s="145" t="s">
        <v>156</v>
      </c>
      <c r="K47" s="123" t="s">
        <v>880</v>
      </c>
      <c r="L47" s="126">
        <v>800000</v>
      </c>
      <c r="M47" s="431">
        <f t="shared" si="0"/>
        <v>680000</v>
      </c>
      <c r="N47" s="127" t="s">
        <v>193</v>
      </c>
      <c r="O47" s="122" t="s">
        <v>138</v>
      </c>
      <c r="P47" s="333"/>
      <c r="Q47" s="144"/>
      <c r="R47" s="124" t="s">
        <v>878</v>
      </c>
      <c r="S47" s="290" t="s">
        <v>64</v>
      </c>
    </row>
    <row r="48" spans="1:19" ht="96" customHeight="1" thickBot="1" x14ac:dyDescent="0.3">
      <c r="A48" s="189">
        <v>45</v>
      </c>
      <c r="B48" s="35" t="s">
        <v>185</v>
      </c>
      <c r="C48" s="52" t="s">
        <v>154</v>
      </c>
      <c r="D48" s="37">
        <v>75017385</v>
      </c>
      <c r="E48" s="37">
        <v>107590191</v>
      </c>
      <c r="F48" s="134">
        <v>600103897</v>
      </c>
      <c r="G48" s="51" t="s">
        <v>196</v>
      </c>
      <c r="H48" s="24" t="s">
        <v>57</v>
      </c>
      <c r="I48" s="25" t="s">
        <v>58</v>
      </c>
      <c r="J48" s="39" t="s">
        <v>156</v>
      </c>
      <c r="K48" s="23" t="s">
        <v>197</v>
      </c>
      <c r="L48" s="27">
        <v>500000</v>
      </c>
      <c r="M48" s="385">
        <f t="shared" si="0"/>
        <v>425000</v>
      </c>
      <c r="N48" s="41" t="s">
        <v>104</v>
      </c>
      <c r="O48" s="32" t="s">
        <v>195</v>
      </c>
      <c r="P48" s="434"/>
      <c r="Q48" s="42"/>
      <c r="R48" s="24"/>
      <c r="S48" s="280" t="s">
        <v>69</v>
      </c>
    </row>
    <row r="49" spans="1:19" ht="94.9" customHeight="1" thickBot="1" x14ac:dyDescent="0.3">
      <c r="A49" s="118">
        <v>46</v>
      </c>
      <c r="B49" s="129" t="s">
        <v>185</v>
      </c>
      <c r="C49" s="136" t="s">
        <v>154</v>
      </c>
      <c r="D49" s="130">
        <v>75017385</v>
      </c>
      <c r="E49" s="130">
        <v>107590191</v>
      </c>
      <c r="F49" s="131">
        <v>600103897</v>
      </c>
      <c r="G49" s="133" t="s">
        <v>198</v>
      </c>
      <c r="H49" s="124" t="s">
        <v>57</v>
      </c>
      <c r="I49" s="125" t="s">
        <v>58</v>
      </c>
      <c r="J49" s="124" t="s">
        <v>156</v>
      </c>
      <c r="K49" s="132" t="s">
        <v>199</v>
      </c>
      <c r="L49" s="126">
        <v>1000000</v>
      </c>
      <c r="M49" s="431">
        <f t="shared" si="0"/>
        <v>850000</v>
      </c>
      <c r="N49" s="127" t="s">
        <v>193</v>
      </c>
      <c r="O49" s="122" t="s">
        <v>138</v>
      </c>
      <c r="P49" s="436"/>
      <c r="Q49" s="448"/>
      <c r="R49" s="124" t="s">
        <v>881</v>
      </c>
      <c r="S49" s="290" t="s">
        <v>69</v>
      </c>
    </row>
    <row r="50" spans="1:19" ht="96.75" customHeight="1" thickBot="1" x14ac:dyDescent="0.3">
      <c r="A50" s="189">
        <v>47</v>
      </c>
      <c r="B50" s="35" t="s">
        <v>185</v>
      </c>
      <c r="C50" s="52" t="s">
        <v>154</v>
      </c>
      <c r="D50" s="37">
        <v>75017385</v>
      </c>
      <c r="E50" s="37">
        <v>107590191</v>
      </c>
      <c r="F50" s="134">
        <v>600103897</v>
      </c>
      <c r="G50" s="51" t="s">
        <v>201</v>
      </c>
      <c r="H50" s="24" t="s">
        <v>57</v>
      </c>
      <c r="I50" s="25" t="s">
        <v>58</v>
      </c>
      <c r="J50" s="39" t="s">
        <v>156</v>
      </c>
      <c r="K50" s="23" t="s">
        <v>202</v>
      </c>
      <c r="L50" s="27">
        <v>700000</v>
      </c>
      <c r="M50" s="385">
        <f t="shared" si="0"/>
        <v>595000</v>
      </c>
      <c r="N50" s="41" t="s">
        <v>104</v>
      </c>
      <c r="O50" s="32" t="s">
        <v>195</v>
      </c>
      <c r="P50" s="434"/>
      <c r="Q50" s="42"/>
      <c r="R50" s="24"/>
      <c r="S50" s="280" t="s">
        <v>69</v>
      </c>
    </row>
    <row r="51" spans="1:19" ht="96.6" customHeight="1" thickBot="1" x14ac:dyDescent="0.3">
      <c r="A51" s="189">
        <v>48</v>
      </c>
      <c r="B51" s="35" t="s">
        <v>724</v>
      </c>
      <c r="C51" s="52" t="s">
        <v>725</v>
      </c>
      <c r="D51" s="21" t="s">
        <v>726</v>
      </c>
      <c r="E51" s="21">
        <v>181097699</v>
      </c>
      <c r="F51" s="22">
        <v>691012563</v>
      </c>
      <c r="G51" s="26" t="s">
        <v>727</v>
      </c>
      <c r="H51" s="24" t="s">
        <v>57</v>
      </c>
      <c r="I51" s="25" t="s">
        <v>58</v>
      </c>
      <c r="J51" s="39" t="s">
        <v>156</v>
      </c>
      <c r="K51" s="33" t="s">
        <v>728</v>
      </c>
      <c r="L51" s="214">
        <v>200000</v>
      </c>
      <c r="M51" s="383">
        <f t="shared" si="0"/>
        <v>170000</v>
      </c>
      <c r="N51" s="41">
        <v>2022</v>
      </c>
      <c r="O51" s="32">
        <v>2027</v>
      </c>
      <c r="P51" s="434"/>
      <c r="Q51" s="42"/>
      <c r="R51" s="24" t="s">
        <v>729</v>
      </c>
      <c r="S51" s="453" t="s">
        <v>64</v>
      </c>
    </row>
    <row r="52" spans="1:19" ht="92.25" customHeight="1" thickBot="1" x14ac:dyDescent="0.3">
      <c r="A52" s="189">
        <v>49</v>
      </c>
      <c r="B52" s="35" t="s">
        <v>724</v>
      </c>
      <c r="C52" s="52" t="s">
        <v>725</v>
      </c>
      <c r="D52" s="21" t="s">
        <v>726</v>
      </c>
      <c r="E52" s="21">
        <v>181097699</v>
      </c>
      <c r="F52" s="22">
        <v>691012563</v>
      </c>
      <c r="G52" s="26" t="s">
        <v>730</v>
      </c>
      <c r="H52" s="24" t="s">
        <v>57</v>
      </c>
      <c r="I52" s="25" t="s">
        <v>58</v>
      </c>
      <c r="J52" s="39" t="s">
        <v>156</v>
      </c>
      <c r="K52" s="47" t="s">
        <v>731</v>
      </c>
      <c r="L52" s="27">
        <v>300000</v>
      </c>
      <c r="M52" s="385">
        <f t="shared" si="0"/>
        <v>255000</v>
      </c>
      <c r="N52" s="41">
        <v>2022</v>
      </c>
      <c r="O52" s="32">
        <v>2027</v>
      </c>
      <c r="P52" s="434"/>
      <c r="Q52" s="42"/>
      <c r="R52" s="24" t="s">
        <v>732</v>
      </c>
      <c r="S52" s="280" t="s">
        <v>64</v>
      </c>
    </row>
    <row r="53" spans="1:19" ht="85.5" customHeight="1" thickBot="1" x14ac:dyDescent="0.3">
      <c r="A53" s="189">
        <v>50</v>
      </c>
      <c r="B53" s="30" t="s">
        <v>724</v>
      </c>
      <c r="C53" s="52" t="s">
        <v>725</v>
      </c>
      <c r="D53" s="21" t="s">
        <v>726</v>
      </c>
      <c r="E53" s="21">
        <v>181097699</v>
      </c>
      <c r="F53" s="22">
        <v>691012563</v>
      </c>
      <c r="G53" s="26" t="s">
        <v>733</v>
      </c>
      <c r="H53" s="24" t="s">
        <v>57</v>
      </c>
      <c r="I53" s="25" t="s">
        <v>58</v>
      </c>
      <c r="J53" s="39" t="s">
        <v>156</v>
      </c>
      <c r="K53" s="38" t="s">
        <v>734</v>
      </c>
      <c r="L53" s="27">
        <v>500000</v>
      </c>
      <c r="M53" s="385">
        <f t="shared" si="0"/>
        <v>425000</v>
      </c>
      <c r="N53" s="41">
        <v>2023</v>
      </c>
      <c r="O53" s="32">
        <v>2027</v>
      </c>
      <c r="P53" s="326"/>
      <c r="Q53" s="46"/>
      <c r="R53" s="24" t="s">
        <v>735</v>
      </c>
      <c r="S53" s="280" t="s">
        <v>64</v>
      </c>
    </row>
    <row r="54" spans="1:19" ht="111.6" customHeight="1" thickBot="1" x14ac:dyDescent="0.3">
      <c r="A54" s="189">
        <v>51</v>
      </c>
      <c r="B54" s="30" t="s">
        <v>724</v>
      </c>
      <c r="C54" s="52" t="s">
        <v>725</v>
      </c>
      <c r="D54" s="21" t="s">
        <v>726</v>
      </c>
      <c r="E54" s="21">
        <v>181097699</v>
      </c>
      <c r="F54" s="22">
        <v>691012563</v>
      </c>
      <c r="G54" s="26" t="s">
        <v>736</v>
      </c>
      <c r="H54" s="24" t="s">
        <v>57</v>
      </c>
      <c r="I54" s="25" t="s">
        <v>58</v>
      </c>
      <c r="J54" s="39" t="s">
        <v>156</v>
      </c>
      <c r="K54" s="47" t="s">
        <v>737</v>
      </c>
      <c r="L54" s="27">
        <v>500000</v>
      </c>
      <c r="M54" s="385">
        <f t="shared" si="0"/>
        <v>425000</v>
      </c>
      <c r="N54" s="41">
        <v>2023</v>
      </c>
      <c r="O54" s="32">
        <v>2027</v>
      </c>
      <c r="P54" s="434"/>
      <c r="Q54" s="42"/>
      <c r="R54" s="469" t="s">
        <v>738</v>
      </c>
      <c r="S54" s="280" t="s">
        <v>64</v>
      </c>
    </row>
    <row r="55" spans="1:19" ht="112.9" customHeight="1" thickBot="1" x14ac:dyDescent="0.3">
      <c r="A55" s="189">
        <v>52</v>
      </c>
      <c r="B55" s="35" t="s">
        <v>203</v>
      </c>
      <c r="C55" s="376" t="s">
        <v>74</v>
      </c>
      <c r="D55" s="37">
        <v>75017458</v>
      </c>
      <c r="E55" s="37">
        <v>107589842</v>
      </c>
      <c r="F55" s="134">
        <v>600103633</v>
      </c>
      <c r="G55" s="51" t="s">
        <v>204</v>
      </c>
      <c r="H55" s="24" t="s">
        <v>57</v>
      </c>
      <c r="I55" s="25" t="s">
        <v>58</v>
      </c>
      <c r="J55" s="39" t="s">
        <v>76</v>
      </c>
      <c r="K55" s="23" t="s">
        <v>205</v>
      </c>
      <c r="L55" s="53">
        <v>2000000</v>
      </c>
      <c r="M55" s="386">
        <f t="shared" si="0"/>
        <v>1700000</v>
      </c>
      <c r="N55" s="114">
        <v>2022</v>
      </c>
      <c r="O55" s="117">
        <v>2027</v>
      </c>
      <c r="P55" s="434"/>
      <c r="Q55" s="42"/>
      <c r="R55" s="222" t="s">
        <v>739</v>
      </c>
      <c r="S55" s="280" t="s">
        <v>69</v>
      </c>
    </row>
    <row r="56" spans="1:19" ht="86.25" customHeight="1" thickBot="1" x14ac:dyDescent="0.3">
      <c r="A56" s="189">
        <v>53</v>
      </c>
      <c r="B56" s="35" t="s">
        <v>203</v>
      </c>
      <c r="C56" s="52" t="s">
        <v>74</v>
      </c>
      <c r="D56" s="37">
        <v>75017458</v>
      </c>
      <c r="E56" s="37">
        <v>107589842</v>
      </c>
      <c r="F56" s="134">
        <v>600103633</v>
      </c>
      <c r="G56" s="51" t="s">
        <v>206</v>
      </c>
      <c r="H56" s="24" t="s">
        <v>57</v>
      </c>
      <c r="I56" s="25" t="s">
        <v>58</v>
      </c>
      <c r="J56" s="39" t="s">
        <v>76</v>
      </c>
      <c r="K56" s="23" t="s">
        <v>207</v>
      </c>
      <c r="L56" s="27">
        <v>4000000</v>
      </c>
      <c r="M56" s="385">
        <f t="shared" si="0"/>
        <v>3400000</v>
      </c>
      <c r="N56" s="41">
        <v>2022</v>
      </c>
      <c r="O56" s="32">
        <v>2025</v>
      </c>
      <c r="P56" s="434"/>
      <c r="Q56" s="42"/>
      <c r="R56" s="112"/>
      <c r="S56" s="280"/>
    </row>
    <row r="57" spans="1:19" ht="103.9" customHeight="1" thickBot="1" x14ac:dyDescent="0.3">
      <c r="A57" s="189">
        <v>54</v>
      </c>
      <c r="B57" s="35" t="s">
        <v>203</v>
      </c>
      <c r="C57" s="52" t="s">
        <v>74</v>
      </c>
      <c r="D57" s="37">
        <v>75017458</v>
      </c>
      <c r="E57" s="37">
        <v>107589842</v>
      </c>
      <c r="F57" s="134">
        <v>600103633</v>
      </c>
      <c r="G57" s="51" t="s">
        <v>208</v>
      </c>
      <c r="H57" s="24" t="s">
        <v>57</v>
      </c>
      <c r="I57" s="25" t="s">
        <v>58</v>
      </c>
      <c r="J57" s="39" t="s">
        <v>76</v>
      </c>
      <c r="K57" s="23" t="s">
        <v>209</v>
      </c>
      <c r="L57" s="27">
        <v>100000</v>
      </c>
      <c r="M57" s="385">
        <f t="shared" si="0"/>
        <v>85000</v>
      </c>
      <c r="N57" s="41">
        <v>2022</v>
      </c>
      <c r="O57" s="32">
        <v>2025</v>
      </c>
      <c r="P57" s="434"/>
      <c r="Q57" s="42"/>
      <c r="R57" s="24"/>
      <c r="S57" s="280"/>
    </row>
    <row r="58" spans="1:19" ht="78.75" customHeight="1" thickBot="1" x14ac:dyDescent="0.3">
      <c r="A58" s="189">
        <v>55</v>
      </c>
      <c r="B58" s="35" t="s">
        <v>203</v>
      </c>
      <c r="C58" s="52" t="s">
        <v>74</v>
      </c>
      <c r="D58" s="37">
        <v>75017458</v>
      </c>
      <c r="E58" s="37">
        <v>107589842</v>
      </c>
      <c r="F58" s="134">
        <v>600103633</v>
      </c>
      <c r="G58" s="51" t="s">
        <v>210</v>
      </c>
      <c r="H58" s="24" t="s">
        <v>57</v>
      </c>
      <c r="I58" s="25" t="s">
        <v>58</v>
      </c>
      <c r="J58" s="39" t="s">
        <v>76</v>
      </c>
      <c r="K58" s="23" t="s">
        <v>211</v>
      </c>
      <c r="L58" s="27">
        <v>2000000</v>
      </c>
      <c r="M58" s="385">
        <f t="shared" si="0"/>
        <v>1700000</v>
      </c>
      <c r="N58" s="60">
        <v>2023</v>
      </c>
      <c r="O58" s="32">
        <v>2027</v>
      </c>
      <c r="P58" s="434"/>
      <c r="Q58" s="42"/>
      <c r="R58" s="24"/>
      <c r="S58" s="453" t="s">
        <v>69</v>
      </c>
    </row>
    <row r="59" spans="1:19" ht="141" customHeight="1" thickBot="1" x14ac:dyDescent="0.3">
      <c r="A59" s="189">
        <v>56</v>
      </c>
      <c r="B59" s="207" t="s">
        <v>740</v>
      </c>
      <c r="C59" s="52" t="s">
        <v>213</v>
      </c>
      <c r="D59" s="31">
        <v>75017008</v>
      </c>
      <c r="E59" s="31">
        <v>107590131</v>
      </c>
      <c r="F59" s="208">
        <v>600103862</v>
      </c>
      <c r="G59" s="26" t="s">
        <v>741</v>
      </c>
      <c r="H59" s="24" t="s">
        <v>57</v>
      </c>
      <c r="I59" s="25" t="s">
        <v>215</v>
      </c>
      <c r="J59" s="39" t="s">
        <v>216</v>
      </c>
      <c r="K59" s="33" t="s">
        <v>742</v>
      </c>
      <c r="L59" s="27">
        <v>3000000</v>
      </c>
      <c r="M59" s="385">
        <f t="shared" si="0"/>
        <v>2550000</v>
      </c>
      <c r="N59" s="335" t="s">
        <v>188</v>
      </c>
      <c r="O59" s="22" t="s">
        <v>743</v>
      </c>
      <c r="P59" s="434"/>
      <c r="Q59" s="42"/>
      <c r="R59" s="24" t="s">
        <v>744</v>
      </c>
      <c r="S59" s="453" t="s">
        <v>69</v>
      </c>
    </row>
    <row r="60" spans="1:19" ht="175.5" customHeight="1" thickBot="1" x14ac:dyDescent="0.3">
      <c r="A60" s="189">
        <v>57</v>
      </c>
      <c r="B60" s="35" t="s">
        <v>740</v>
      </c>
      <c r="C60" s="52" t="s">
        <v>213</v>
      </c>
      <c r="D60" s="31">
        <v>75017008</v>
      </c>
      <c r="E60" s="31">
        <v>107590131</v>
      </c>
      <c r="F60" s="32">
        <v>600103862</v>
      </c>
      <c r="G60" s="26" t="s">
        <v>745</v>
      </c>
      <c r="H60" s="24" t="s">
        <v>57</v>
      </c>
      <c r="I60" s="25" t="s">
        <v>215</v>
      </c>
      <c r="J60" s="39" t="s">
        <v>216</v>
      </c>
      <c r="K60" s="33" t="s">
        <v>746</v>
      </c>
      <c r="L60" s="27">
        <v>300000</v>
      </c>
      <c r="M60" s="385">
        <f t="shared" si="0"/>
        <v>255000</v>
      </c>
      <c r="N60" s="28" t="s">
        <v>177</v>
      </c>
      <c r="O60" s="22" t="s">
        <v>747</v>
      </c>
      <c r="P60" s="434"/>
      <c r="Q60" s="42"/>
      <c r="R60" s="24" t="s">
        <v>748</v>
      </c>
      <c r="S60" s="280" t="s">
        <v>64</v>
      </c>
    </row>
    <row r="61" spans="1:19" ht="108.75" customHeight="1" thickBot="1" x14ac:dyDescent="0.3">
      <c r="A61" s="189">
        <v>58</v>
      </c>
      <c r="B61" s="35" t="s">
        <v>212</v>
      </c>
      <c r="C61" s="52" t="s">
        <v>213</v>
      </c>
      <c r="D61" s="31">
        <v>75016923</v>
      </c>
      <c r="E61" s="31">
        <v>107589435</v>
      </c>
      <c r="F61" s="32">
        <v>600103331</v>
      </c>
      <c r="G61" s="51" t="s">
        <v>214</v>
      </c>
      <c r="H61" s="24" t="s">
        <v>57</v>
      </c>
      <c r="I61" s="25" t="s">
        <v>215</v>
      </c>
      <c r="J61" s="39" t="s">
        <v>216</v>
      </c>
      <c r="K61" s="38" t="s">
        <v>217</v>
      </c>
      <c r="L61" s="27">
        <v>1200000</v>
      </c>
      <c r="M61" s="385">
        <f t="shared" si="0"/>
        <v>1020000</v>
      </c>
      <c r="N61" s="28" t="s">
        <v>218</v>
      </c>
      <c r="O61" s="22" t="s">
        <v>219</v>
      </c>
      <c r="P61" s="434"/>
      <c r="Q61" s="42"/>
      <c r="R61" s="24"/>
      <c r="S61" s="280"/>
    </row>
    <row r="62" spans="1:19" ht="171.75" customHeight="1" thickBot="1" x14ac:dyDescent="0.3">
      <c r="A62" s="118">
        <v>59</v>
      </c>
      <c r="B62" s="138" t="s">
        <v>212</v>
      </c>
      <c r="C62" s="147" t="s">
        <v>213</v>
      </c>
      <c r="D62" s="130">
        <v>75016923</v>
      </c>
      <c r="E62" s="130">
        <v>107589435</v>
      </c>
      <c r="F62" s="131">
        <v>600103331</v>
      </c>
      <c r="G62" s="146" t="s">
        <v>220</v>
      </c>
      <c r="H62" s="124" t="s">
        <v>57</v>
      </c>
      <c r="I62" s="125" t="s">
        <v>215</v>
      </c>
      <c r="J62" s="145" t="s">
        <v>216</v>
      </c>
      <c r="K62" s="150" t="s">
        <v>749</v>
      </c>
      <c r="L62" s="126">
        <v>23030000</v>
      </c>
      <c r="M62" s="431">
        <f t="shared" si="0"/>
        <v>19575500</v>
      </c>
      <c r="N62" s="127" t="s">
        <v>144</v>
      </c>
      <c r="O62" s="122" t="s">
        <v>378</v>
      </c>
      <c r="P62" s="327" t="s">
        <v>170</v>
      </c>
      <c r="Q62" s="144"/>
      <c r="R62" s="124" t="s">
        <v>750</v>
      </c>
      <c r="S62" s="290" t="s">
        <v>69</v>
      </c>
    </row>
    <row r="63" spans="1:19" ht="165.75" thickBot="1" x14ac:dyDescent="0.3">
      <c r="A63" s="118">
        <v>60</v>
      </c>
      <c r="B63" s="138" t="s">
        <v>212</v>
      </c>
      <c r="C63" s="147" t="s">
        <v>213</v>
      </c>
      <c r="D63" s="130">
        <v>75016923</v>
      </c>
      <c r="E63" s="130">
        <v>107589435</v>
      </c>
      <c r="F63" s="131">
        <v>600103331</v>
      </c>
      <c r="G63" s="407" t="s">
        <v>882</v>
      </c>
      <c r="H63" s="124" t="s">
        <v>57</v>
      </c>
      <c r="I63" s="125" t="s">
        <v>215</v>
      </c>
      <c r="J63" s="145" t="s">
        <v>216</v>
      </c>
      <c r="K63" s="209" t="s">
        <v>883</v>
      </c>
      <c r="L63" s="428">
        <v>780000</v>
      </c>
      <c r="M63" s="431">
        <f t="shared" si="0"/>
        <v>663000</v>
      </c>
      <c r="N63" s="210" t="s">
        <v>884</v>
      </c>
      <c r="O63" s="211" t="s">
        <v>885</v>
      </c>
      <c r="P63" s="435"/>
      <c r="Q63" s="200"/>
      <c r="R63" s="255"/>
      <c r="S63" s="455" t="s">
        <v>64</v>
      </c>
    </row>
    <row r="64" spans="1:19" ht="123.6" customHeight="1" thickBot="1" x14ac:dyDescent="0.3">
      <c r="A64" s="189">
        <v>61</v>
      </c>
      <c r="B64" s="178" t="s">
        <v>221</v>
      </c>
      <c r="C64" s="57" t="s">
        <v>222</v>
      </c>
      <c r="D64" s="21">
        <v>70982244</v>
      </c>
      <c r="E64" s="21" t="s">
        <v>223</v>
      </c>
      <c r="F64" s="22">
        <v>650047869</v>
      </c>
      <c r="G64" s="26" t="s">
        <v>224</v>
      </c>
      <c r="H64" s="24" t="s">
        <v>57</v>
      </c>
      <c r="I64" s="25" t="s">
        <v>58</v>
      </c>
      <c r="J64" s="24" t="s">
        <v>225</v>
      </c>
      <c r="K64" s="58" t="s">
        <v>226</v>
      </c>
      <c r="L64" s="27">
        <v>400000</v>
      </c>
      <c r="M64" s="385">
        <f t="shared" si="0"/>
        <v>340000</v>
      </c>
      <c r="N64" s="28" t="s">
        <v>227</v>
      </c>
      <c r="O64" s="22" t="s">
        <v>183</v>
      </c>
      <c r="P64" s="434"/>
      <c r="Q64" s="42"/>
      <c r="R64" s="19"/>
      <c r="S64" s="208"/>
    </row>
    <row r="65" spans="1:19" ht="87" customHeight="1" thickBot="1" x14ac:dyDescent="0.3">
      <c r="A65" s="189">
        <v>62</v>
      </c>
      <c r="B65" s="35" t="s">
        <v>228</v>
      </c>
      <c r="C65" s="52" t="s">
        <v>229</v>
      </c>
      <c r="D65" s="37">
        <v>70985995</v>
      </c>
      <c r="E65" s="37" t="s">
        <v>230</v>
      </c>
      <c r="F65" s="134">
        <v>650051394</v>
      </c>
      <c r="G65" s="51" t="s">
        <v>231</v>
      </c>
      <c r="H65" s="24" t="s">
        <v>57</v>
      </c>
      <c r="I65" s="25" t="s">
        <v>58</v>
      </c>
      <c r="J65" s="39" t="s">
        <v>232</v>
      </c>
      <c r="K65" s="23" t="s">
        <v>233</v>
      </c>
      <c r="L65" s="27">
        <v>300000</v>
      </c>
      <c r="M65" s="385">
        <f t="shared" si="0"/>
        <v>255000</v>
      </c>
      <c r="N65" s="41">
        <v>2023</v>
      </c>
      <c r="O65" s="32" t="s">
        <v>144</v>
      </c>
      <c r="P65" s="434"/>
      <c r="Q65" s="42"/>
      <c r="R65" s="24" t="s">
        <v>751</v>
      </c>
      <c r="S65" s="280" t="s">
        <v>64</v>
      </c>
    </row>
    <row r="66" spans="1:19" ht="112.5" customHeight="1" thickBot="1" x14ac:dyDescent="0.3">
      <c r="A66" s="189">
        <v>63</v>
      </c>
      <c r="B66" s="35" t="s">
        <v>236</v>
      </c>
      <c r="C66" s="52" t="s">
        <v>237</v>
      </c>
      <c r="D66" s="37" t="s">
        <v>238</v>
      </c>
      <c r="E66" s="37" t="s">
        <v>239</v>
      </c>
      <c r="F66" s="134" t="s">
        <v>240</v>
      </c>
      <c r="G66" s="51" t="s">
        <v>241</v>
      </c>
      <c r="H66" s="24" t="s">
        <v>57</v>
      </c>
      <c r="I66" s="25" t="s">
        <v>215</v>
      </c>
      <c r="J66" s="39" t="s">
        <v>242</v>
      </c>
      <c r="K66" s="23" t="s">
        <v>243</v>
      </c>
      <c r="L66" s="27">
        <v>1000000</v>
      </c>
      <c r="M66" s="385">
        <f t="shared" si="0"/>
        <v>850000</v>
      </c>
      <c r="N66" s="41">
        <v>2022</v>
      </c>
      <c r="O66" s="32">
        <v>2024</v>
      </c>
      <c r="P66" s="434"/>
      <c r="Q66" s="42"/>
      <c r="R66" s="24" t="s">
        <v>244</v>
      </c>
      <c r="S66" s="280" t="s">
        <v>69</v>
      </c>
    </row>
    <row r="67" spans="1:19" ht="109.5" customHeight="1" thickBot="1" x14ac:dyDescent="0.3">
      <c r="A67" s="189">
        <v>64</v>
      </c>
      <c r="B67" s="35" t="s">
        <v>236</v>
      </c>
      <c r="C67" s="52" t="s">
        <v>237</v>
      </c>
      <c r="D67" s="37" t="s">
        <v>238</v>
      </c>
      <c r="E67" s="37" t="s">
        <v>239</v>
      </c>
      <c r="F67" s="134" t="s">
        <v>240</v>
      </c>
      <c r="G67" s="51" t="s">
        <v>245</v>
      </c>
      <c r="H67" s="24" t="s">
        <v>57</v>
      </c>
      <c r="I67" s="25" t="s">
        <v>215</v>
      </c>
      <c r="J67" s="39" t="s">
        <v>242</v>
      </c>
      <c r="K67" s="23" t="s">
        <v>246</v>
      </c>
      <c r="L67" s="27">
        <v>1500000</v>
      </c>
      <c r="M67" s="385">
        <f t="shared" si="0"/>
        <v>1275000</v>
      </c>
      <c r="N67" s="41">
        <v>2022</v>
      </c>
      <c r="O67" s="32">
        <v>2024</v>
      </c>
      <c r="P67" s="434"/>
      <c r="Q67" s="42"/>
      <c r="R67" s="24" t="s">
        <v>244</v>
      </c>
      <c r="S67" s="280" t="s">
        <v>69</v>
      </c>
    </row>
    <row r="68" spans="1:19" ht="358.5" customHeight="1" thickBot="1" x14ac:dyDescent="0.3">
      <c r="A68" s="189">
        <v>65</v>
      </c>
      <c r="B68" s="35" t="s">
        <v>236</v>
      </c>
      <c r="C68" s="52" t="s">
        <v>237</v>
      </c>
      <c r="D68" s="37" t="s">
        <v>238</v>
      </c>
      <c r="E68" s="37" t="s">
        <v>239</v>
      </c>
      <c r="F68" s="134" t="s">
        <v>240</v>
      </c>
      <c r="G68" s="51" t="s">
        <v>247</v>
      </c>
      <c r="H68" s="61" t="s">
        <v>57</v>
      </c>
      <c r="I68" s="33" t="s">
        <v>215</v>
      </c>
      <c r="J68" s="201" t="s">
        <v>242</v>
      </c>
      <c r="K68" s="23" t="s">
        <v>248</v>
      </c>
      <c r="L68" s="27">
        <v>5000000</v>
      </c>
      <c r="M68" s="385">
        <f t="shared" ref="M68:M98" si="1">L68/100*85</f>
        <v>4250000</v>
      </c>
      <c r="N68" s="28" t="s">
        <v>143</v>
      </c>
      <c r="O68" s="32">
        <v>2024</v>
      </c>
      <c r="P68" s="434"/>
      <c r="Q68" s="42"/>
      <c r="R68" s="24" t="s">
        <v>244</v>
      </c>
      <c r="S68" s="280" t="s">
        <v>69</v>
      </c>
    </row>
    <row r="69" spans="1:19" ht="285" customHeight="1" thickBot="1" x14ac:dyDescent="0.3">
      <c r="A69" s="189">
        <v>66</v>
      </c>
      <c r="B69" s="35" t="s">
        <v>236</v>
      </c>
      <c r="C69" s="52" t="s">
        <v>237</v>
      </c>
      <c r="D69" s="37" t="s">
        <v>238</v>
      </c>
      <c r="E69" s="37" t="s">
        <v>239</v>
      </c>
      <c r="F69" s="134" t="s">
        <v>240</v>
      </c>
      <c r="G69" s="51" t="s">
        <v>249</v>
      </c>
      <c r="H69" s="61" t="s">
        <v>57</v>
      </c>
      <c r="I69" s="33" t="s">
        <v>215</v>
      </c>
      <c r="J69" s="39" t="s">
        <v>242</v>
      </c>
      <c r="K69" s="23" t="s">
        <v>250</v>
      </c>
      <c r="L69" s="27">
        <v>500000</v>
      </c>
      <c r="M69" s="385">
        <f t="shared" si="1"/>
        <v>425000</v>
      </c>
      <c r="N69" s="28" t="s">
        <v>144</v>
      </c>
      <c r="O69" s="32">
        <v>2024</v>
      </c>
      <c r="P69" s="434"/>
      <c r="Q69" s="42"/>
      <c r="R69" s="24" t="s">
        <v>244</v>
      </c>
      <c r="S69" s="280" t="s">
        <v>69</v>
      </c>
    </row>
    <row r="70" spans="1:19" ht="90.75" thickBot="1" x14ac:dyDescent="0.3">
      <c r="A70" s="118">
        <v>67</v>
      </c>
      <c r="B70" s="138" t="s">
        <v>236</v>
      </c>
      <c r="C70" s="147" t="s">
        <v>237</v>
      </c>
      <c r="D70" s="148" t="s">
        <v>238</v>
      </c>
      <c r="E70" s="148" t="s">
        <v>239</v>
      </c>
      <c r="F70" s="149" t="s">
        <v>240</v>
      </c>
      <c r="G70" s="404" t="s">
        <v>886</v>
      </c>
      <c r="H70" s="124" t="s">
        <v>57</v>
      </c>
      <c r="I70" s="125" t="s">
        <v>215</v>
      </c>
      <c r="J70" s="145" t="s">
        <v>242</v>
      </c>
      <c r="K70" s="198" t="s">
        <v>887</v>
      </c>
      <c r="L70" s="126">
        <v>10000000</v>
      </c>
      <c r="M70" s="431">
        <f t="shared" si="1"/>
        <v>8500000</v>
      </c>
      <c r="N70" s="127" t="s">
        <v>150</v>
      </c>
      <c r="O70" s="122" t="s">
        <v>105</v>
      </c>
      <c r="P70" s="435"/>
      <c r="Q70" s="200"/>
      <c r="R70" s="467" t="s">
        <v>881</v>
      </c>
      <c r="S70" s="303" t="s">
        <v>69</v>
      </c>
    </row>
    <row r="71" spans="1:19" ht="134.25" customHeight="1" thickBot="1" x14ac:dyDescent="0.3">
      <c r="A71" s="189">
        <v>68</v>
      </c>
      <c r="B71" s="35" t="s">
        <v>251</v>
      </c>
      <c r="C71" s="375" t="s">
        <v>237</v>
      </c>
      <c r="D71" s="37" t="s">
        <v>238</v>
      </c>
      <c r="E71" s="37" t="s">
        <v>239</v>
      </c>
      <c r="F71" s="134" t="s">
        <v>240</v>
      </c>
      <c r="G71" s="51" t="s">
        <v>252</v>
      </c>
      <c r="H71" s="24" t="s">
        <v>57</v>
      </c>
      <c r="I71" s="25" t="s">
        <v>215</v>
      </c>
      <c r="J71" s="39" t="s">
        <v>242</v>
      </c>
      <c r="K71" s="38" t="s">
        <v>253</v>
      </c>
      <c r="L71" s="214">
        <v>1000000</v>
      </c>
      <c r="M71" s="383">
        <f t="shared" si="1"/>
        <v>850000</v>
      </c>
      <c r="N71" s="335" t="s">
        <v>254</v>
      </c>
      <c r="O71" s="22" t="s">
        <v>255</v>
      </c>
      <c r="P71" s="437"/>
      <c r="Q71" s="449"/>
      <c r="R71" s="24" t="s">
        <v>256</v>
      </c>
      <c r="S71" s="280" t="s">
        <v>257</v>
      </c>
    </row>
    <row r="72" spans="1:19" ht="132" customHeight="1" thickBot="1" x14ac:dyDescent="0.3">
      <c r="A72" s="189">
        <v>69</v>
      </c>
      <c r="B72" s="35" t="s">
        <v>251</v>
      </c>
      <c r="C72" s="375" t="s">
        <v>237</v>
      </c>
      <c r="D72" s="37" t="s">
        <v>238</v>
      </c>
      <c r="E72" s="37" t="s">
        <v>239</v>
      </c>
      <c r="F72" s="134" t="s">
        <v>240</v>
      </c>
      <c r="G72" s="51" t="s">
        <v>258</v>
      </c>
      <c r="H72" s="24" t="s">
        <v>57</v>
      </c>
      <c r="I72" s="25" t="s">
        <v>215</v>
      </c>
      <c r="J72" s="39" t="s">
        <v>242</v>
      </c>
      <c r="K72" s="38" t="s">
        <v>259</v>
      </c>
      <c r="L72" s="214">
        <v>3000000</v>
      </c>
      <c r="M72" s="383">
        <f t="shared" si="1"/>
        <v>2550000</v>
      </c>
      <c r="N72" s="335" t="s">
        <v>260</v>
      </c>
      <c r="O72" s="22" t="s">
        <v>261</v>
      </c>
      <c r="P72" s="437"/>
      <c r="Q72" s="449"/>
      <c r="R72" s="24" t="s">
        <v>262</v>
      </c>
      <c r="S72" s="280" t="s">
        <v>257</v>
      </c>
    </row>
    <row r="73" spans="1:19" ht="132" customHeight="1" thickBot="1" x14ac:dyDescent="0.3">
      <c r="A73" s="189">
        <v>70</v>
      </c>
      <c r="B73" s="35" t="s">
        <v>263</v>
      </c>
      <c r="C73" s="375" t="s">
        <v>237</v>
      </c>
      <c r="D73" s="37" t="s">
        <v>238</v>
      </c>
      <c r="E73" s="37" t="s">
        <v>239</v>
      </c>
      <c r="F73" s="134" t="s">
        <v>240</v>
      </c>
      <c r="G73" s="51" t="s">
        <v>264</v>
      </c>
      <c r="H73" s="24" t="s">
        <v>57</v>
      </c>
      <c r="I73" s="25" t="s">
        <v>215</v>
      </c>
      <c r="J73" s="39" t="s">
        <v>242</v>
      </c>
      <c r="K73" s="38" t="s">
        <v>265</v>
      </c>
      <c r="L73" s="214">
        <v>1000000</v>
      </c>
      <c r="M73" s="383">
        <f t="shared" si="1"/>
        <v>850000</v>
      </c>
      <c r="N73" s="335" t="s">
        <v>254</v>
      </c>
      <c r="O73" s="22" t="s">
        <v>255</v>
      </c>
      <c r="P73" s="437"/>
      <c r="Q73" s="449"/>
      <c r="R73" s="24" t="s">
        <v>256</v>
      </c>
      <c r="S73" s="280" t="s">
        <v>257</v>
      </c>
    </row>
    <row r="74" spans="1:19" ht="90" thickBot="1" x14ac:dyDescent="0.3">
      <c r="A74" s="189">
        <v>71</v>
      </c>
      <c r="B74" s="30" t="s">
        <v>752</v>
      </c>
      <c r="C74" s="375" t="s">
        <v>753</v>
      </c>
      <c r="D74" s="21">
        <v>71006281</v>
      </c>
      <c r="E74" s="21">
        <v>107589958</v>
      </c>
      <c r="F74" s="22">
        <v>650052650</v>
      </c>
      <c r="G74" s="40" t="s">
        <v>754</v>
      </c>
      <c r="H74" s="24" t="s">
        <v>57</v>
      </c>
      <c r="I74" s="25" t="s">
        <v>58</v>
      </c>
      <c r="J74" s="24" t="s">
        <v>755</v>
      </c>
      <c r="K74" s="33" t="s">
        <v>756</v>
      </c>
      <c r="L74" s="214">
        <v>1500000</v>
      </c>
      <c r="M74" s="383">
        <f t="shared" si="1"/>
        <v>1275000</v>
      </c>
      <c r="N74" s="335" t="s">
        <v>150</v>
      </c>
      <c r="O74" s="22" t="s">
        <v>677</v>
      </c>
      <c r="P74" s="438"/>
      <c r="Q74" s="450"/>
      <c r="R74" s="24" t="s">
        <v>757</v>
      </c>
      <c r="S74" s="280" t="s">
        <v>69</v>
      </c>
    </row>
    <row r="75" spans="1:19" ht="110.45" customHeight="1" thickBot="1" x14ac:dyDescent="0.3">
      <c r="A75" s="189">
        <v>72</v>
      </c>
      <c r="B75" s="30" t="s">
        <v>752</v>
      </c>
      <c r="C75" s="375" t="s">
        <v>753</v>
      </c>
      <c r="D75" s="21">
        <v>71006281</v>
      </c>
      <c r="E75" s="21">
        <v>107589958</v>
      </c>
      <c r="F75" s="22">
        <v>650052650</v>
      </c>
      <c r="G75" s="40" t="s">
        <v>758</v>
      </c>
      <c r="H75" s="24" t="s">
        <v>57</v>
      </c>
      <c r="I75" s="25" t="s">
        <v>58</v>
      </c>
      <c r="J75" s="24" t="s">
        <v>755</v>
      </c>
      <c r="K75" s="33" t="s">
        <v>759</v>
      </c>
      <c r="L75" s="214">
        <v>130000</v>
      </c>
      <c r="M75" s="383">
        <f t="shared" si="1"/>
        <v>110500</v>
      </c>
      <c r="N75" s="335" t="s">
        <v>255</v>
      </c>
      <c r="O75" s="22" t="s">
        <v>178</v>
      </c>
      <c r="P75" s="438"/>
      <c r="Q75" s="450"/>
      <c r="R75" s="24" t="s">
        <v>91</v>
      </c>
      <c r="S75" s="280" t="s">
        <v>64</v>
      </c>
    </row>
    <row r="76" spans="1:19" ht="112.15" customHeight="1" thickBot="1" x14ac:dyDescent="0.3">
      <c r="A76" s="189">
        <v>73</v>
      </c>
      <c r="B76" s="30" t="s">
        <v>752</v>
      </c>
      <c r="C76" s="375" t="s">
        <v>753</v>
      </c>
      <c r="D76" s="21">
        <v>71006281</v>
      </c>
      <c r="E76" s="21">
        <v>107589958</v>
      </c>
      <c r="F76" s="22">
        <v>650052650</v>
      </c>
      <c r="G76" s="40" t="s">
        <v>760</v>
      </c>
      <c r="H76" s="24" t="s">
        <v>57</v>
      </c>
      <c r="I76" s="25" t="s">
        <v>58</v>
      </c>
      <c r="J76" s="24" t="s">
        <v>755</v>
      </c>
      <c r="K76" s="33" t="s">
        <v>761</v>
      </c>
      <c r="L76" s="214">
        <v>200000</v>
      </c>
      <c r="M76" s="383">
        <f t="shared" si="1"/>
        <v>170000</v>
      </c>
      <c r="N76" s="335" t="s">
        <v>188</v>
      </c>
      <c r="O76" s="22" t="s">
        <v>162</v>
      </c>
      <c r="P76" s="438"/>
      <c r="Q76" s="450"/>
      <c r="R76" s="24" t="s">
        <v>91</v>
      </c>
      <c r="S76" s="280" t="s">
        <v>64</v>
      </c>
    </row>
    <row r="77" spans="1:19" ht="114" customHeight="1" thickBot="1" x14ac:dyDescent="0.3">
      <c r="A77" s="189">
        <v>74</v>
      </c>
      <c r="B77" s="30" t="s">
        <v>752</v>
      </c>
      <c r="C77" s="375" t="s">
        <v>753</v>
      </c>
      <c r="D77" s="21">
        <v>71006281</v>
      </c>
      <c r="E77" s="21">
        <v>107589958</v>
      </c>
      <c r="F77" s="22">
        <v>650052650</v>
      </c>
      <c r="G77" s="40" t="s">
        <v>762</v>
      </c>
      <c r="H77" s="24" t="s">
        <v>57</v>
      </c>
      <c r="I77" s="25" t="s">
        <v>58</v>
      </c>
      <c r="J77" s="24" t="s">
        <v>755</v>
      </c>
      <c r="K77" s="33" t="s">
        <v>763</v>
      </c>
      <c r="L77" s="27">
        <v>150000</v>
      </c>
      <c r="M77" s="385">
        <f t="shared" si="1"/>
        <v>127500</v>
      </c>
      <c r="N77" s="335" t="s">
        <v>764</v>
      </c>
      <c r="O77" s="22" t="s">
        <v>162</v>
      </c>
      <c r="P77" s="439"/>
      <c r="Q77" s="215"/>
      <c r="R77" s="24" t="s">
        <v>91</v>
      </c>
      <c r="S77" s="280" t="s">
        <v>64</v>
      </c>
    </row>
    <row r="78" spans="1:19" ht="97.15" customHeight="1" thickBot="1" x14ac:dyDescent="0.3">
      <c r="A78" s="189">
        <v>75</v>
      </c>
      <c r="B78" s="30" t="s">
        <v>752</v>
      </c>
      <c r="C78" s="52" t="s">
        <v>753</v>
      </c>
      <c r="D78" s="21">
        <v>71006281</v>
      </c>
      <c r="E78" s="152">
        <v>107589958</v>
      </c>
      <c r="F78" s="111">
        <v>650052650</v>
      </c>
      <c r="G78" s="40" t="s">
        <v>765</v>
      </c>
      <c r="H78" s="24" t="s">
        <v>57</v>
      </c>
      <c r="I78" s="25" t="s">
        <v>58</v>
      </c>
      <c r="J78" s="24" t="s">
        <v>755</v>
      </c>
      <c r="K78" s="33" t="s">
        <v>766</v>
      </c>
      <c r="L78" s="27">
        <v>350000</v>
      </c>
      <c r="M78" s="385">
        <f t="shared" si="1"/>
        <v>297500</v>
      </c>
      <c r="N78" s="28" t="s">
        <v>767</v>
      </c>
      <c r="O78" s="22" t="s">
        <v>677</v>
      </c>
      <c r="P78" s="439"/>
      <c r="Q78" s="215"/>
      <c r="R78" s="24" t="s">
        <v>768</v>
      </c>
      <c r="S78" s="280" t="s">
        <v>64</v>
      </c>
    </row>
    <row r="79" spans="1:19" ht="87" customHeight="1" thickBot="1" x14ac:dyDescent="0.3">
      <c r="A79" s="189">
        <v>76</v>
      </c>
      <c r="B79" s="30" t="s">
        <v>752</v>
      </c>
      <c r="C79" s="52" t="s">
        <v>753</v>
      </c>
      <c r="D79" s="21">
        <v>71006281</v>
      </c>
      <c r="E79" s="152">
        <v>107589958</v>
      </c>
      <c r="F79" s="22">
        <v>650052650</v>
      </c>
      <c r="G79" s="40" t="s">
        <v>769</v>
      </c>
      <c r="H79" s="24" t="s">
        <v>57</v>
      </c>
      <c r="I79" s="25" t="s">
        <v>58</v>
      </c>
      <c r="J79" s="24" t="s">
        <v>755</v>
      </c>
      <c r="K79" s="33" t="s">
        <v>770</v>
      </c>
      <c r="L79" s="27">
        <v>200000</v>
      </c>
      <c r="M79" s="385">
        <f t="shared" si="1"/>
        <v>170000</v>
      </c>
      <c r="N79" s="28" t="s">
        <v>188</v>
      </c>
      <c r="O79" s="22" t="s">
        <v>162</v>
      </c>
      <c r="P79" s="439"/>
      <c r="Q79" s="215"/>
      <c r="R79" s="24" t="s">
        <v>91</v>
      </c>
      <c r="S79" s="453" t="s">
        <v>64</v>
      </c>
    </row>
    <row r="80" spans="1:19" ht="94.9" customHeight="1" thickBot="1" x14ac:dyDescent="0.3">
      <c r="A80" s="189">
        <v>77</v>
      </c>
      <c r="B80" s="30" t="s">
        <v>752</v>
      </c>
      <c r="C80" s="52" t="s">
        <v>753</v>
      </c>
      <c r="D80" s="21">
        <v>71006281</v>
      </c>
      <c r="E80" s="21">
        <v>107589958</v>
      </c>
      <c r="F80" s="22">
        <v>650052650</v>
      </c>
      <c r="G80" s="40" t="s">
        <v>771</v>
      </c>
      <c r="H80" s="24" t="s">
        <v>57</v>
      </c>
      <c r="I80" s="25" t="s">
        <v>58</v>
      </c>
      <c r="J80" s="24" t="s">
        <v>755</v>
      </c>
      <c r="K80" s="33" t="s">
        <v>772</v>
      </c>
      <c r="L80" s="27">
        <v>2000000</v>
      </c>
      <c r="M80" s="385">
        <f t="shared" si="1"/>
        <v>1700000</v>
      </c>
      <c r="N80" s="28" t="s">
        <v>773</v>
      </c>
      <c r="O80" s="22" t="s">
        <v>138</v>
      </c>
      <c r="P80" s="434"/>
      <c r="Q80" s="42"/>
      <c r="R80" s="24" t="s">
        <v>774</v>
      </c>
      <c r="S80" s="453" t="s">
        <v>69</v>
      </c>
    </row>
    <row r="81" spans="1:19" ht="77.25" thickBot="1" x14ac:dyDescent="0.3">
      <c r="A81" s="189">
        <v>78</v>
      </c>
      <c r="B81" s="35" t="s">
        <v>266</v>
      </c>
      <c r="C81" s="20" t="s">
        <v>267</v>
      </c>
      <c r="D81" s="21">
        <v>70982368</v>
      </c>
      <c r="E81" s="21" t="s">
        <v>268</v>
      </c>
      <c r="F81" s="22">
        <v>650051807</v>
      </c>
      <c r="G81" s="40" t="s">
        <v>269</v>
      </c>
      <c r="H81" s="24" t="s">
        <v>57</v>
      </c>
      <c r="I81" s="25" t="s">
        <v>58</v>
      </c>
      <c r="J81" s="24" t="s">
        <v>270</v>
      </c>
      <c r="K81" s="23" t="s">
        <v>271</v>
      </c>
      <c r="L81" s="27">
        <v>150000</v>
      </c>
      <c r="M81" s="385">
        <f t="shared" si="1"/>
        <v>127500</v>
      </c>
      <c r="N81" s="41">
        <v>2022</v>
      </c>
      <c r="O81" s="32">
        <v>2023</v>
      </c>
      <c r="P81" s="434"/>
      <c r="Q81" s="42"/>
      <c r="R81" s="24" t="s">
        <v>272</v>
      </c>
      <c r="S81" s="280" t="s">
        <v>64</v>
      </c>
    </row>
    <row r="82" spans="1:19" ht="77.25" thickBot="1" x14ac:dyDescent="0.3">
      <c r="A82" s="189">
        <v>79</v>
      </c>
      <c r="B82" s="35" t="s">
        <v>266</v>
      </c>
      <c r="C82" s="20" t="s">
        <v>267</v>
      </c>
      <c r="D82" s="21" t="s">
        <v>273</v>
      </c>
      <c r="E82" s="21" t="s">
        <v>268</v>
      </c>
      <c r="F82" s="22" t="s">
        <v>274</v>
      </c>
      <c r="G82" s="26" t="s">
        <v>275</v>
      </c>
      <c r="H82" s="61" t="s">
        <v>57</v>
      </c>
      <c r="I82" s="25" t="s">
        <v>58</v>
      </c>
      <c r="J82" s="24" t="s">
        <v>270</v>
      </c>
      <c r="K82" s="47" t="s">
        <v>276</v>
      </c>
      <c r="L82" s="27">
        <v>500000</v>
      </c>
      <c r="M82" s="385">
        <f t="shared" si="1"/>
        <v>425000</v>
      </c>
      <c r="N82" s="41">
        <v>2023</v>
      </c>
      <c r="O82" s="32">
        <v>2024</v>
      </c>
      <c r="P82" s="434"/>
      <c r="Q82" s="42"/>
      <c r="R82" s="19"/>
      <c r="S82" s="280" t="s">
        <v>64</v>
      </c>
    </row>
    <row r="83" spans="1:19" ht="114.6" customHeight="1" thickBot="1" x14ac:dyDescent="0.3">
      <c r="A83" s="118">
        <v>80</v>
      </c>
      <c r="B83" s="138" t="s">
        <v>266</v>
      </c>
      <c r="C83" s="120" t="s">
        <v>267</v>
      </c>
      <c r="D83" s="121" t="s">
        <v>273</v>
      </c>
      <c r="E83" s="121" t="s">
        <v>268</v>
      </c>
      <c r="F83" s="122" t="s">
        <v>274</v>
      </c>
      <c r="G83" s="404" t="s">
        <v>888</v>
      </c>
      <c r="H83" s="142" t="s">
        <v>57</v>
      </c>
      <c r="I83" s="125" t="s">
        <v>58</v>
      </c>
      <c r="J83" s="124" t="s">
        <v>270</v>
      </c>
      <c r="K83" s="423" t="s">
        <v>889</v>
      </c>
      <c r="L83" s="126">
        <v>500000</v>
      </c>
      <c r="M83" s="431">
        <f t="shared" si="1"/>
        <v>425000</v>
      </c>
      <c r="N83" s="127" t="s">
        <v>282</v>
      </c>
      <c r="O83" s="122" t="s">
        <v>378</v>
      </c>
      <c r="P83" s="435"/>
      <c r="Q83" s="200"/>
      <c r="R83" s="467" t="s">
        <v>890</v>
      </c>
      <c r="S83" s="290" t="s">
        <v>64</v>
      </c>
    </row>
    <row r="84" spans="1:19" ht="64.5" thickBot="1" x14ac:dyDescent="0.3">
      <c r="A84" s="189">
        <v>81</v>
      </c>
      <c r="B84" s="35" t="s">
        <v>277</v>
      </c>
      <c r="C84" s="52" t="s">
        <v>278</v>
      </c>
      <c r="D84" s="37">
        <v>75016141</v>
      </c>
      <c r="E84" s="37">
        <v>107589567</v>
      </c>
      <c r="F84" s="134">
        <v>650046587</v>
      </c>
      <c r="G84" s="40" t="s">
        <v>775</v>
      </c>
      <c r="H84" s="24" t="s">
        <v>57</v>
      </c>
      <c r="I84" s="25" t="s">
        <v>215</v>
      </c>
      <c r="J84" s="24" t="s">
        <v>280</v>
      </c>
      <c r="K84" s="33" t="s">
        <v>776</v>
      </c>
      <c r="L84" s="27">
        <v>600000</v>
      </c>
      <c r="M84" s="385">
        <f t="shared" si="1"/>
        <v>510000</v>
      </c>
      <c r="N84" s="60">
        <v>2023</v>
      </c>
      <c r="O84" s="32">
        <v>2025</v>
      </c>
      <c r="P84" s="434"/>
      <c r="Q84" s="42"/>
      <c r="R84" s="24" t="s">
        <v>777</v>
      </c>
      <c r="S84" s="453" t="s">
        <v>64</v>
      </c>
    </row>
    <row r="85" spans="1:19" ht="94.9" customHeight="1" thickBot="1" x14ac:dyDescent="0.3">
      <c r="A85" s="189">
        <v>82</v>
      </c>
      <c r="B85" s="35" t="s">
        <v>277</v>
      </c>
      <c r="C85" s="52" t="s">
        <v>278</v>
      </c>
      <c r="D85" s="37">
        <v>75016141</v>
      </c>
      <c r="E85" s="37">
        <v>107589567</v>
      </c>
      <c r="F85" s="134">
        <v>650046587</v>
      </c>
      <c r="G85" s="26" t="s">
        <v>279</v>
      </c>
      <c r="H85" s="24" t="s">
        <v>57</v>
      </c>
      <c r="I85" s="25" t="s">
        <v>215</v>
      </c>
      <c r="J85" s="24" t="s">
        <v>280</v>
      </c>
      <c r="K85" s="58" t="s">
        <v>281</v>
      </c>
      <c r="L85" s="27">
        <v>500000</v>
      </c>
      <c r="M85" s="385">
        <f t="shared" si="1"/>
        <v>425000</v>
      </c>
      <c r="N85" s="335" t="s">
        <v>234</v>
      </c>
      <c r="O85" s="22" t="s">
        <v>282</v>
      </c>
      <c r="P85" s="434"/>
      <c r="Q85" s="42"/>
      <c r="R85" s="24" t="s">
        <v>283</v>
      </c>
      <c r="S85" s="453" t="s">
        <v>64</v>
      </c>
    </row>
    <row r="86" spans="1:19" ht="64.5" thickBot="1" x14ac:dyDescent="0.3">
      <c r="A86" s="189">
        <v>83</v>
      </c>
      <c r="B86" s="35" t="s">
        <v>277</v>
      </c>
      <c r="C86" s="52" t="s">
        <v>278</v>
      </c>
      <c r="D86" s="37">
        <v>75016141</v>
      </c>
      <c r="E86" s="37">
        <v>107589567</v>
      </c>
      <c r="F86" s="134">
        <v>650046587</v>
      </c>
      <c r="G86" s="26" t="s">
        <v>284</v>
      </c>
      <c r="H86" s="24" t="s">
        <v>57</v>
      </c>
      <c r="I86" s="25" t="s">
        <v>215</v>
      </c>
      <c r="J86" s="24" t="s">
        <v>280</v>
      </c>
      <c r="K86" s="58" t="s">
        <v>285</v>
      </c>
      <c r="L86" s="27">
        <v>70000</v>
      </c>
      <c r="M86" s="385">
        <f t="shared" si="1"/>
        <v>59500</v>
      </c>
      <c r="N86" s="41">
        <v>2021</v>
      </c>
      <c r="O86" s="32">
        <v>2024</v>
      </c>
      <c r="P86" s="434"/>
      <c r="Q86" s="42"/>
      <c r="R86" s="24" t="s">
        <v>286</v>
      </c>
      <c r="S86" s="280" t="s">
        <v>64</v>
      </c>
    </row>
    <row r="87" spans="1:19" ht="90" thickBot="1" x14ac:dyDescent="0.3">
      <c r="A87" s="189">
        <v>84</v>
      </c>
      <c r="B87" s="35" t="s">
        <v>277</v>
      </c>
      <c r="C87" s="52" t="s">
        <v>278</v>
      </c>
      <c r="D87" s="37">
        <v>75016141</v>
      </c>
      <c r="E87" s="37">
        <v>107589567</v>
      </c>
      <c r="F87" s="134">
        <v>650046587</v>
      </c>
      <c r="G87" s="26" t="s">
        <v>287</v>
      </c>
      <c r="H87" s="24" t="s">
        <v>57</v>
      </c>
      <c r="I87" s="25" t="s">
        <v>215</v>
      </c>
      <c r="J87" s="24" t="s">
        <v>280</v>
      </c>
      <c r="K87" s="58" t="s">
        <v>288</v>
      </c>
      <c r="L87" s="27">
        <v>300000</v>
      </c>
      <c r="M87" s="385">
        <f t="shared" si="1"/>
        <v>255000</v>
      </c>
      <c r="N87" s="28" t="s">
        <v>234</v>
      </c>
      <c r="O87" s="22" t="s">
        <v>282</v>
      </c>
      <c r="P87" s="434"/>
      <c r="Q87" s="42"/>
      <c r="R87" s="24" t="s">
        <v>283</v>
      </c>
      <c r="S87" s="280" t="s">
        <v>69</v>
      </c>
    </row>
    <row r="88" spans="1:19" ht="194.25" customHeight="1" thickBot="1" x14ac:dyDescent="0.3">
      <c r="A88" s="189">
        <v>85</v>
      </c>
      <c r="B88" s="30" t="s">
        <v>289</v>
      </c>
      <c r="C88" s="20" t="s">
        <v>290</v>
      </c>
      <c r="D88" s="21">
        <v>70989222</v>
      </c>
      <c r="E88" s="21">
        <v>107589605</v>
      </c>
      <c r="F88" s="22">
        <v>650052307</v>
      </c>
      <c r="G88" s="40" t="s">
        <v>778</v>
      </c>
      <c r="H88" s="24" t="s">
        <v>57</v>
      </c>
      <c r="I88" s="25" t="s">
        <v>58</v>
      </c>
      <c r="J88" s="24" t="s">
        <v>292</v>
      </c>
      <c r="K88" s="33" t="s">
        <v>779</v>
      </c>
      <c r="L88" s="27">
        <v>85000</v>
      </c>
      <c r="M88" s="385">
        <f t="shared" si="1"/>
        <v>72250</v>
      </c>
      <c r="N88" s="28" t="s">
        <v>108</v>
      </c>
      <c r="O88" s="22" t="s">
        <v>105</v>
      </c>
      <c r="P88" s="434"/>
      <c r="Q88" s="42"/>
      <c r="R88" s="24" t="s">
        <v>780</v>
      </c>
      <c r="S88" s="280" t="s">
        <v>64</v>
      </c>
    </row>
    <row r="89" spans="1:19" ht="96" customHeight="1" thickBot="1" x14ac:dyDescent="0.3">
      <c r="A89" s="189">
        <v>86</v>
      </c>
      <c r="B89" s="30" t="s">
        <v>289</v>
      </c>
      <c r="C89" s="20" t="s">
        <v>290</v>
      </c>
      <c r="D89" s="21">
        <v>70989222</v>
      </c>
      <c r="E89" s="21">
        <v>107589605</v>
      </c>
      <c r="F89" s="22">
        <v>650052307</v>
      </c>
      <c r="G89" s="40" t="s">
        <v>781</v>
      </c>
      <c r="H89" s="24" t="s">
        <v>57</v>
      </c>
      <c r="I89" s="25" t="s">
        <v>58</v>
      </c>
      <c r="J89" s="24" t="s">
        <v>292</v>
      </c>
      <c r="K89" s="33" t="s">
        <v>782</v>
      </c>
      <c r="L89" s="27">
        <v>400000</v>
      </c>
      <c r="M89" s="385">
        <f t="shared" si="1"/>
        <v>340000</v>
      </c>
      <c r="N89" s="28" t="s">
        <v>188</v>
      </c>
      <c r="O89" s="22" t="s">
        <v>178</v>
      </c>
      <c r="P89" s="434"/>
      <c r="Q89" s="42"/>
      <c r="R89" s="24" t="s">
        <v>783</v>
      </c>
      <c r="S89" s="280" t="s">
        <v>64</v>
      </c>
    </row>
    <row r="90" spans="1:19" ht="89.25" customHeight="1" thickBot="1" x14ac:dyDescent="0.3">
      <c r="A90" s="189">
        <v>87</v>
      </c>
      <c r="B90" s="30" t="s">
        <v>289</v>
      </c>
      <c r="C90" s="20" t="s">
        <v>290</v>
      </c>
      <c r="D90" s="21">
        <v>70989222</v>
      </c>
      <c r="E90" s="21">
        <v>107589605</v>
      </c>
      <c r="F90" s="22">
        <v>650052307</v>
      </c>
      <c r="G90" s="34" t="s">
        <v>291</v>
      </c>
      <c r="H90" s="24" t="s">
        <v>57</v>
      </c>
      <c r="I90" s="25" t="s">
        <v>58</v>
      </c>
      <c r="J90" s="24" t="s">
        <v>292</v>
      </c>
      <c r="K90" s="33" t="s">
        <v>293</v>
      </c>
      <c r="L90" s="27">
        <v>150000</v>
      </c>
      <c r="M90" s="385">
        <f t="shared" si="1"/>
        <v>127500</v>
      </c>
      <c r="N90" s="41">
        <v>2022</v>
      </c>
      <c r="O90" s="208">
        <v>2026</v>
      </c>
      <c r="P90" s="437"/>
      <c r="Q90" s="449"/>
      <c r="R90" s="24" t="s">
        <v>294</v>
      </c>
      <c r="S90" s="280" t="s">
        <v>64</v>
      </c>
    </row>
    <row r="91" spans="1:19" ht="95.25" customHeight="1" thickBot="1" x14ac:dyDescent="0.3">
      <c r="A91" s="189">
        <v>88</v>
      </c>
      <c r="B91" s="412" t="s">
        <v>289</v>
      </c>
      <c r="C91" s="465" t="s">
        <v>290</v>
      </c>
      <c r="D91" s="63">
        <v>70989222</v>
      </c>
      <c r="E91" s="63">
        <v>107589605</v>
      </c>
      <c r="F91" s="64">
        <v>650052307</v>
      </c>
      <c r="G91" s="408" t="s">
        <v>295</v>
      </c>
      <c r="H91" s="66" t="s">
        <v>57</v>
      </c>
      <c r="I91" s="67" t="s">
        <v>58</v>
      </c>
      <c r="J91" s="66" t="s">
        <v>292</v>
      </c>
      <c r="K91" s="217" t="s">
        <v>296</v>
      </c>
      <c r="L91" s="68">
        <v>200000</v>
      </c>
      <c r="M91" s="401">
        <f t="shared" si="1"/>
        <v>170000</v>
      </c>
      <c r="N91" s="86">
        <v>2022</v>
      </c>
      <c r="O91" s="218">
        <v>2026</v>
      </c>
      <c r="P91" s="440"/>
      <c r="Q91" s="451"/>
      <c r="R91" s="66" t="s">
        <v>294</v>
      </c>
      <c r="S91" s="283" t="s">
        <v>64</v>
      </c>
    </row>
    <row r="92" spans="1:19" ht="132" customHeight="1" thickBot="1" x14ac:dyDescent="0.3">
      <c r="A92" s="189">
        <v>89</v>
      </c>
      <c r="B92" s="413" t="s">
        <v>289</v>
      </c>
      <c r="C92" s="466" t="s">
        <v>290</v>
      </c>
      <c r="D92" s="219">
        <v>70989222</v>
      </c>
      <c r="E92" s="219">
        <v>107589605</v>
      </c>
      <c r="F92" s="110">
        <v>650052307</v>
      </c>
      <c r="G92" s="417" t="s">
        <v>297</v>
      </c>
      <c r="H92" s="112" t="s">
        <v>57</v>
      </c>
      <c r="I92" s="55" t="s">
        <v>58</v>
      </c>
      <c r="J92" s="112" t="s">
        <v>292</v>
      </c>
      <c r="K92" s="425" t="s">
        <v>298</v>
      </c>
      <c r="L92" s="53">
        <v>250000</v>
      </c>
      <c r="M92" s="386">
        <f t="shared" si="1"/>
        <v>212500</v>
      </c>
      <c r="N92" s="114">
        <v>2022</v>
      </c>
      <c r="O92" s="117">
        <v>2026</v>
      </c>
      <c r="P92" s="441"/>
      <c r="Q92" s="221"/>
      <c r="R92" s="112" t="s">
        <v>294</v>
      </c>
      <c r="S92" s="292" t="s">
        <v>64</v>
      </c>
    </row>
    <row r="93" spans="1:19" ht="90" thickBot="1" x14ac:dyDescent="0.3">
      <c r="A93" s="189">
        <v>90</v>
      </c>
      <c r="B93" s="35" t="s">
        <v>299</v>
      </c>
      <c r="C93" s="52" t="s">
        <v>300</v>
      </c>
      <c r="D93" s="37" t="s">
        <v>301</v>
      </c>
      <c r="E93" s="37" t="s">
        <v>302</v>
      </c>
      <c r="F93" s="134" t="s">
        <v>303</v>
      </c>
      <c r="G93" s="51" t="s">
        <v>304</v>
      </c>
      <c r="H93" s="24" t="s">
        <v>57</v>
      </c>
      <c r="I93" s="25" t="s">
        <v>58</v>
      </c>
      <c r="J93" s="39" t="s">
        <v>305</v>
      </c>
      <c r="K93" s="23" t="s">
        <v>306</v>
      </c>
      <c r="L93" s="27">
        <v>300000</v>
      </c>
      <c r="M93" s="385">
        <f t="shared" si="1"/>
        <v>255000</v>
      </c>
      <c r="N93" s="41" t="s">
        <v>192</v>
      </c>
      <c r="O93" s="32" t="s">
        <v>192</v>
      </c>
      <c r="P93" s="434"/>
      <c r="Q93" s="42"/>
      <c r="R93" s="24" t="s">
        <v>307</v>
      </c>
      <c r="S93" s="280"/>
    </row>
    <row r="94" spans="1:19" ht="90" thickBot="1" x14ac:dyDescent="0.3">
      <c r="A94" s="189">
        <v>91</v>
      </c>
      <c r="B94" s="35" t="s">
        <v>299</v>
      </c>
      <c r="C94" s="52" t="s">
        <v>300</v>
      </c>
      <c r="D94" s="204" t="s">
        <v>301</v>
      </c>
      <c r="E94" s="204" t="s">
        <v>302</v>
      </c>
      <c r="F94" s="205" t="s">
        <v>303</v>
      </c>
      <c r="G94" s="40" t="s">
        <v>312</v>
      </c>
      <c r="H94" s="112" t="s">
        <v>57</v>
      </c>
      <c r="I94" s="55" t="s">
        <v>58</v>
      </c>
      <c r="J94" s="222" t="s">
        <v>305</v>
      </c>
      <c r="K94" s="206" t="s">
        <v>313</v>
      </c>
      <c r="L94" s="53">
        <v>750000</v>
      </c>
      <c r="M94" s="386">
        <f t="shared" si="1"/>
        <v>637500</v>
      </c>
      <c r="N94" s="109" t="s">
        <v>192</v>
      </c>
      <c r="O94" s="110" t="s">
        <v>314</v>
      </c>
      <c r="P94" s="441"/>
      <c r="Q94" s="221"/>
      <c r="R94" s="112" t="s">
        <v>307</v>
      </c>
      <c r="S94" s="292"/>
    </row>
    <row r="95" spans="1:19" ht="135.75" customHeight="1" thickBot="1" x14ac:dyDescent="0.3">
      <c r="A95" s="189">
        <v>92</v>
      </c>
      <c r="B95" s="35" t="s">
        <v>308</v>
      </c>
      <c r="C95" s="52" t="s">
        <v>300</v>
      </c>
      <c r="D95" s="21" t="s">
        <v>301</v>
      </c>
      <c r="E95" s="152" t="s">
        <v>302</v>
      </c>
      <c r="F95" s="22" t="s">
        <v>303</v>
      </c>
      <c r="G95" s="40" t="s">
        <v>309</v>
      </c>
      <c r="H95" s="24" t="s">
        <v>57</v>
      </c>
      <c r="I95" s="25" t="s">
        <v>58</v>
      </c>
      <c r="J95" s="39" t="s">
        <v>305</v>
      </c>
      <c r="K95" s="23" t="s">
        <v>310</v>
      </c>
      <c r="L95" s="27">
        <v>400000</v>
      </c>
      <c r="M95" s="385">
        <f t="shared" si="1"/>
        <v>340000</v>
      </c>
      <c r="N95" s="28" t="s">
        <v>773</v>
      </c>
      <c r="O95" s="22" t="s">
        <v>784</v>
      </c>
      <c r="P95" s="253"/>
      <c r="Q95" s="447"/>
      <c r="R95" s="39" t="s">
        <v>785</v>
      </c>
      <c r="S95" s="280" t="s">
        <v>64</v>
      </c>
    </row>
    <row r="96" spans="1:19" ht="212.25" customHeight="1" thickBot="1" x14ac:dyDescent="0.3">
      <c r="A96" s="189">
        <v>93</v>
      </c>
      <c r="B96" s="207" t="s">
        <v>308</v>
      </c>
      <c r="C96" s="20" t="s">
        <v>300</v>
      </c>
      <c r="D96" s="21">
        <v>75017148</v>
      </c>
      <c r="E96" s="21">
        <v>108031217</v>
      </c>
      <c r="F96" s="22">
        <v>650046463</v>
      </c>
      <c r="G96" s="26" t="s">
        <v>786</v>
      </c>
      <c r="H96" s="112" t="s">
        <v>57</v>
      </c>
      <c r="I96" s="55" t="s">
        <v>58</v>
      </c>
      <c r="J96" s="24" t="s">
        <v>305</v>
      </c>
      <c r="K96" s="23" t="s">
        <v>787</v>
      </c>
      <c r="L96" s="27">
        <v>3000000</v>
      </c>
      <c r="M96" s="386">
        <f t="shared" si="1"/>
        <v>2550000</v>
      </c>
      <c r="N96" s="28" t="s">
        <v>192</v>
      </c>
      <c r="O96" s="22" t="s">
        <v>255</v>
      </c>
      <c r="P96" s="434"/>
      <c r="Q96" s="42"/>
      <c r="R96" s="24" t="s">
        <v>311</v>
      </c>
      <c r="S96" s="280" t="s">
        <v>69</v>
      </c>
    </row>
    <row r="97" spans="1:19" ht="115.5" thickBot="1" x14ac:dyDescent="0.3">
      <c r="A97" s="118">
        <v>94</v>
      </c>
      <c r="B97" s="414" t="s">
        <v>891</v>
      </c>
      <c r="C97" s="359" t="s">
        <v>892</v>
      </c>
      <c r="D97" s="225">
        <v>75015030</v>
      </c>
      <c r="E97" s="225">
        <v>150057555</v>
      </c>
      <c r="F97" s="420">
        <v>650057511</v>
      </c>
      <c r="G97" s="418" t="s">
        <v>893</v>
      </c>
      <c r="H97" s="166" t="s">
        <v>57</v>
      </c>
      <c r="I97" s="226" t="s">
        <v>58</v>
      </c>
      <c r="J97" s="213" t="s">
        <v>894</v>
      </c>
      <c r="K97" s="426" t="s">
        <v>895</v>
      </c>
      <c r="L97" s="429">
        <v>400000</v>
      </c>
      <c r="M97" s="432">
        <f t="shared" si="1"/>
        <v>340000</v>
      </c>
      <c r="N97" s="268" t="s">
        <v>282</v>
      </c>
      <c r="O97" s="269" t="s">
        <v>151</v>
      </c>
      <c r="P97" s="442"/>
      <c r="Q97" s="336"/>
      <c r="R97" s="456" t="s">
        <v>896</v>
      </c>
      <c r="S97" s="458" t="s">
        <v>64</v>
      </c>
    </row>
    <row r="98" spans="1:19" ht="102.75" thickBot="1" x14ac:dyDescent="0.3">
      <c r="A98" s="459">
        <v>95</v>
      </c>
      <c r="B98" s="415" t="s">
        <v>891</v>
      </c>
      <c r="C98" s="409" t="s">
        <v>892</v>
      </c>
      <c r="D98" s="410">
        <v>75015030</v>
      </c>
      <c r="E98" s="410">
        <v>150057555</v>
      </c>
      <c r="F98" s="421">
        <v>650057511</v>
      </c>
      <c r="G98" s="419" t="s">
        <v>897</v>
      </c>
      <c r="H98" s="154" t="s">
        <v>57</v>
      </c>
      <c r="I98" s="155" t="s">
        <v>58</v>
      </c>
      <c r="J98" s="422" t="s">
        <v>894</v>
      </c>
      <c r="K98" s="460" t="s">
        <v>898</v>
      </c>
      <c r="L98" s="430">
        <v>120000</v>
      </c>
      <c r="M98" s="461">
        <f t="shared" si="1"/>
        <v>102000</v>
      </c>
      <c r="N98" s="444">
        <v>2023</v>
      </c>
      <c r="O98" s="445">
        <v>2024</v>
      </c>
      <c r="P98" s="462"/>
      <c r="Q98" s="463"/>
      <c r="R98" s="457" t="s">
        <v>899</v>
      </c>
      <c r="S98" s="464" t="s">
        <v>64</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194"/>
  <sheetViews>
    <sheetView topLeftCell="A169" zoomScale="70" zoomScaleNormal="70" workbookViewId="0">
      <selection activeCell="K99" sqref="K99"/>
    </sheetView>
  </sheetViews>
  <sheetFormatPr defaultColWidth="9.28515625" defaultRowHeight="15" x14ac:dyDescent="0.25"/>
  <cols>
    <col min="1" max="1" width="6.5703125" style="1" customWidth="1"/>
    <col min="2" max="2" width="9.28515625" style="1"/>
    <col min="3" max="3" width="9.28515625" style="89"/>
    <col min="4" max="4" width="9.28515625" style="101"/>
    <col min="5" max="6" width="10" style="101" bestFit="1" customWidth="1"/>
    <col min="7" max="7" width="16.28515625" style="1" customWidth="1"/>
    <col min="8" max="9" width="14.28515625" style="1" customWidth="1"/>
    <col min="10" max="10" width="14.7109375" style="1" customWidth="1"/>
    <col min="11" max="11" width="39.42578125" style="185"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536" t="s">
        <v>23</v>
      </c>
      <c r="B1" s="537"/>
      <c r="C1" s="537"/>
      <c r="D1" s="537"/>
      <c r="E1" s="537"/>
      <c r="F1" s="537"/>
      <c r="G1" s="537"/>
      <c r="H1" s="537"/>
      <c r="I1" s="537"/>
      <c r="J1" s="537"/>
      <c r="K1" s="537"/>
      <c r="L1" s="537"/>
      <c r="M1" s="537"/>
      <c r="N1" s="537"/>
      <c r="O1" s="537"/>
      <c r="P1" s="537"/>
      <c r="Q1" s="537"/>
      <c r="R1" s="537"/>
      <c r="S1" s="537"/>
      <c r="T1" s="537"/>
      <c r="U1" s="537"/>
      <c r="V1" s="537"/>
      <c r="W1" s="537"/>
      <c r="X1" s="537"/>
      <c r="Y1" s="537"/>
      <c r="Z1" s="538"/>
    </row>
    <row r="2" spans="1:26" ht="29.1" customHeight="1" thickBot="1" x14ac:dyDescent="0.3">
      <c r="A2" s="539" t="s">
        <v>1</v>
      </c>
      <c r="B2" s="542" t="s">
        <v>2</v>
      </c>
      <c r="C2" s="543"/>
      <c r="D2" s="543"/>
      <c r="E2" s="543"/>
      <c r="F2" s="544"/>
      <c r="G2" s="545" t="s">
        <v>3</v>
      </c>
      <c r="H2" s="548" t="s">
        <v>24</v>
      </c>
      <c r="I2" s="551" t="s">
        <v>47</v>
      </c>
      <c r="J2" s="554" t="s">
        <v>5</v>
      </c>
      <c r="K2" s="557" t="s">
        <v>6</v>
      </c>
      <c r="L2" s="560" t="s">
        <v>25</v>
      </c>
      <c r="M2" s="561"/>
      <c r="N2" s="562" t="s">
        <v>8</v>
      </c>
      <c r="O2" s="563"/>
      <c r="P2" s="564" t="s">
        <v>26</v>
      </c>
      <c r="Q2" s="565"/>
      <c r="R2" s="565"/>
      <c r="S2" s="565"/>
      <c r="T2" s="565"/>
      <c r="U2" s="565"/>
      <c r="V2" s="565"/>
      <c r="W2" s="566"/>
      <c r="X2" s="566"/>
      <c r="Y2" s="518" t="s">
        <v>10</v>
      </c>
      <c r="Z2" s="519"/>
    </row>
    <row r="3" spans="1:26" ht="14.85" customHeight="1" x14ac:dyDescent="0.25">
      <c r="A3" s="540"/>
      <c r="B3" s="545" t="s">
        <v>11</v>
      </c>
      <c r="C3" s="567" t="s">
        <v>12</v>
      </c>
      <c r="D3" s="569" t="s">
        <v>13</v>
      </c>
      <c r="E3" s="569" t="s">
        <v>14</v>
      </c>
      <c r="F3" s="571" t="s">
        <v>15</v>
      </c>
      <c r="G3" s="546"/>
      <c r="H3" s="549"/>
      <c r="I3" s="552"/>
      <c r="J3" s="555"/>
      <c r="K3" s="558"/>
      <c r="L3" s="573" t="s">
        <v>16</v>
      </c>
      <c r="M3" s="575" t="s">
        <v>52</v>
      </c>
      <c r="N3" s="577" t="s">
        <v>17</v>
      </c>
      <c r="O3" s="596" t="s">
        <v>18</v>
      </c>
      <c r="P3" s="598" t="s">
        <v>27</v>
      </c>
      <c r="Q3" s="599"/>
      <c r="R3" s="599"/>
      <c r="S3" s="557"/>
      <c r="T3" s="600" t="s">
        <v>28</v>
      </c>
      <c r="U3" s="602" t="s">
        <v>49</v>
      </c>
      <c r="V3" s="602" t="s">
        <v>50</v>
      </c>
      <c r="W3" s="600" t="s">
        <v>29</v>
      </c>
      <c r="X3" s="583" t="s">
        <v>48</v>
      </c>
      <c r="Y3" s="585" t="s">
        <v>21</v>
      </c>
      <c r="Z3" s="587" t="s">
        <v>22</v>
      </c>
    </row>
    <row r="4" spans="1:26" ht="92.25" customHeight="1" thickBot="1" x14ac:dyDescent="0.3">
      <c r="A4" s="541"/>
      <c r="B4" s="547"/>
      <c r="C4" s="568"/>
      <c r="D4" s="570"/>
      <c r="E4" s="570"/>
      <c r="F4" s="572"/>
      <c r="G4" s="547"/>
      <c r="H4" s="550"/>
      <c r="I4" s="553"/>
      <c r="J4" s="556"/>
      <c r="K4" s="559"/>
      <c r="L4" s="574"/>
      <c r="M4" s="576"/>
      <c r="N4" s="578"/>
      <c r="O4" s="597"/>
      <c r="P4" s="186" t="s">
        <v>45</v>
      </c>
      <c r="Q4" s="187" t="s">
        <v>30</v>
      </c>
      <c r="R4" s="187" t="s">
        <v>31</v>
      </c>
      <c r="S4" s="188" t="s">
        <v>32</v>
      </c>
      <c r="T4" s="601"/>
      <c r="U4" s="603"/>
      <c r="V4" s="603"/>
      <c r="W4" s="601"/>
      <c r="X4" s="584"/>
      <c r="Y4" s="586"/>
      <c r="Z4" s="588"/>
    </row>
    <row r="5" spans="1:26" ht="108.75" customHeight="1" thickBot="1" x14ac:dyDescent="0.3">
      <c r="A5" s="189">
        <v>1</v>
      </c>
      <c r="B5" s="354" t="s">
        <v>54</v>
      </c>
      <c r="C5" s="470" t="s">
        <v>55</v>
      </c>
      <c r="D5" s="476">
        <v>70985855</v>
      </c>
      <c r="E5" s="476" t="s">
        <v>970</v>
      </c>
      <c r="F5" s="477" t="s">
        <v>66</v>
      </c>
      <c r="G5" s="293" t="s">
        <v>396</v>
      </c>
      <c r="H5" s="289" t="s">
        <v>57</v>
      </c>
      <c r="I5" s="195" t="s">
        <v>58</v>
      </c>
      <c r="J5" s="194" t="s">
        <v>59</v>
      </c>
      <c r="K5" s="320" t="s">
        <v>397</v>
      </c>
      <c r="L5" s="311">
        <v>1000000</v>
      </c>
      <c r="M5" s="231">
        <f t="shared" ref="M5:M68" si="0">L5/100*85</f>
        <v>850000</v>
      </c>
      <c r="N5" s="197" t="s">
        <v>169</v>
      </c>
      <c r="O5" s="232" t="s">
        <v>62</v>
      </c>
      <c r="P5" s="191"/>
      <c r="Q5" s="234"/>
      <c r="R5" s="234"/>
      <c r="S5" s="235"/>
      <c r="T5" s="189"/>
      <c r="U5" s="236"/>
      <c r="V5" s="189"/>
      <c r="W5" s="236" t="s">
        <v>170</v>
      </c>
      <c r="X5" s="237"/>
      <c r="Y5" s="337" t="s">
        <v>398</v>
      </c>
      <c r="Z5" s="238" t="s">
        <v>69</v>
      </c>
    </row>
    <row r="6" spans="1:26" ht="115.5" thickBot="1" x14ac:dyDescent="0.3">
      <c r="A6" s="189">
        <v>2</v>
      </c>
      <c r="B6" s="20" t="s">
        <v>54</v>
      </c>
      <c r="C6" s="70" t="s">
        <v>55</v>
      </c>
      <c r="D6" s="478">
        <v>70985855</v>
      </c>
      <c r="E6" s="479" t="s">
        <v>970</v>
      </c>
      <c r="F6" s="480" t="s">
        <v>66</v>
      </c>
      <c r="G6" s="203" t="s">
        <v>399</v>
      </c>
      <c r="H6" s="280" t="s">
        <v>57</v>
      </c>
      <c r="I6" s="24" t="s">
        <v>58</v>
      </c>
      <c r="J6" s="25" t="s">
        <v>59</v>
      </c>
      <c r="K6" s="61" t="s">
        <v>400</v>
      </c>
      <c r="L6" s="312">
        <v>800000</v>
      </c>
      <c r="M6" s="91">
        <f t="shared" si="0"/>
        <v>680000</v>
      </c>
      <c r="N6" s="28" t="s">
        <v>169</v>
      </c>
      <c r="O6" s="22" t="s">
        <v>62</v>
      </c>
      <c r="P6" s="326"/>
      <c r="Q6" s="31"/>
      <c r="R6" s="31"/>
      <c r="S6" s="46"/>
      <c r="T6" s="19"/>
      <c r="U6" s="45"/>
      <c r="V6" s="19"/>
      <c r="W6" s="45"/>
      <c r="X6" s="77"/>
      <c r="Y6" s="338" t="s">
        <v>91</v>
      </c>
      <c r="Z6" s="78" t="s">
        <v>64</v>
      </c>
    </row>
    <row r="7" spans="1:26" ht="115.5" thickBot="1" x14ac:dyDescent="0.3">
      <c r="A7" s="189">
        <v>3</v>
      </c>
      <c r="B7" s="20" t="s">
        <v>54</v>
      </c>
      <c r="C7" s="70" t="s">
        <v>55</v>
      </c>
      <c r="D7" s="478">
        <v>70985855</v>
      </c>
      <c r="E7" s="479">
        <v>102642532</v>
      </c>
      <c r="F7" s="480">
        <v>650053834</v>
      </c>
      <c r="G7" s="203" t="s">
        <v>401</v>
      </c>
      <c r="H7" s="280" t="s">
        <v>57</v>
      </c>
      <c r="I7" s="24" t="s">
        <v>58</v>
      </c>
      <c r="J7" s="25" t="s">
        <v>59</v>
      </c>
      <c r="K7" s="61" t="s">
        <v>402</v>
      </c>
      <c r="L7" s="312">
        <v>1000000</v>
      </c>
      <c r="M7" s="91">
        <f t="shared" si="0"/>
        <v>850000</v>
      </c>
      <c r="N7" s="28" t="s">
        <v>108</v>
      </c>
      <c r="O7" s="22" t="s">
        <v>62</v>
      </c>
      <c r="P7" s="326"/>
      <c r="Q7" s="31" t="s">
        <v>170</v>
      </c>
      <c r="R7" s="31"/>
      <c r="S7" s="46"/>
      <c r="T7" s="19"/>
      <c r="U7" s="45"/>
      <c r="V7" s="19"/>
      <c r="W7" s="45"/>
      <c r="X7" s="77"/>
      <c r="Y7" s="338" t="s">
        <v>91</v>
      </c>
      <c r="Z7" s="78" t="s">
        <v>64</v>
      </c>
    </row>
    <row r="8" spans="1:26" ht="115.5" thickBot="1" x14ac:dyDescent="0.3">
      <c r="A8" s="189">
        <v>4</v>
      </c>
      <c r="B8" s="20" t="s">
        <v>54</v>
      </c>
      <c r="C8" s="70" t="s">
        <v>55</v>
      </c>
      <c r="D8" s="478">
        <v>70985855</v>
      </c>
      <c r="E8" s="479">
        <v>102642532</v>
      </c>
      <c r="F8" s="480">
        <v>650053834</v>
      </c>
      <c r="G8" s="203" t="s">
        <v>403</v>
      </c>
      <c r="H8" s="280" t="s">
        <v>57</v>
      </c>
      <c r="I8" s="24" t="s">
        <v>58</v>
      </c>
      <c r="J8" s="25" t="s">
        <v>59</v>
      </c>
      <c r="K8" s="61" t="s">
        <v>404</v>
      </c>
      <c r="L8" s="312">
        <v>1200000</v>
      </c>
      <c r="M8" s="91">
        <f t="shared" si="0"/>
        <v>1020000</v>
      </c>
      <c r="N8" s="28" t="s">
        <v>169</v>
      </c>
      <c r="O8" s="22" t="s">
        <v>62</v>
      </c>
      <c r="P8" s="326"/>
      <c r="Q8" s="31" t="s">
        <v>170</v>
      </c>
      <c r="R8" s="31"/>
      <c r="S8" s="46"/>
      <c r="T8" s="19"/>
      <c r="U8" s="45"/>
      <c r="V8" s="19"/>
      <c r="W8" s="45"/>
      <c r="X8" s="77"/>
      <c r="Y8" s="338" t="s">
        <v>91</v>
      </c>
      <c r="Z8" s="78" t="s">
        <v>64</v>
      </c>
    </row>
    <row r="9" spans="1:26" ht="115.5" thickBot="1" x14ac:dyDescent="0.3">
      <c r="A9" s="189">
        <v>5</v>
      </c>
      <c r="B9" s="20" t="s">
        <v>54</v>
      </c>
      <c r="C9" s="70" t="s">
        <v>55</v>
      </c>
      <c r="D9" s="478">
        <v>70985855</v>
      </c>
      <c r="E9" s="479">
        <v>102642532</v>
      </c>
      <c r="F9" s="480">
        <v>650053834</v>
      </c>
      <c r="G9" s="203" t="s">
        <v>405</v>
      </c>
      <c r="H9" s="280" t="s">
        <v>57</v>
      </c>
      <c r="I9" s="24" t="s">
        <v>58</v>
      </c>
      <c r="J9" s="25" t="s">
        <v>59</v>
      </c>
      <c r="K9" s="61" t="s">
        <v>406</v>
      </c>
      <c r="L9" s="312">
        <v>1600000</v>
      </c>
      <c r="M9" s="91">
        <f t="shared" si="0"/>
        <v>1360000</v>
      </c>
      <c r="N9" s="28" t="s">
        <v>183</v>
      </c>
      <c r="O9" s="22" t="s">
        <v>62</v>
      </c>
      <c r="P9" s="326"/>
      <c r="Q9" s="31"/>
      <c r="R9" s="31"/>
      <c r="S9" s="46"/>
      <c r="T9" s="19"/>
      <c r="U9" s="45"/>
      <c r="V9" s="19"/>
      <c r="W9" s="45"/>
      <c r="X9" s="77"/>
      <c r="Y9" s="338" t="s">
        <v>69</v>
      </c>
      <c r="Z9" s="78" t="s">
        <v>64</v>
      </c>
    </row>
    <row r="10" spans="1:26" ht="115.5" thickBot="1" x14ac:dyDescent="0.3">
      <c r="A10" s="189">
        <v>6</v>
      </c>
      <c r="B10" s="20" t="s">
        <v>54</v>
      </c>
      <c r="C10" s="70" t="s">
        <v>55</v>
      </c>
      <c r="D10" s="478">
        <v>70985855</v>
      </c>
      <c r="E10" s="479">
        <v>102642532</v>
      </c>
      <c r="F10" s="480">
        <v>650053834</v>
      </c>
      <c r="G10" s="203" t="s">
        <v>788</v>
      </c>
      <c r="H10" s="280" t="s">
        <v>57</v>
      </c>
      <c r="I10" s="24" t="s">
        <v>58</v>
      </c>
      <c r="J10" s="25" t="s">
        <v>59</v>
      </c>
      <c r="K10" s="61" t="s">
        <v>789</v>
      </c>
      <c r="L10" s="312">
        <v>5000000</v>
      </c>
      <c r="M10" s="91">
        <f t="shared" si="0"/>
        <v>4250000</v>
      </c>
      <c r="N10" s="28" t="s">
        <v>747</v>
      </c>
      <c r="O10" s="22" t="s">
        <v>62</v>
      </c>
      <c r="P10" s="326"/>
      <c r="Q10" s="31"/>
      <c r="R10" s="31"/>
      <c r="S10" s="46"/>
      <c r="T10" s="19"/>
      <c r="U10" s="45"/>
      <c r="V10" s="19"/>
      <c r="W10" s="45" t="s">
        <v>170</v>
      </c>
      <c r="X10" s="77"/>
      <c r="Y10" s="338" t="s">
        <v>91</v>
      </c>
      <c r="Z10" s="78" t="s">
        <v>69</v>
      </c>
    </row>
    <row r="11" spans="1:26" ht="115.5" thickBot="1" x14ac:dyDescent="0.3">
      <c r="A11" s="189">
        <v>7</v>
      </c>
      <c r="B11" s="20" t="s">
        <v>54</v>
      </c>
      <c r="C11" s="70" t="s">
        <v>55</v>
      </c>
      <c r="D11" s="478">
        <v>70985855</v>
      </c>
      <c r="E11" s="479">
        <v>102642532</v>
      </c>
      <c r="F11" s="480">
        <v>650053834</v>
      </c>
      <c r="G11" s="203" t="s">
        <v>407</v>
      </c>
      <c r="H11" s="280" t="s">
        <v>57</v>
      </c>
      <c r="I11" s="24" t="s">
        <v>58</v>
      </c>
      <c r="J11" s="25" t="s">
        <v>59</v>
      </c>
      <c r="K11" s="61" t="s">
        <v>408</v>
      </c>
      <c r="L11" s="312">
        <v>1500000</v>
      </c>
      <c r="M11" s="91">
        <f t="shared" si="0"/>
        <v>1275000</v>
      </c>
      <c r="N11" s="28" t="s">
        <v>169</v>
      </c>
      <c r="O11" s="22" t="s">
        <v>62</v>
      </c>
      <c r="P11" s="326"/>
      <c r="Q11" s="31"/>
      <c r="R11" s="31" t="s">
        <v>170</v>
      </c>
      <c r="S11" s="46"/>
      <c r="T11" s="19"/>
      <c r="U11" s="45"/>
      <c r="V11" s="19" t="s">
        <v>170</v>
      </c>
      <c r="W11" s="45"/>
      <c r="X11" s="77"/>
      <c r="Y11" s="338" t="s">
        <v>398</v>
      </c>
      <c r="Z11" s="78" t="s">
        <v>69</v>
      </c>
    </row>
    <row r="12" spans="1:26" ht="115.5" thickBot="1" x14ac:dyDescent="0.3">
      <c r="A12" s="189">
        <v>8</v>
      </c>
      <c r="B12" s="20" t="s">
        <v>54</v>
      </c>
      <c r="C12" s="70" t="s">
        <v>55</v>
      </c>
      <c r="D12" s="478">
        <v>70985855</v>
      </c>
      <c r="E12" s="479">
        <v>102642532</v>
      </c>
      <c r="F12" s="480">
        <v>650053834</v>
      </c>
      <c r="G12" s="203" t="s">
        <v>409</v>
      </c>
      <c r="H12" s="280" t="s">
        <v>57</v>
      </c>
      <c r="I12" s="24" t="s">
        <v>58</v>
      </c>
      <c r="J12" s="25" t="s">
        <v>59</v>
      </c>
      <c r="K12" s="61" t="s">
        <v>410</v>
      </c>
      <c r="L12" s="312">
        <v>800000</v>
      </c>
      <c r="M12" s="91">
        <f t="shared" si="0"/>
        <v>680000</v>
      </c>
      <c r="N12" s="28" t="s">
        <v>169</v>
      </c>
      <c r="O12" s="22" t="s">
        <v>62</v>
      </c>
      <c r="P12" s="326"/>
      <c r="Q12" s="31"/>
      <c r="R12" s="31"/>
      <c r="S12" s="46" t="s">
        <v>170</v>
      </c>
      <c r="T12" s="19"/>
      <c r="U12" s="45"/>
      <c r="V12" s="19"/>
      <c r="W12" s="45"/>
      <c r="X12" s="19" t="s">
        <v>170</v>
      </c>
      <c r="Y12" s="338" t="s">
        <v>91</v>
      </c>
      <c r="Z12" s="78" t="s">
        <v>64</v>
      </c>
    </row>
    <row r="13" spans="1:26" ht="139.9" customHeight="1" thickBot="1" x14ac:dyDescent="0.3">
      <c r="A13" s="189">
        <v>9</v>
      </c>
      <c r="B13" s="20" t="s">
        <v>411</v>
      </c>
      <c r="C13" s="70" t="s">
        <v>146</v>
      </c>
      <c r="D13" s="478">
        <v>75018047</v>
      </c>
      <c r="E13" s="479">
        <v>102654018</v>
      </c>
      <c r="F13" s="480">
        <v>650041445</v>
      </c>
      <c r="G13" s="203" t="s">
        <v>412</v>
      </c>
      <c r="H13" s="280" t="s">
        <v>57</v>
      </c>
      <c r="I13" s="24" t="s">
        <v>58</v>
      </c>
      <c r="J13" s="25" t="s">
        <v>148</v>
      </c>
      <c r="K13" s="61" t="s">
        <v>413</v>
      </c>
      <c r="L13" s="312">
        <v>3500000</v>
      </c>
      <c r="M13" s="91">
        <f t="shared" si="0"/>
        <v>2975000</v>
      </c>
      <c r="N13" s="28" t="s">
        <v>254</v>
      </c>
      <c r="O13" s="22" t="s">
        <v>138</v>
      </c>
      <c r="P13" s="326"/>
      <c r="Q13" s="31"/>
      <c r="R13" s="31"/>
      <c r="S13" s="46"/>
      <c r="T13" s="19"/>
      <c r="U13" s="45"/>
      <c r="V13" s="19"/>
      <c r="W13" s="45"/>
      <c r="X13" s="77"/>
      <c r="Y13" s="338" t="s">
        <v>414</v>
      </c>
      <c r="Z13" s="78" t="s">
        <v>69</v>
      </c>
    </row>
    <row r="14" spans="1:26" ht="246.6" customHeight="1" thickBot="1" x14ac:dyDescent="0.3">
      <c r="A14" s="189">
        <v>10</v>
      </c>
      <c r="B14" s="20" t="s">
        <v>411</v>
      </c>
      <c r="C14" s="70" t="s">
        <v>146</v>
      </c>
      <c r="D14" s="478">
        <v>75018047</v>
      </c>
      <c r="E14" s="479">
        <v>102654018</v>
      </c>
      <c r="F14" s="480">
        <v>650041445</v>
      </c>
      <c r="G14" s="203" t="s">
        <v>415</v>
      </c>
      <c r="H14" s="280" t="s">
        <v>57</v>
      </c>
      <c r="I14" s="24" t="s">
        <v>58</v>
      </c>
      <c r="J14" s="25" t="s">
        <v>148</v>
      </c>
      <c r="K14" s="61" t="s">
        <v>416</v>
      </c>
      <c r="L14" s="312">
        <v>750000</v>
      </c>
      <c r="M14" s="91">
        <f t="shared" si="0"/>
        <v>637500</v>
      </c>
      <c r="N14" s="28" t="s">
        <v>158</v>
      </c>
      <c r="O14" s="22" t="s">
        <v>138</v>
      </c>
      <c r="P14" s="326"/>
      <c r="Q14" s="31"/>
      <c r="R14" s="31"/>
      <c r="S14" s="46" t="s">
        <v>170</v>
      </c>
      <c r="T14" s="19"/>
      <c r="U14" s="45"/>
      <c r="V14" s="19"/>
      <c r="W14" s="45"/>
      <c r="X14" s="77"/>
      <c r="Y14" s="338" t="s">
        <v>417</v>
      </c>
      <c r="Z14" s="78" t="s">
        <v>418</v>
      </c>
    </row>
    <row r="15" spans="1:26" ht="127.9" customHeight="1" thickBot="1" x14ac:dyDescent="0.3">
      <c r="A15" s="189">
        <v>11</v>
      </c>
      <c r="B15" s="20" t="s">
        <v>411</v>
      </c>
      <c r="C15" s="70" t="s">
        <v>146</v>
      </c>
      <c r="D15" s="478">
        <v>75018047</v>
      </c>
      <c r="E15" s="479">
        <v>102654018</v>
      </c>
      <c r="F15" s="480">
        <v>650041445</v>
      </c>
      <c r="G15" s="203" t="s">
        <v>419</v>
      </c>
      <c r="H15" s="280" t="s">
        <v>57</v>
      </c>
      <c r="I15" s="24" t="s">
        <v>58</v>
      </c>
      <c r="J15" s="25" t="s">
        <v>148</v>
      </c>
      <c r="K15" s="61" t="s">
        <v>420</v>
      </c>
      <c r="L15" s="312">
        <v>750000</v>
      </c>
      <c r="M15" s="91">
        <f t="shared" si="0"/>
        <v>637500</v>
      </c>
      <c r="N15" s="28" t="s">
        <v>158</v>
      </c>
      <c r="O15" s="22" t="s">
        <v>138</v>
      </c>
      <c r="P15" s="326"/>
      <c r="Q15" s="31"/>
      <c r="R15" s="31" t="s">
        <v>170</v>
      </c>
      <c r="S15" s="46"/>
      <c r="T15" s="19"/>
      <c r="U15" s="45"/>
      <c r="V15" s="19"/>
      <c r="W15" s="45"/>
      <c r="X15" s="77"/>
      <c r="Y15" s="338" t="s">
        <v>417</v>
      </c>
      <c r="Z15" s="78" t="s">
        <v>91</v>
      </c>
    </row>
    <row r="16" spans="1:26" ht="102.75" thickBot="1" x14ac:dyDescent="0.3">
      <c r="A16" s="189">
        <v>12</v>
      </c>
      <c r="B16" s="20" t="s">
        <v>411</v>
      </c>
      <c r="C16" s="70" t="s">
        <v>146</v>
      </c>
      <c r="D16" s="478">
        <v>75018047</v>
      </c>
      <c r="E16" s="479">
        <v>102654018</v>
      </c>
      <c r="F16" s="480">
        <v>650041445</v>
      </c>
      <c r="G16" s="203" t="s">
        <v>421</v>
      </c>
      <c r="H16" s="280" t="s">
        <v>57</v>
      </c>
      <c r="I16" s="24" t="s">
        <v>58</v>
      </c>
      <c r="J16" s="25" t="s">
        <v>148</v>
      </c>
      <c r="K16" s="61" t="s">
        <v>422</v>
      </c>
      <c r="L16" s="312">
        <v>300000</v>
      </c>
      <c r="M16" s="91">
        <f t="shared" si="0"/>
        <v>255000</v>
      </c>
      <c r="N16" s="28" t="s">
        <v>254</v>
      </c>
      <c r="O16" s="22" t="s">
        <v>138</v>
      </c>
      <c r="P16" s="326"/>
      <c r="Q16" s="31"/>
      <c r="R16" s="31"/>
      <c r="S16" s="46"/>
      <c r="T16" s="19"/>
      <c r="U16" s="45"/>
      <c r="V16" s="19"/>
      <c r="W16" s="45"/>
      <c r="X16" s="77"/>
      <c r="Y16" s="338" t="s">
        <v>414</v>
      </c>
      <c r="Z16" s="78"/>
    </row>
    <row r="17" spans="1:26" ht="115.5" thickBot="1" x14ac:dyDescent="0.3">
      <c r="A17" s="189">
        <v>13</v>
      </c>
      <c r="B17" s="20" t="s">
        <v>411</v>
      </c>
      <c r="C17" s="70" t="s">
        <v>146</v>
      </c>
      <c r="D17" s="478">
        <v>75018047</v>
      </c>
      <c r="E17" s="479">
        <v>102654018</v>
      </c>
      <c r="F17" s="480">
        <v>650041445</v>
      </c>
      <c r="G17" s="203" t="s">
        <v>423</v>
      </c>
      <c r="H17" s="280" t="s">
        <v>57</v>
      </c>
      <c r="I17" s="24" t="s">
        <v>58</v>
      </c>
      <c r="J17" s="25" t="s">
        <v>148</v>
      </c>
      <c r="K17" s="61" t="s">
        <v>424</v>
      </c>
      <c r="L17" s="312">
        <v>150000</v>
      </c>
      <c r="M17" s="91">
        <f t="shared" si="0"/>
        <v>127500</v>
      </c>
      <c r="N17" s="28" t="s">
        <v>254</v>
      </c>
      <c r="O17" s="22" t="s">
        <v>138</v>
      </c>
      <c r="P17" s="326"/>
      <c r="Q17" s="31"/>
      <c r="R17" s="31"/>
      <c r="S17" s="46"/>
      <c r="T17" s="19"/>
      <c r="U17" s="45"/>
      <c r="V17" s="19"/>
      <c r="W17" s="45"/>
      <c r="X17" s="77"/>
      <c r="Y17" s="338"/>
      <c r="Z17" s="78"/>
    </row>
    <row r="18" spans="1:26" ht="180.6" customHeight="1" thickBot="1" x14ac:dyDescent="0.3">
      <c r="A18" s="189">
        <v>14</v>
      </c>
      <c r="B18" s="20" t="s">
        <v>411</v>
      </c>
      <c r="C18" s="70" t="s">
        <v>146</v>
      </c>
      <c r="D18" s="478">
        <v>75018047</v>
      </c>
      <c r="E18" s="479">
        <v>102654018</v>
      </c>
      <c r="F18" s="480">
        <v>650041445</v>
      </c>
      <c r="G18" s="203" t="s">
        <v>425</v>
      </c>
      <c r="H18" s="280" t="s">
        <v>57</v>
      </c>
      <c r="I18" s="24" t="s">
        <v>58</v>
      </c>
      <c r="J18" s="25" t="s">
        <v>148</v>
      </c>
      <c r="K18" s="61" t="s">
        <v>426</v>
      </c>
      <c r="L18" s="312">
        <v>2000000</v>
      </c>
      <c r="M18" s="91">
        <f t="shared" si="0"/>
        <v>1700000</v>
      </c>
      <c r="N18" s="28" t="s">
        <v>108</v>
      </c>
      <c r="O18" s="22" t="s">
        <v>109</v>
      </c>
      <c r="P18" s="326"/>
      <c r="Q18" s="31"/>
      <c r="R18" s="31"/>
      <c r="S18" s="46"/>
      <c r="T18" s="19"/>
      <c r="U18" s="45"/>
      <c r="V18" s="19"/>
      <c r="W18" s="45"/>
      <c r="X18" s="77"/>
      <c r="Y18" s="339" t="s">
        <v>790</v>
      </c>
      <c r="Z18" s="78" t="s">
        <v>64</v>
      </c>
    </row>
    <row r="19" spans="1:26" ht="198" customHeight="1" thickBot="1" x14ac:dyDescent="0.3">
      <c r="A19" s="189">
        <v>15</v>
      </c>
      <c r="B19" s="20" t="s">
        <v>411</v>
      </c>
      <c r="C19" s="70" t="s">
        <v>146</v>
      </c>
      <c r="D19" s="478" t="s">
        <v>791</v>
      </c>
      <c r="E19" s="479" t="s">
        <v>427</v>
      </c>
      <c r="F19" s="480" t="s">
        <v>428</v>
      </c>
      <c r="G19" s="203" t="s">
        <v>429</v>
      </c>
      <c r="H19" s="280" t="s">
        <v>57</v>
      </c>
      <c r="I19" s="24" t="s">
        <v>58</v>
      </c>
      <c r="J19" s="25" t="s">
        <v>148</v>
      </c>
      <c r="K19" s="61" t="s">
        <v>430</v>
      </c>
      <c r="L19" s="312">
        <v>1500000</v>
      </c>
      <c r="M19" s="91">
        <f t="shared" si="0"/>
        <v>1275000</v>
      </c>
      <c r="N19" s="28" t="s">
        <v>254</v>
      </c>
      <c r="O19" s="22" t="s">
        <v>138</v>
      </c>
      <c r="P19" s="326"/>
      <c r="Q19" s="31"/>
      <c r="R19" s="31"/>
      <c r="S19" s="46"/>
      <c r="T19" s="19"/>
      <c r="U19" s="45"/>
      <c r="V19" s="19"/>
      <c r="W19" s="45"/>
      <c r="X19" s="77"/>
      <c r="Y19" s="338" t="s">
        <v>414</v>
      </c>
      <c r="Z19" s="78"/>
    </row>
    <row r="20" spans="1:26" ht="232.15" customHeight="1" thickBot="1" x14ac:dyDescent="0.3">
      <c r="A20" s="189">
        <v>16</v>
      </c>
      <c r="B20" s="20" t="s">
        <v>411</v>
      </c>
      <c r="C20" s="70" t="s">
        <v>146</v>
      </c>
      <c r="D20" s="478">
        <v>75018047</v>
      </c>
      <c r="E20" s="479">
        <v>102654018</v>
      </c>
      <c r="F20" s="480">
        <v>650041445</v>
      </c>
      <c r="G20" s="203" t="s">
        <v>431</v>
      </c>
      <c r="H20" s="280" t="s">
        <v>57</v>
      </c>
      <c r="I20" s="24" t="s">
        <v>58</v>
      </c>
      <c r="J20" s="25" t="s">
        <v>148</v>
      </c>
      <c r="K20" s="61" t="s">
        <v>432</v>
      </c>
      <c r="L20" s="312">
        <v>2500000</v>
      </c>
      <c r="M20" s="91">
        <f t="shared" si="0"/>
        <v>2125000</v>
      </c>
      <c r="N20" s="28" t="s">
        <v>108</v>
      </c>
      <c r="O20" s="22" t="s">
        <v>109</v>
      </c>
      <c r="P20" s="326"/>
      <c r="Q20" s="31"/>
      <c r="R20" s="31"/>
      <c r="S20" s="46"/>
      <c r="T20" s="19"/>
      <c r="U20" s="45"/>
      <c r="V20" s="19"/>
      <c r="W20" s="45"/>
      <c r="X20" s="77"/>
      <c r="Y20" s="338" t="s">
        <v>790</v>
      </c>
      <c r="Z20" s="78" t="s">
        <v>64</v>
      </c>
    </row>
    <row r="21" spans="1:26" ht="151.9" customHeight="1" thickBot="1" x14ac:dyDescent="0.3">
      <c r="A21" s="189">
        <v>17</v>
      </c>
      <c r="B21" s="355" t="s">
        <v>411</v>
      </c>
      <c r="C21" s="70" t="s">
        <v>146</v>
      </c>
      <c r="D21" s="478">
        <v>75018047</v>
      </c>
      <c r="E21" s="479">
        <v>102654018</v>
      </c>
      <c r="F21" s="480">
        <v>650041445</v>
      </c>
      <c r="G21" s="203" t="s">
        <v>433</v>
      </c>
      <c r="H21" s="280" t="s">
        <v>57</v>
      </c>
      <c r="I21" s="24" t="s">
        <v>58</v>
      </c>
      <c r="J21" s="25" t="s">
        <v>148</v>
      </c>
      <c r="K21" s="61" t="s">
        <v>434</v>
      </c>
      <c r="L21" s="312">
        <v>1500000</v>
      </c>
      <c r="M21" s="91">
        <f t="shared" si="0"/>
        <v>1275000</v>
      </c>
      <c r="N21" s="28" t="s">
        <v>254</v>
      </c>
      <c r="O21" s="22" t="s">
        <v>138</v>
      </c>
      <c r="P21" s="326"/>
      <c r="Q21" s="31"/>
      <c r="R21" s="31"/>
      <c r="S21" s="46"/>
      <c r="T21" s="19"/>
      <c r="U21" s="45"/>
      <c r="V21" s="19"/>
      <c r="W21" s="45"/>
      <c r="X21" s="77"/>
      <c r="Y21" s="338" t="s">
        <v>414</v>
      </c>
      <c r="Z21" s="78" t="s">
        <v>69</v>
      </c>
    </row>
    <row r="22" spans="1:26" ht="228.6" customHeight="1" thickBot="1" x14ac:dyDescent="0.3">
      <c r="A22" s="118">
        <v>18</v>
      </c>
      <c r="B22" s="120" t="s">
        <v>435</v>
      </c>
      <c r="C22" s="471" t="s">
        <v>436</v>
      </c>
      <c r="D22" s="481" t="s">
        <v>437</v>
      </c>
      <c r="E22" s="482">
        <v>181110547</v>
      </c>
      <c r="F22" s="483">
        <v>691013756</v>
      </c>
      <c r="G22" s="294" t="s">
        <v>438</v>
      </c>
      <c r="H22" s="290" t="s">
        <v>57</v>
      </c>
      <c r="I22" s="124" t="s">
        <v>58</v>
      </c>
      <c r="J22" s="125" t="s">
        <v>439</v>
      </c>
      <c r="K22" s="142" t="s">
        <v>440</v>
      </c>
      <c r="L22" s="313">
        <v>570000</v>
      </c>
      <c r="M22" s="157">
        <f t="shared" si="0"/>
        <v>484500</v>
      </c>
      <c r="N22" s="127" t="s">
        <v>144</v>
      </c>
      <c r="O22" s="122" t="s">
        <v>378</v>
      </c>
      <c r="P22" s="327"/>
      <c r="Q22" s="130"/>
      <c r="R22" s="130"/>
      <c r="S22" s="141"/>
      <c r="T22" s="119" t="s">
        <v>170</v>
      </c>
      <c r="U22" s="158"/>
      <c r="V22" s="119"/>
      <c r="W22" s="158"/>
      <c r="X22" s="159"/>
      <c r="Y22" s="340" t="s">
        <v>91</v>
      </c>
      <c r="Z22" s="160" t="s">
        <v>64</v>
      </c>
    </row>
    <row r="23" spans="1:26" ht="230.25" thickBot="1" x14ac:dyDescent="0.3">
      <c r="A23" s="118">
        <v>19</v>
      </c>
      <c r="B23" s="120" t="s">
        <v>435</v>
      </c>
      <c r="C23" s="471" t="s">
        <v>436</v>
      </c>
      <c r="D23" s="481" t="s">
        <v>437</v>
      </c>
      <c r="E23" s="482">
        <v>181110547</v>
      </c>
      <c r="F23" s="483">
        <v>691013756</v>
      </c>
      <c r="G23" s="294" t="s">
        <v>441</v>
      </c>
      <c r="H23" s="290" t="s">
        <v>57</v>
      </c>
      <c r="I23" s="124" t="s">
        <v>58</v>
      </c>
      <c r="J23" s="125" t="s">
        <v>439</v>
      </c>
      <c r="K23" s="142" t="s">
        <v>900</v>
      </c>
      <c r="L23" s="313">
        <v>800000</v>
      </c>
      <c r="M23" s="157">
        <f t="shared" si="0"/>
        <v>680000</v>
      </c>
      <c r="N23" s="127" t="s">
        <v>282</v>
      </c>
      <c r="O23" s="122" t="s">
        <v>151</v>
      </c>
      <c r="P23" s="327"/>
      <c r="Q23" s="130"/>
      <c r="R23" s="130"/>
      <c r="S23" s="141"/>
      <c r="T23" s="119"/>
      <c r="U23" s="158"/>
      <c r="V23" s="119" t="s">
        <v>170</v>
      </c>
      <c r="W23" s="158"/>
      <c r="X23" s="159"/>
      <c r="Y23" s="340" t="s">
        <v>901</v>
      </c>
      <c r="Z23" s="160" t="s">
        <v>64</v>
      </c>
    </row>
    <row r="24" spans="1:26" ht="208.15" customHeight="1" thickBot="1" x14ac:dyDescent="0.3">
      <c r="A24" s="118">
        <v>20</v>
      </c>
      <c r="B24" s="120" t="s">
        <v>435</v>
      </c>
      <c r="C24" s="471" t="s">
        <v>436</v>
      </c>
      <c r="D24" s="481" t="s">
        <v>437</v>
      </c>
      <c r="E24" s="482">
        <v>181110547</v>
      </c>
      <c r="F24" s="483">
        <v>691013756</v>
      </c>
      <c r="G24" s="294" t="s">
        <v>442</v>
      </c>
      <c r="H24" s="290" t="s">
        <v>57</v>
      </c>
      <c r="I24" s="124" t="s">
        <v>58</v>
      </c>
      <c r="J24" s="125" t="s">
        <v>439</v>
      </c>
      <c r="K24" s="142" t="s">
        <v>902</v>
      </c>
      <c r="L24" s="313">
        <v>20000000</v>
      </c>
      <c r="M24" s="157">
        <f t="shared" si="0"/>
        <v>17000000</v>
      </c>
      <c r="N24" s="127" t="s">
        <v>282</v>
      </c>
      <c r="O24" s="122" t="s">
        <v>151</v>
      </c>
      <c r="P24" s="327"/>
      <c r="Q24" s="130" t="s">
        <v>170</v>
      </c>
      <c r="R24" s="130" t="s">
        <v>170</v>
      </c>
      <c r="S24" s="141" t="s">
        <v>170</v>
      </c>
      <c r="T24" s="119" t="s">
        <v>170</v>
      </c>
      <c r="U24" s="158"/>
      <c r="V24" s="119" t="s">
        <v>170</v>
      </c>
      <c r="W24" s="158" t="s">
        <v>170</v>
      </c>
      <c r="X24" s="159"/>
      <c r="Y24" s="340" t="s">
        <v>903</v>
      </c>
      <c r="Z24" s="160" t="s">
        <v>257</v>
      </c>
    </row>
    <row r="25" spans="1:26" ht="234.75" customHeight="1" thickBot="1" x14ac:dyDescent="0.3">
      <c r="A25" s="589">
        <v>21</v>
      </c>
      <c r="B25" s="590" t="s">
        <v>435</v>
      </c>
      <c r="C25" s="591" t="s">
        <v>436</v>
      </c>
      <c r="D25" s="592" t="s">
        <v>437</v>
      </c>
      <c r="E25" s="593">
        <v>181110547</v>
      </c>
      <c r="F25" s="594">
        <v>691013756</v>
      </c>
      <c r="G25" s="595" t="s">
        <v>443</v>
      </c>
      <c r="H25" s="623" t="s">
        <v>57</v>
      </c>
      <c r="I25" s="624" t="s">
        <v>58</v>
      </c>
      <c r="J25" s="579" t="s">
        <v>439</v>
      </c>
      <c r="K25" s="580" t="s">
        <v>904</v>
      </c>
      <c r="L25" s="581">
        <v>2700000</v>
      </c>
      <c r="M25" s="582">
        <f t="shared" si="0"/>
        <v>2295000</v>
      </c>
      <c r="N25" s="618" t="s">
        <v>144</v>
      </c>
      <c r="O25" s="619" t="s">
        <v>282</v>
      </c>
      <c r="P25" s="620"/>
      <c r="Q25" s="621"/>
      <c r="R25" s="621"/>
      <c r="S25" s="622"/>
      <c r="T25" s="605" t="s">
        <v>170</v>
      </c>
      <c r="U25" s="606"/>
      <c r="V25" s="605"/>
      <c r="W25" s="606"/>
      <c r="X25" s="616"/>
      <c r="Y25" s="617" t="s">
        <v>905</v>
      </c>
      <c r="Z25" s="604" t="s">
        <v>64</v>
      </c>
    </row>
    <row r="26" spans="1:26" ht="15" customHeight="1" thickBot="1" x14ac:dyDescent="0.3">
      <c r="A26" s="589">
        <v>21</v>
      </c>
      <c r="B26" s="590" t="s">
        <v>435</v>
      </c>
      <c r="C26" s="591" t="s">
        <v>436</v>
      </c>
      <c r="D26" s="592" t="s">
        <v>437</v>
      </c>
      <c r="E26" s="593">
        <v>181110547</v>
      </c>
      <c r="F26" s="594">
        <v>691013756</v>
      </c>
      <c r="G26" s="595" t="s">
        <v>443</v>
      </c>
      <c r="H26" s="623" t="s">
        <v>57</v>
      </c>
      <c r="I26" s="624" t="s">
        <v>58</v>
      </c>
      <c r="J26" s="579" t="s">
        <v>439</v>
      </c>
      <c r="K26" s="580" t="s">
        <v>904</v>
      </c>
      <c r="L26" s="581">
        <v>2700000</v>
      </c>
      <c r="M26" s="582">
        <f t="shared" si="0"/>
        <v>2295000</v>
      </c>
      <c r="N26" s="618" t="s">
        <v>144</v>
      </c>
      <c r="O26" s="619" t="s">
        <v>282</v>
      </c>
      <c r="P26" s="620"/>
      <c r="Q26" s="621"/>
      <c r="R26" s="621"/>
      <c r="S26" s="622"/>
      <c r="T26" s="605" t="s">
        <v>170</v>
      </c>
      <c r="U26" s="606"/>
      <c r="V26" s="605"/>
      <c r="W26" s="606"/>
      <c r="X26" s="616"/>
      <c r="Y26" s="617" t="s">
        <v>905</v>
      </c>
      <c r="Z26" s="604" t="s">
        <v>64</v>
      </c>
    </row>
    <row r="27" spans="1:26" ht="355.5" customHeight="1" thickBot="1" x14ac:dyDescent="0.3">
      <c r="A27" s="118">
        <v>22</v>
      </c>
      <c r="B27" s="120" t="s">
        <v>435</v>
      </c>
      <c r="C27" s="471" t="s">
        <v>436</v>
      </c>
      <c r="D27" s="481" t="s">
        <v>437</v>
      </c>
      <c r="E27" s="482">
        <v>181110547</v>
      </c>
      <c r="F27" s="483">
        <v>691013756</v>
      </c>
      <c r="G27" s="294" t="s">
        <v>445</v>
      </c>
      <c r="H27" s="290" t="s">
        <v>57</v>
      </c>
      <c r="I27" s="124" t="s">
        <v>58</v>
      </c>
      <c r="J27" s="125" t="s">
        <v>439</v>
      </c>
      <c r="K27" s="142" t="s">
        <v>446</v>
      </c>
      <c r="L27" s="313">
        <v>2000000</v>
      </c>
      <c r="M27" s="157">
        <f t="shared" si="0"/>
        <v>1700000</v>
      </c>
      <c r="N27" s="127" t="s">
        <v>282</v>
      </c>
      <c r="O27" s="122" t="s">
        <v>151</v>
      </c>
      <c r="P27" s="327"/>
      <c r="Q27" s="130"/>
      <c r="R27" s="130"/>
      <c r="S27" s="141"/>
      <c r="T27" s="119"/>
      <c r="U27" s="158"/>
      <c r="V27" s="119" t="s">
        <v>170</v>
      </c>
      <c r="W27" s="158"/>
      <c r="X27" s="159"/>
      <c r="Y27" s="340" t="s">
        <v>447</v>
      </c>
      <c r="Z27" s="160" t="s">
        <v>69</v>
      </c>
    </row>
    <row r="28" spans="1:26" ht="138.6" customHeight="1" thickBot="1" x14ac:dyDescent="0.3">
      <c r="A28" s="189">
        <v>23</v>
      </c>
      <c r="B28" s="20" t="s">
        <v>448</v>
      </c>
      <c r="C28" s="70" t="s">
        <v>436</v>
      </c>
      <c r="D28" s="478" t="s">
        <v>437</v>
      </c>
      <c r="E28" s="479" t="s">
        <v>449</v>
      </c>
      <c r="F28" s="480" t="s">
        <v>450</v>
      </c>
      <c r="G28" s="203" t="s">
        <v>451</v>
      </c>
      <c r="H28" s="280" t="s">
        <v>57</v>
      </c>
      <c r="I28" s="24" t="s">
        <v>58</v>
      </c>
      <c r="J28" s="25" t="s">
        <v>439</v>
      </c>
      <c r="K28" s="61" t="s">
        <v>452</v>
      </c>
      <c r="L28" s="312">
        <v>250000</v>
      </c>
      <c r="M28" s="91">
        <f t="shared" si="0"/>
        <v>212500</v>
      </c>
      <c r="N28" s="28" t="s">
        <v>143</v>
      </c>
      <c r="O28" s="22" t="s">
        <v>282</v>
      </c>
      <c r="P28" s="326"/>
      <c r="Q28" s="31" t="s">
        <v>170</v>
      </c>
      <c r="R28" s="31"/>
      <c r="S28" s="46"/>
      <c r="T28" s="19"/>
      <c r="U28" s="45"/>
      <c r="V28" s="19" t="s">
        <v>170</v>
      </c>
      <c r="W28" s="45"/>
      <c r="X28" s="77"/>
      <c r="Y28" s="338"/>
      <c r="Z28" s="78" t="s">
        <v>69</v>
      </c>
    </row>
    <row r="29" spans="1:26" ht="234.6" customHeight="1" thickBot="1" x14ac:dyDescent="0.3">
      <c r="A29" s="189">
        <v>24</v>
      </c>
      <c r="B29" s="355" t="s">
        <v>221</v>
      </c>
      <c r="C29" s="472" t="s">
        <v>222</v>
      </c>
      <c r="D29" s="484">
        <v>70982244</v>
      </c>
      <c r="E29" s="485">
        <v>102642125</v>
      </c>
      <c r="F29" s="486">
        <v>650047869</v>
      </c>
      <c r="G29" s="295" t="s">
        <v>453</v>
      </c>
      <c r="H29" s="291" t="s">
        <v>57</v>
      </c>
      <c r="I29" s="239" t="s">
        <v>58</v>
      </c>
      <c r="J29" s="240" t="s">
        <v>225</v>
      </c>
      <c r="K29" s="296" t="s">
        <v>454</v>
      </c>
      <c r="L29" s="314">
        <v>350000</v>
      </c>
      <c r="M29" s="241">
        <f t="shared" si="0"/>
        <v>297500</v>
      </c>
      <c r="N29" s="242" t="s">
        <v>169</v>
      </c>
      <c r="O29" s="243" t="s">
        <v>200</v>
      </c>
      <c r="P29" s="328"/>
      <c r="Q29" s="244"/>
      <c r="R29" s="244"/>
      <c r="S29" s="245" t="s">
        <v>170</v>
      </c>
      <c r="T29" s="135"/>
      <c r="U29" s="246"/>
      <c r="V29" s="135"/>
      <c r="W29" s="246"/>
      <c r="X29" s="247"/>
      <c r="Y29" s="250" t="s">
        <v>792</v>
      </c>
      <c r="Z29" s="248" t="s">
        <v>64</v>
      </c>
    </row>
    <row r="30" spans="1:26" ht="120" customHeight="1" thickBot="1" x14ac:dyDescent="0.3">
      <c r="A30" s="189">
        <v>25</v>
      </c>
      <c r="B30" s="20" t="s">
        <v>221</v>
      </c>
      <c r="C30" s="70" t="s">
        <v>222</v>
      </c>
      <c r="D30" s="478">
        <v>70982244</v>
      </c>
      <c r="E30" s="479">
        <v>102642125</v>
      </c>
      <c r="F30" s="480">
        <v>650047869</v>
      </c>
      <c r="G30" s="203" t="s">
        <v>455</v>
      </c>
      <c r="H30" s="280" t="s">
        <v>57</v>
      </c>
      <c r="I30" s="24" t="s">
        <v>58</v>
      </c>
      <c r="J30" s="25" t="s">
        <v>225</v>
      </c>
      <c r="K30" s="61" t="s">
        <v>456</v>
      </c>
      <c r="L30" s="312">
        <v>25000</v>
      </c>
      <c r="M30" s="91">
        <f t="shared" si="0"/>
        <v>21250</v>
      </c>
      <c r="N30" s="28" t="s">
        <v>254</v>
      </c>
      <c r="O30" s="22" t="s">
        <v>108</v>
      </c>
      <c r="P30" s="326"/>
      <c r="Q30" s="31"/>
      <c r="R30" s="31"/>
      <c r="S30" s="46"/>
      <c r="T30" s="19"/>
      <c r="U30" s="45"/>
      <c r="V30" s="19"/>
      <c r="W30" s="45"/>
      <c r="X30" s="77"/>
      <c r="Y30" s="338"/>
      <c r="Z30" s="78"/>
    </row>
    <row r="31" spans="1:26" ht="150.6" customHeight="1" thickBot="1" x14ac:dyDescent="0.3">
      <c r="A31" s="189">
        <v>26</v>
      </c>
      <c r="B31" s="355" t="s">
        <v>221</v>
      </c>
      <c r="C31" s="472" t="s">
        <v>222</v>
      </c>
      <c r="D31" s="484">
        <v>70982244</v>
      </c>
      <c r="E31" s="485">
        <v>102642125</v>
      </c>
      <c r="F31" s="486">
        <v>650047869</v>
      </c>
      <c r="G31" s="295" t="s">
        <v>793</v>
      </c>
      <c r="H31" s="291" t="s">
        <v>57</v>
      </c>
      <c r="I31" s="239" t="s">
        <v>58</v>
      </c>
      <c r="J31" s="240" t="s">
        <v>225</v>
      </c>
      <c r="K31" s="296" t="s">
        <v>794</v>
      </c>
      <c r="L31" s="314">
        <v>85000</v>
      </c>
      <c r="M31" s="241">
        <f t="shared" si="0"/>
        <v>72250</v>
      </c>
      <c r="N31" s="242" t="s">
        <v>795</v>
      </c>
      <c r="O31" s="243" t="s">
        <v>200</v>
      </c>
      <c r="P31" s="328"/>
      <c r="Q31" s="244"/>
      <c r="R31" s="244"/>
      <c r="S31" s="245"/>
      <c r="T31" s="135"/>
      <c r="U31" s="246"/>
      <c r="V31" s="135"/>
      <c r="W31" s="246"/>
      <c r="X31" s="247"/>
      <c r="Y31" s="250" t="s">
        <v>796</v>
      </c>
      <c r="Z31" s="248" t="s">
        <v>64</v>
      </c>
    </row>
    <row r="32" spans="1:26" ht="109.9" customHeight="1" thickBot="1" x14ac:dyDescent="0.3">
      <c r="A32" s="189">
        <v>27</v>
      </c>
      <c r="B32" s="356" t="s">
        <v>228</v>
      </c>
      <c r="C32" s="249" t="s">
        <v>229</v>
      </c>
      <c r="D32" s="484">
        <v>70985995</v>
      </c>
      <c r="E32" s="485" t="s">
        <v>230</v>
      </c>
      <c r="F32" s="486">
        <v>650051394</v>
      </c>
      <c r="G32" s="296" t="s">
        <v>231</v>
      </c>
      <c r="H32" s="291" t="s">
        <v>57</v>
      </c>
      <c r="I32" s="239" t="s">
        <v>58</v>
      </c>
      <c r="J32" s="240" t="s">
        <v>232</v>
      </c>
      <c r="K32" s="321" t="s">
        <v>233</v>
      </c>
      <c r="L32" s="314">
        <v>300000</v>
      </c>
      <c r="M32" s="241">
        <f t="shared" si="0"/>
        <v>255000</v>
      </c>
      <c r="N32" s="242" t="s">
        <v>144</v>
      </c>
      <c r="O32" s="243" t="s">
        <v>144</v>
      </c>
      <c r="P32" s="328"/>
      <c r="Q32" s="244"/>
      <c r="R32" s="244"/>
      <c r="S32" s="245"/>
      <c r="T32" s="135"/>
      <c r="U32" s="246"/>
      <c r="V32" s="135"/>
      <c r="W32" s="246"/>
      <c r="X32" s="247"/>
      <c r="Y32" s="250" t="s">
        <v>751</v>
      </c>
      <c r="Z32" s="251" t="s">
        <v>69</v>
      </c>
    </row>
    <row r="33" spans="1:26" ht="117" customHeight="1" thickBot="1" x14ac:dyDescent="0.3">
      <c r="A33" s="189">
        <v>28</v>
      </c>
      <c r="B33" s="52" t="s">
        <v>228</v>
      </c>
      <c r="C33" s="36" t="s">
        <v>229</v>
      </c>
      <c r="D33" s="478">
        <v>70985995</v>
      </c>
      <c r="E33" s="479" t="s">
        <v>230</v>
      </c>
      <c r="F33" s="480">
        <v>650051394</v>
      </c>
      <c r="G33" s="61" t="s">
        <v>457</v>
      </c>
      <c r="H33" s="280" t="s">
        <v>57</v>
      </c>
      <c r="I33" s="24" t="s">
        <v>58</v>
      </c>
      <c r="J33" s="25" t="s">
        <v>232</v>
      </c>
      <c r="K33" s="202" t="s">
        <v>458</v>
      </c>
      <c r="L33" s="312">
        <v>300000</v>
      </c>
      <c r="M33" s="91">
        <f t="shared" si="0"/>
        <v>255000</v>
      </c>
      <c r="N33" s="41">
        <v>2021</v>
      </c>
      <c r="O33" s="32">
        <v>2023</v>
      </c>
      <c r="P33" s="326"/>
      <c r="Q33" s="31"/>
      <c r="R33" s="31"/>
      <c r="S33" s="46"/>
      <c r="T33" s="19"/>
      <c r="U33" s="45"/>
      <c r="V33" s="19"/>
      <c r="W33" s="45"/>
      <c r="X33" s="92"/>
      <c r="Y33" s="338" t="s">
        <v>235</v>
      </c>
      <c r="Z33" s="78" t="s">
        <v>69</v>
      </c>
    </row>
    <row r="34" spans="1:26" ht="123" customHeight="1" thickBot="1" x14ac:dyDescent="0.3">
      <c r="A34" s="189">
        <v>29</v>
      </c>
      <c r="B34" s="52" t="s">
        <v>228</v>
      </c>
      <c r="C34" s="36" t="s">
        <v>229</v>
      </c>
      <c r="D34" s="478">
        <v>70985995</v>
      </c>
      <c r="E34" s="479" t="s">
        <v>230</v>
      </c>
      <c r="F34" s="480">
        <v>650051394</v>
      </c>
      <c r="G34" s="61" t="s">
        <v>459</v>
      </c>
      <c r="H34" s="280" t="s">
        <v>57</v>
      </c>
      <c r="I34" s="24" t="s">
        <v>58</v>
      </c>
      <c r="J34" s="25" t="s">
        <v>232</v>
      </c>
      <c r="K34" s="202" t="s">
        <v>460</v>
      </c>
      <c r="L34" s="312">
        <v>700000</v>
      </c>
      <c r="M34" s="91">
        <f t="shared" si="0"/>
        <v>595000</v>
      </c>
      <c r="N34" s="28" t="s">
        <v>234</v>
      </c>
      <c r="O34" s="22" t="s">
        <v>144</v>
      </c>
      <c r="P34" s="326"/>
      <c r="Q34" s="31"/>
      <c r="R34" s="31"/>
      <c r="S34" s="46"/>
      <c r="T34" s="19"/>
      <c r="U34" s="45"/>
      <c r="V34" s="19"/>
      <c r="W34" s="45"/>
      <c r="X34" s="77"/>
      <c r="Y34" s="338" t="s">
        <v>235</v>
      </c>
      <c r="Z34" s="78" t="s">
        <v>69</v>
      </c>
    </row>
    <row r="35" spans="1:26" ht="87.6" customHeight="1" thickBot="1" x14ac:dyDescent="0.3">
      <c r="A35" s="189">
        <v>30</v>
      </c>
      <c r="B35" s="355" t="s">
        <v>461</v>
      </c>
      <c r="C35" s="472" t="s">
        <v>462</v>
      </c>
      <c r="D35" s="484">
        <v>75015617</v>
      </c>
      <c r="E35" s="485">
        <v>102642460</v>
      </c>
      <c r="F35" s="486">
        <v>650046528</v>
      </c>
      <c r="G35" s="295" t="s">
        <v>463</v>
      </c>
      <c r="H35" s="291" t="s">
        <v>57</v>
      </c>
      <c r="I35" s="239" t="s">
        <v>58</v>
      </c>
      <c r="J35" s="240" t="s">
        <v>464</v>
      </c>
      <c r="K35" s="296" t="s">
        <v>465</v>
      </c>
      <c r="L35" s="314">
        <v>200000</v>
      </c>
      <c r="M35" s="241">
        <f t="shared" si="0"/>
        <v>170000</v>
      </c>
      <c r="N35" s="242" t="s">
        <v>234</v>
      </c>
      <c r="O35" s="243" t="s">
        <v>143</v>
      </c>
      <c r="P35" s="328"/>
      <c r="Q35" s="244"/>
      <c r="R35" s="244" t="s">
        <v>170</v>
      </c>
      <c r="S35" s="245"/>
      <c r="T35" s="135"/>
      <c r="U35" s="246"/>
      <c r="V35" s="135"/>
      <c r="W35" s="246"/>
      <c r="X35" s="247"/>
      <c r="Y35" s="341" t="s">
        <v>466</v>
      </c>
      <c r="Z35" s="251" t="s">
        <v>64</v>
      </c>
    </row>
    <row r="36" spans="1:26" ht="77.25" thickBot="1" x14ac:dyDescent="0.3">
      <c r="A36" s="189">
        <v>31</v>
      </c>
      <c r="B36" s="355" t="s">
        <v>461</v>
      </c>
      <c r="C36" s="472" t="s">
        <v>462</v>
      </c>
      <c r="D36" s="484">
        <v>75015617</v>
      </c>
      <c r="E36" s="485">
        <v>102642460</v>
      </c>
      <c r="F36" s="486">
        <v>650046528</v>
      </c>
      <c r="G36" s="295" t="s">
        <v>467</v>
      </c>
      <c r="H36" s="291" t="s">
        <v>57</v>
      </c>
      <c r="I36" s="239" t="s">
        <v>58</v>
      </c>
      <c r="J36" s="240" t="s">
        <v>464</v>
      </c>
      <c r="K36" s="296" t="s">
        <v>468</v>
      </c>
      <c r="L36" s="314">
        <v>250000</v>
      </c>
      <c r="M36" s="241">
        <f t="shared" si="0"/>
        <v>212500</v>
      </c>
      <c r="N36" s="242" t="s">
        <v>143</v>
      </c>
      <c r="O36" s="243" t="s">
        <v>144</v>
      </c>
      <c r="P36" s="328"/>
      <c r="Q36" s="244"/>
      <c r="R36" s="244"/>
      <c r="S36" s="245"/>
      <c r="T36" s="135"/>
      <c r="U36" s="246"/>
      <c r="V36" s="135"/>
      <c r="W36" s="246"/>
      <c r="X36" s="247" t="s">
        <v>170</v>
      </c>
      <c r="Y36" s="341" t="s">
        <v>469</v>
      </c>
      <c r="Z36" s="251" t="s">
        <v>64</v>
      </c>
    </row>
    <row r="37" spans="1:26" ht="130.15" customHeight="1" thickBot="1" x14ac:dyDescent="0.3">
      <c r="A37" s="189">
        <v>32</v>
      </c>
      <c r="B37" s="20" t="s">
        <v>236</v>
      </c>
      <c r="C37" s="70" t="s">
        <v>237</v>
      </c>
      <c r="D37" s="478" t="s">
        <v>238</v>
      </c>
      <c r="E37" s="479" t="s">
        <v>470</v>
      </c>
      <c r="F37" s="480" t="s">
        <v>240</v>
      </c>
      <c r="G37" s="203" t="s">
        <v>471</v>
      </c>
      <c r="H37" s="280" t="s">
        <v>57</v>
      </c>
      <c r="I37" s="24" t="s">
        <v>215</v>
      </c>
      <c r="J37" s="25" t="s">
        <v>242</v>
      </c>
      <c r="K37" s="61" t="s">
        <v>472</v>
      </c>
      <c r="L37" s="312">
        <v>6000000</v>
      </c>
      <c r="M37" s="91">
        <f t="shared" si="0"/>
        <v>5100000</v>
      </c>
      <c r="N37" s="28" t="s">
        <v>143</v>
      </c>
      <c r="O37" s="22" t="s">
        <v>282</v>
      </c>
      <c r="P37" s="326"/>
      <c r="Q37" s="31" t="s">
        <v>170</v>
      </c>
      <c r="R37" s="31"/>
      <c r="S37" s="46"/>
      <c r="T37" s="19"/>
      <c r="U37" s="45"/>
      <c r="V37" s="19"/>
      <c r="W37" s="45"/>
      <c r="X37" s="77"/>
      <c r="Y37" s="338" t="s">
        <v>244</v>
      </c>
      <c r="Z37" s="78" t="s">
        <v>69</v>
      </c>
    </row>
    <row r="38" spans="1:26" ht="144.6" customHeight="1" thickBot="1" x14ac:dyDescent="0.3">
      <c r="A38" s="189">
        <v>33</v>
      </c>
      <c r="B38" s="20" t="s">
        <v>236</v>
      </c>
      <c r="C38" s="70" t="s">
        <v>237</v>
      </c>
      <c r="D38" s="478" t="s">
        <v>238</v>
      </c>
      <c r="E38" s="479" t="s">
        <v>473</v>
      </c>
      <c r="F38" s="480" t="s">
        <v>240</v>
      </c>
      <c r="G38" s="203" t="s">
        <v>474</v>
      </c>
      <c r="H38" s="280" t="s">
        <v>57</v>
      </c>
      <c r="I38" s="24" t="s">
        <v>215</v>
      </c>
      <c r="J38" s="25" t="s">
        <v>242</v>
      </c>
      <c r="K38" s="61" t="s">
        <v>475</v>
      </c>
      <c r="L38" s="312">
        <v>1000000</v>
      </c>
      <c r="M38" s="91">
        <f t="shared" si="0"/>
        <v>850000</v>
      </c>
      <c r="N38" s="28" t="s">
        <v>143</v>
      </c>
      <c r="O38" s="22" t="s">
        <v>282</v>
      </c>
      <c r="P38" s="326"/>
      <c r="Q38" s="31" t="s">
        <v>170</v>
      </c>
      <c r="R38" s="31" t="s">
        <v>170</v>
      </c>
      <c r="S38" s="46"/>
      <c r="T38" s="19"/>
      <c r="U38" s="45"/>
      <c r="V38" s="19"/>
      <c r="W38" s="45"/>
      <c r="X38" s="77"/>
      <c r="Y38" s="338" t="s">
        <v>244</v>
      </c>
      <c r="Z38" s="78" t="s">
        <v>69</v>
      </c>
    </row>
    <row r="39" spans="1:26" ht="342" customHeight="1" thickBot="1" x14ac:dyDescent="0.3">
      <c r="A39" s="189">
        <v>34</v>
      </c>
      <c r="B39" s="20" t="s">
        <v>236</v>
      </c>
      <c r="C39" s="70" t="s">
        <v>237</v>
      </c>
      <c r="D39" s="478" t="s">
        <v>238</v>
      </c>
      <c r="E39" s="479" t="s">
        <v>473</v>
      </c>
      <c r="F39" s="480" t="s">
        <v>240</v>
      </c>
      <c r="G39" s="203" t="s">
        <v>476</v>
      </c>
      <c r="H39" s="280" t="s">
        <v>57</v>
      </c>
      <c r="I39" s="24" t="s">
        <v>215</v>
      </c>
      <c r="J39" s="25" t="s">
        <v>242</v>
      </c>
      <c r="K39" s="61" t="s">
        <v>477</v>
      </c>
      <c r="L39" s="312">
        <v>4000000</v>
      </c>
      <c r="M39" s="91">
        <f t="shared" si="0"/>
        <v>3400000</v>
      </c>
      <c r="N39" s="28" t="s">
        <v>143</v>
      </c>
      <c r="O39" s="22" t="s">
        <v>282</v>
      </c>
      <c r="P39" s="326"/>
      <c r="Q39" s="31" t="s">
        <v>170</v>
      </c>
      <c r="R39" s="31" t="s">
        <v>170</v>
      </c>
      <c r="S39" s="46"/>
      <c r="T39" s="19"/>
      <c r="U39" s="45"/>
      <c r="V39" s="19"/>
      <c r="W39" s="45"/>
      <c r="X39" s="77"/>
      <c r="Y39" s="338" t="s">
        <v>244</v>
      </c>
      <c r="Z39" s="78" t="s">
        <v>69</v>
      </c>
    </row>
    <row r="40" spans="1:26" ht="140.44999999999999" customHeight="1" thickBot="1" x14ac:dyDescent="0.3">
      <c r="A40" s="189">
        <v>35</v>
      </c>
      <c r="B40" s="20" t="s">
        <v>236</v>
      </c>
      <c r="C40" s="70" t="s">
        <v>237</v>
      </c>
      <c r="D40" s="478" t="s">
        <v>238</v>
      </c>
      <c r="E40" s="479" t="s">
        <v>473</v>
      </c>
      <c r="F40" s="480" t="s">
        <v>240</v>
      </c>
      <c r="G40" s="203" t="s">
        <v>478</v>
      </c>
      <c r="H40" s="280" t="s">
        <v>57</v>
      </c>
      <c r="I40" s="24" t="s">
        <v>215</v>
      </c>
      <c r="J40" s="25" t="s">
        <v>242</v>
      </c>
      <c r="K40" s="61" t="s">
        <v>479</v>
      </c>
      <c r="L40" s="312">
        <v>5000000</v>
      </c>
      <c r="M40" s="91">
        <f t="shared" si="0"/>
        <v>4250000</v>
      </c>
      <c r="N40" s="28" t="s">
        <v>143</v>
      </c>
      <c r="O40" s="22" t="s">
        <v>144</v>
      </c>
      <c r="P40" s="326"/>
      <c r="Q40" s="31"/>
      <c r="R40" s="31"/>
      <c r="S40" s="46"/>
      <c r="T40" s="19"/>
      <c r="U40" s="45"/>
      <c r="V40" s="19"/>
      <c r="W40" s="45"/>
      <c r="X40" s="77"/>
      <c r="Y40" s="338" t="s">
        <v>244</v>
      </c>
      <c r="Z40" s="78" t="s">
        <v>69</v>
      </c>
    </row>
    <row r="41" spans="1:26" ht="90" customHeight="1" thickBot="1" x14ac:dyDescent="0.3">
      <c r="A41" s="189">
        <v>36</v>
      </c>
      <c r="B41" s="20" t="s">
        <v>236</v>
      </c>
      <c r="C41" s="70" t="s">
        <v>237</v>
      </c>
      <c r="D41" s="478" t="s">
        <v>238</v>
      </c>
      <c r="E41" s="479" t="s">
        <v>473</v>
      </c>
      <c r="F41" s="480" t="s">
        <v>240</v>
      </c>
      <c r="G41" s="203" t="s">
        <v>480</v>
      </c>
      <c r="H41" s="280" t="s">
        <v>57</v>
      </c>
      <c r="I41" s="24" t="s">
        <v>215</v>
      </c>
      <c r="J41" s="25" t="s">
        <v>242</v>
      </c>
      <c r="K41" s="61" t="s">
        <v>481</v>
      </c>
      <c r="L41" s="312">
        <v>2500000</v>
      </c>
      <c r="M41" s="91">
        <f t="shared" si="0"/>
        <v>2125000</v>
      </c>
      <c r="N41" s="28" t="s">
        <v>143</v>
      </c>
      <c r="O41" s="22" t="s">
        <v>144</v>
      </c>
      <c r="P41" s="326"/>
      <c r="Q41" s="31"/>
      <c r="R41" s="31"/>
      <c r="S41" s="46"/>
      <c r="T41" s="19"/>
      <c r="U41" s="45"/>
      <c r="V41" s="19"/>
      <c r="W41" s="45" t="s">
        <v>170</v>
      </c>
      <c r="X41" s="77"/>
      <c r="Y41" s="338" t="s">
        <v>244</v>
      </c>
      <c r="Z41" s="78" t="s">
        <v>69</v>
      </c>
    </row>
    <row r="42" spans="1:26" ht="149.44999999999999" customHeight="1" thickBot="1" x14ac:dyDescent="0.3">
      <c r="A42" s="189">
        <v>37</v>
      </c>
      <c r="B42" s="20" t="s">
        <v>236</v>
      </c>
      <c r="C42" s="70" t="s">
        <v>237</v>
      </c>
      <c r="D42" s="478" t="s">
        <v>238</v>
      </c>
      <c r="E42" s="479" t="s">
        <v>473</v>
      </c>
      <c r="F42" s="480" t="s">
        <v>240</v>
      </c>
      <c r="G42" s="203" t="s">
        <v>482</v>
      </c>
      <c r="H42" s="280" t="s">
        <v>57</v>
      </c>
      <c r="I42" s="24" t="s">
        <v>215</v>
      </c>
      <c r="J42" s="25" t="s">
        <v>242</v>
      </c>
      <c r="K42" s="61" t="s">
        <v>483</v>
      </c>
      <c r="L42" s="312">
        <v>5000000</v>
      </c>
      <c r="M42" s="91">
        <f t="shared" si="0"/>
        <v>4250000</v>
      </c>
      <c r="N42" s="28" t="s">
        <v>143</v>
      </c>
      <c r="O42" s="22" t="s">
        <v>282</v>
      </c>
      <c r="P42" s="326"/>
      <c r="Q42" s="31"/>
      <c r="R42" s="31"/>
      <c r="S42" s="46"/>
      <c r="T42" s="19"/>
      <c r="U42" s="45"/>
      <c r="V42" s="19"/>
      <c r="W42" s="45" t="s">
        <v>170</v>
      </c>
      <c r="X42" s="77"/>
      <c r="Y42" s="338" t="s">
        <v>244</v>
      </c>
      <c r="Z42" s="78" t="s">
        <v>69</v>
      </c>
    </row>
    <row r="43" spans="1:26" ht="77.25" thickBot="1" x14ac:dyDescent="0.3">
      <c r="A43" s="189">
        <v>38</v>
      </c>
      <c r="B43" s="20" t="s">
        <v>236</v>
      </c>
      <c r="C43" s="70" t="s">
        <v>237</v>
      </c>
      <c r="D43" s="478" t="s">
        <v>238</v>
      </c>
      <c r="E43" s="479" t="s">
        <v>473</v>
      </c>
      <c r="F43" s="480" t="s">
        <v>240</v>
      </c>
      <c r="G43" s="203" t="s">
        <v>484</v>
      </c>
      <c r="H43" s="280" t="s">
        <v>57</v>
      </c>
      <c r="I43" s="24" t="s">
        <v>215</v>
      </c>
      <c r="J43" s="25" t="s">
        <v>242</v>
      </c>
      <c r="K43" s="61" t="s">
        <v>485</v>
      </c>
      <c r="L43" s="312">
        <v>800000</v>
      </c>
      <c r="M43" s="91">
        <f t="shared" si="0"/>
        <v>680000</v>
      </c>
      <c r="N43" s="28" t="s">
        <v>143</v>
      </c>
      <c r="O43" s="22" t="s">
        <v>282</v>
      </c>
      <c r="P43" s="326"/>
      <c r="Q43" s="31"/>
      <c r="R43" s="31"/>
      <c r="S43" s="46"/>
      <c r="T43" s="19"/>
      <c r="U43" s="45" t="s">
        <v>170</v>
      </c>
      <c r="V43" s="19"/>
      <c r="W43" s="45"/>
      <c r="X43" s="77"/>
      <c r="Y43" s="338" t="s">
        <v>244</v>
      </c>
      <c r="Z43" s="78" t="s">
        <v>69</v>
      </c>
    </row>
    <row r="44" spans="1:26" ht="93" customHeight="1" thickBot="1" x14ac:dyDescent="0.3">
      <c r="A44" s="189">
        <v>39</v>
      </c>
      <c r="B44" s="20" t="s">
        <v>236</v>
      </c>
      <c r="C44" s="70" t="s">
        <v>237</v>
      </c>
      <c r="D44" s="478" t="s">
        <v>238</v>
      </c>
      <c r="E44" s="479" t="s">
        <v>473</v>
      </c>
      <c r="F44" s="480" t="s">
        <v>240</v>
      </c>
      <c r="G44" s="203" t="s">
        <v>486</v>
      </c>
      <c r="H44" s="280" t="s">
        <v>57</v>
      </c>
      <c r="I44" s="24" t="s">
        <v>215</v>
      </c>
      <c r="J44" s="25" t="s">
        <v>242</v>
      </c>
      <c r="K44" s="61" t="s">
        <v>487</v>
      </c>
      <c r="L44" s="312">
        <v>2000000</v>
      </c>
      <c r="M44" s="91">
        <f t="shared" si="0"/>
        <v>1700000</v>
      </c>
      <c r="N44" s="28" t="s">
        <v>143</v>
      </c>
      <c r="O44" s="22" t="s">
        <v>282</v>
      </c>
      <c r="P44" s="326"/>
      <c r="Q44" s="31" t="s">
        <v>170</v>
      </c>
      <c r="R44" s="31"/>
      <c r="S44" s="46"/>
      <c r="T44" s="19"/>
      <c r="U44" s="45"/>
      <c r="V44" s="19"/>
      <c r="W44" s="45"/>
      <c r="X44" s="77"/>
      <c r="Y44" s="338" t="s">
        <v>244</v>
      </c>
      <c r="Z44" s="78" t="s">
        <v>69</v>
      </c>
    </row>
    <row r="45" spans="1:26" ht="151.15" customHeight="1" thickBot="1" x14ac:dyDescent="0.3">
      <c r="A45" s="189">
        <v>40</v>
      </c>
      <c r="B45" s="20" t="s">
        <v>236</v>
      </c>
      <c r="C45" s="70" t="s">
        <v>237</v>
      </c>
      <c r="D45" s="478" t="s">
        <v>238</v>
      </c>
      <c r="E45" s="479" t="s">
        <v>473</v>
      </c>
      <c r="F45" s="480" t="s">
        <v>240</v>
      </c>
      <c r="G45" s="203" t="s">
        <v>488</v>
      </c>
      <c r="H45" s="280" t="s">
        <v>57</v>
      </c>
      <c r="I45" s="24" t="s">
        <v>215</v>
      </c>
      <c r="J45" s="25" t="s">
        <v>242</v>
      </c>
      <c r="K45" s="61" t="s">
        <v>489</v>
      </c>
      <c r="L45" s="312">
        <v>1500000</v>
      </c>
      <c r="M45" s="91">
        <f t="shared" si="0"/>
        <v>1275000</v>
      </c>
      <c r="N45" s="28" t="s">
        <v>143</v>
      </c>
      <c r="O45" s="22" t="s">
        <v>282</v>
      </c>
      <c r="P45" s="326"/>
      <c r="Q45" s="31"/>
      <c r="R45" s="31"/>
      <c r="S45" s="46"/>
      <c r="T45" s="19"/>
      <c r="U45" s="45"/>
      <c r="V45" s="19"/>
      <c r="W45" s="45"/>
      <c r="X45" s="77"/>
      <c r="Y45" s="338" t="s">
        <v>244</v>
      </c>
      <c r="Z45" s="78" t="s">
        <v>69</v>
      </c>
    </row>
    <row r="46" spans="1:26" ht="131.44999999999999" customHeight="1" thickBot="1" x14ac:dyDescent="0.3">
      <c r="A46" s="189">
        <v>41</v>
      </c>
      <c r="B46" s="20" t="s">
        <v>236</v>
      </c>
      <c r="C46" s="70" t="s">
        <v>237</v>
      </c>
      <c r="D46" s="478" t="s">
        <v>238</v>
      </c>
      <c r="E46" s="479" t="s">
        <v>473</v>
      </c>
      <c r="F46" s="480" t="s">
        <v>240</v>
      </c>
      <c r="G46" s="203" t="s">
        <v>490</v>
      </c>
      <c r="H46" s="280" t="s">
        <v>57</v>
      </c>
      <c r="I46" s="24" t="s">
        <v>215</v>
      </c>
      <c r="J46" s="25" t="s">
        <v>242</v>
      </c>
      <c r="K46" s="61" t="s">
        <v>491</v>
      </c>
      <c r="L46" s="312">
        <v>1000000</v>
      </c>
      <c r="M46" s="91">
        <f t="shared" si="0"/>
        <v>850000</v>
      </c>
      <c r="N46" s="28" t="s">
        <v>143</v>
      </c>
      <c r="O46" s="22" t="s">
        <v>282</v>
      </c>
      <c r="P46" s="326"/>
      <c r="Q46" s="31"/>
      <c r="R46" s="31"/>
      <c r="S46" s="46"/>
      <c r="T46" s="19"/>
      <c r="U46" s="45"/>
      <c r="V46" s="19"/>
      <c r="W46" s="45"/>
      <c r="X46" s="77"/>
      <c r="Y46" s="338" t="s">
        <v>244</v>
      </c>
      <c r="Z46" s="78" t="s">
        <v>69</v>
      </c>
    </row>
    <row r="47" spans="1:26" ht="121.9" customHeight="1" thickBot="1" x14ac:dyDescent="0.3">
      <c r="A47" s="189">
        <v>42</v>
      </c>
      <c r="B47" s="20" t="s">
        <v>236</v>
      </c>
      <c r="C47" s="70" t="s">
        <v>237</v>
      </c>
      <c r="D47" s="478" t="s">
        <v>238</v>
      </c>
      <c r="E47" s="479" t="s">
        <v>473</v>
      </c>
      <c r="F47" s="480" t="s">
        <v>240</v>
      </c>
      <c r="G47" s="203" t="s">
        <v>492</v>
      </c>
      <c r="H47" s="280" t="s">
        <v>57</v>
      </c>
      <c r="I47" s="24" t="s">
        <v>215</v>
      </c>
      <c r="J47" s="25" t="s">
        <v>242</v>
      </c>
      <c r="K47" s="61" t="s">
        <v>493</v>
      </c>
      <c r="L47" s="312">
        <v>2000000</v>
      </c>
      <c r="M47" s="91">
        <f t="shared" si="0"/>
        <v>1700000</v>
      </c>
      <c r="N47" s="28" t="s">
        <v>143</v>
      </c>
      <c r="O47" s="22" t="s">
        <v>282</v>
      </c>
      <c r="P47" s="326"/>
      <c r="Q47" s="31"/>
      <c r="R47" s="31"/>
      <c r="S47" s="46"/>
      <c r="T47" s="19"/>
      <c r="U47" s="45"/>
      <c r="V47" s="19"/>
      <c r="W47" s="45"/>
      <c r="X47" s="77"/>
      <c r="Y47" s="338" t="s">
        <v>244</v>
      </c>
      <c r="Z47" s="78" t="s">
        <v>69</v>
      </c>
    </row>
    <row r="48" spans="1:26" ht="130.15" customHeight="1" thickBot="1" x14ac:dyDescent="0.3">
      <c r="A48" s="189">
        <v>43</v>
      </c>
      <c r="B48" s="20" t="s">
        <v>236</v>
      </c>
      <c r="C48" s="70" t="s">
        <v>237</v>
      </c>
      <c r="D48" s="478" t="s">
        <v>238</v>
      </c>
      <c r="E48" s="479" t="s">
        <v>473</v>
      </c>
      <c r="F48" s="480" t="s">
        <v>240</v>
      </c>
      <c r="G48" s="203" t="s">
        <v>494</v>
      </c>
      <c r="H48" s="280" t="s">
        <v>57</v>
      </c>
      <c r="I48" s="24" t="s">
        <v>215</v>
      </c>
      <c r="J48" s="25" t="s">
        <v>242</v>
      </c>
      <c r="K48" s="61" t="s">
        <v>495</v>
      </c>
      <c r="L48" s="312">
        <v>1000000</v>
      </c>
      <c r="M48" s="91">
        <f t="shared" si="0"/>
        <v>850000</v>
      </c>
      <c r="N48" s="28" t="s">
        <v>143</v>
      </c>
      <c r="O48" s="22" t="s">
        <v>282</v>
      </c>
      <c r="P48" s="326"/>
      <c r="Q48" s="31" t="s">
        <v>170</v>
      </c>
      <c r="R48" s="31"/>
      <c r="S48" s="46"/>
      <c r="T48" s="19"/>
      <c r="U48" s="45"/>
      <c r="V48" s="19"/>
      <c r="W48" s="45"/>
      <c r="X48" s="77"/>
      <c r="Y48" s="338" t="s">
        <v>244</v>
      </c>
      <c r="Z48" s="78" t="s">
        <v>69</v>
      </c>
    </row>
    <row r="49" spans="1:26" ht="123" customHeight="1" thickBot="1" x14ac:dyDescent="0.3">
      <c r="A49" s="189">
        <v>44</v>
      </c>
      <c r="B49" s="20" t="s">
        <v>236</v>
      </c>
      <c r="C49" s="70" t="s">
        <v>237</v>
      </c>
      <c r="D49" s="478" t="s">
        <v>238</v>
      </c>
      <c r="E49" s="479" t="s">
        <v>473</v>
      </c>
      <c r="F49" s="480" t="s">
        <v>240</v>
      </c>
      <c r="G49" s="203" t="s">
        <v>496</v>
      </c>
      <c r="H49" s="280" t="s">
        <v>57</v>
      </c>
      <c r="I49" s="24" t="s">
        <v>215</v>
      </c>
      <c r="J49" s="25" t="s">
        <v>242</v>
      </c>
      <c r="K49" s="61" t="s">
        <v>497</v>
      </c>
      <c r="L49" s="312">
        <v>2000000</v>
      </c>
      <c r="M49" s="91">
        <f t="shared" si="0"/>
        <v>1700000</v>
      </c>
      <c r="N49" s="28" t="s">
        <v>143</v>
      </c>
      <c r="O49" s="22" t="s">
        <v>282</v>
      </c>
      <c r="P49" s="326"/>
      <c r="Q49" s="31"/>
      <c r="R49" s="31"/>
      <c r="S49" s="46" t="s">
        <v>170</v>
      </c>
      <c r="T49" s="19"/>
      <c r="U49" s="45"/>
      <c r="V49" s="19"/>
      <c r="W49" s="45"/>
      <c r="X49" s="77"/>
      <c r="Y49" s="338" t="s">
        <v>244</v>
      </c>
      <c r="Z49" s="78" t="s">
        <v>69</v>
      </c>
    </row>
    <row r="50" spans="1:26" ht="143.25" customHeight="1" thickBot="1" x14ac:dyDescent="0.3">
      <c r="A50" s="189">
        <v>45</v>
      </c>
      <c r="B50" s="20" t="s">
        <v>236</v>
      </c>
      <c r="C50" s="70" t="s">
        <v>237</v>
      </c>
      <c r="D50" s="478" t="s">
        <v>238</v>
      </c>
      <c r="E50" s="479" t="s">
        <v>470</v>
      </c>
      <c r="F50" s="480" t="s">
        <v>240</v>
      </c>
      <c r="G50" s="203" t="s">
        <v>498</v>
      </c>
      <c r="H50" s="280" t="s">
        <v>57</v>
      </c>
      <c r="I50" s="24" t="s">
        <v>215</v>
      </c>
      <c r="J50" s="25" t="s">
        <v>242</v>
      </c>
      <c r="K50" s="61" t="s">
        <v>499</v>
      </c>
      <c r="L50" s="312">
        <v>1000000</v>
      </c>
      <c r="M50" s="91">
        <f t="shared" si="0"/>
        <v>850000</v>
      </c>
      <c r="N50" s="28" t="s">
        <v>143</v>
      </c>
      <c r="O50" s="22" t="s">
        <v>282</v>
      </c>
      <c r="P50" s="326"/>
      <c r="Q50" s="31"/>
      <c r="R50" s="31"/>
      <c r="S50" s="46"/>
      <c r="T50" s="19"/>
      <c r="U50" s="45"/>
      <c r="V50" s="19"/>
      <c r="W50" s="45"/>
      <c r="X50" s="77"/>
      <c r="Y50" s="338" t="s">
        <v>244</v>
      </c>
      <c r="Z50" s="78" t="s">
        <v>69</v>
      </c>
    </row>
    <row r="51" spans="1:26" ht="140.25" customHeight="1" thickBot="1" x14ac:dyDescent="0.3">
      <c r="A51" s="189">
        <v>46</v>
      </c>
      <c r="B51" s="20" t="s">
        <v>236</v>
      </c>
      <c r="C51" s="70" t="s">
        <v>237</v>
      </c>
      <c r="D51" s="478" t="s">
        <v>238</v>
      </c>
      <c r="E51" s="479" t="s">
        <v>473</v>
      </c>
      <c r="F51" s="480" t="s">
        <v>240</v>
      </c>
      <c r="G51" s="203" t="s">
        <v>500</v>
      </c>
      <c r="H51" s="280" t="s">
        <v>57</v>
      </c>
      <c r="I51" s="24" t="s">
        <v>215</v>
      </c>
      <c r="J51" s="25" t="s">
        <v>242</v>
      </c>
      <c r="K51" s="61" t="s">
        <v>501</v>
      </c>
      <c r="L51" s="312">
        <v>1500000</v>
      </c>
      <c r="M51" s="91">
        <f t="shared" si="0"/>
        <v>1275000</v>
      </c>
      <c r="N51" s="28" t="s">
        <v>143</v>
      </c>
      <c r="O51" s="22" t="s">
        <v>282</v>
      </c>
      <c r="P51" s="326"/>
      <c r="Q51" s="31"/>
      <c r="R51" s="31" t="s">
        <v>170</v>
      </c>
      <c r="S51" s="46"/>
      <c r="T51" s="19"/>
      <c r="U51" s="45"/>
      <c r="V51" s="19"/>
      <c r="W51" s="45"/>
      <c r="X51" s="77"/>
      <c r="Y51" s="338" t="s">
        <v>244</v>
      </c>
      <c r="Z51" s="78" t="s">
        <v>69</v>
      </c>
    </row>
    <row r="52" spans="1:26" ht="151.9" customHeight="1" thickBot="1" x14ac:dyDescent="0.3">
      <c r="A52" s="189">
        <v>47</v>
      </c>
      <c r="B52" s="20" t="s">
        <v>251</v>
      </c>
      <c r="C52" s="70" t="s">
        <v>237</v>
      </c>
      <c r="D52" s="478" t="s">
        <v>238</v>
      </c>
      <c r="E52" s="479" t="s">
        <v>473</v>
      </c>
      <c r="F52" s="480" t="s">
        <v>240</v>
      </c>
      <c r="G52" s="203" t="s">
        <v>502</v>
      </c>
      <c r="H52" s="280" t="s">
        <v>57</v>
      </c>
      <c r="I52" s="24" t="s">
        <v>215</v>
      </c>
      <c r="J52" s="25" t="s">
        <v>242</v>
      </c>
      <c r="K52" s="61" t="s">
        <v>503</v>
      </c>
      <c r="L52" s="312">
        <v>1800000</v>
      </c>
      <c r="M52" s="91">
        <f t="shared" si="0"/>
        <v>1530000</v>
      </c>
      <c r="N52" s="28" t="s">
        <v>254</v>
      </c>
      <c r="O52" s="22" t="s">
        <v>255</v>
      </c>
      <c r="P52" s="326"/>
      <c r="Q52" s="31"/>
      <c r="R52" s="31"/>
      <c r="S52" s="46"/>
      <c r="T52" s="19"/>
      <c r="U52" s="45"/>
      <c r="V52" s="19" t="s">
        <v>170</v>
      </c>
      <c r="W52" s="45"/>
      <c r="X52" s="77"/>
      <c r="Y52" s="338" t="s">
        <v>256</v>
      </c>
      <c r="Z52" s="78" t="s">
        <v>257</v>
      </c>
    </row>
    <row r="53" spans="1:26" ht="147.6" customHeight="1" thickBot="1" x14ac:dyDescent="0.3">
      <c r="A53" s="189">
        <v>48</v>
      </c>
      <c r="B53" s="20" t="s">
        <v>251</v>
      </c>
      <c r="C53" s="70" t="s">
        <v>237</v>
      </c>
      <c r="D53" s="478" t="s">
        <v>238</v>
      </c>
      <c r="E53" s="479" t="s">
        <v>473</v>
      </c>
      <c r="F53" s="480" t="s">
        <v>240</v>
      </c>
      <c r="G53" s="203" t="s">
        <v>504</v>
      </c>
      <c r="H53" s="280" t="s">
        <v>57</v>
      </c>
      <c r="I53" s="24" t="s">
        <v>215</v>
      </c>
      <c r="J53" s="25" t="s">
        <v>242</v>
      </c>
      <c r="K53" s="61" t="s">
        <v>505</v>
      </c>
      <c r="L53" s="312">
        <v>12000000</v>
      </c>
      <c r="M53" s="91">
        <f t="shared" si="0"/>
        <v>10200000</v>
      </c>
      <c r="N53" s="28" t="s">
        <v>254</v>
      </c>
      <c r="O53" s="22" t="s">
        <v>255</v>
      </c>
      <c r="P53" s="326"/>
      <c r="Q53" s="31"/>
      <c r="R53" s="31"/>
      <c r="S53" s="46"/>
      <c r="T53" s="19"/>
      <c r="U53" s="45"/>
      <c r="V53" s="19" t="s">
        <v>170</v>
      </c>
      <c r="W53" s="45"/>
      <c r="X53" s="77"/>
      <c r="Y53" s="338" t="s">
        <v>506</v>
      </c>
      <c r="Z53" s="78" t="s">
        <v>69</v>
      </c>
    </row>
    <row r="54" spans="1:26" ht="148.5" customHeight="1" thickBot="1" x14ac:dyDescent="0.3">
      <c r="A54" s="189">
        <v>49</v>
      </c>
      <c r="B54" s="20" t="s">
        <v>263</v>
      </c>
      <c r="C54" s="70" t="s">
        <v>237</v>
      </c>
      <c r="D54" s="478" t="s">
        <v>238</v>
      </c>
      <c r="E54" s="479" t="s">
        <v>473</v>
      </c>
      <c r="F54" s="480" t="s">
        <v>240</v>
      </c>
      <c r="G54" s="203" t="s">
        <v>507</v>
      </c>
      <c r="H54" s="280" t="s">
        <v>57</v>
      </c>
      <c r="I54" s="24" t="s">
        <v>215</v>
      </c>
      <c r="J54" s="25" t="s">
        <v>242</v>
      </c>
      <c r="K54" s="61" t="s">
        <v>508</v>
      </c>
      <c r="L54" s="312">
        <v>24000000</v>
      </c>
      <c r="M54" s="91">
        <f t="shared" si="0"/>
        <v>20400000</v>
      </c>
      <c r="N54" s="28" t="s">
        <v>108</v>
      </c>
      <c r="O54" s="22" t="s">
        <v>797</v>
      </c>
      <c r="P54" s="326"/>
      <c r="Q54" s="31"/>
      <c r="R54" s="31"/>
      <c r="S54" s="46"/>
      <c r="T54" s="19"/>
      <c r="U54" s="45"/>
      <c r="V54" s="19" t="s">
        <v>170</v>
      </c>
      <c r="W54" s="45"/>
      <c r="X54" s="77"/>
      <c r="Y54" s="338" t="s">
        <v>256</v>
      </c>
      <c r="Z54" s="78" t="s">
        <v>257</v>
      </c>
    </row>
    <row r="55" spans="1:26" ht="316.89999999999998" customHeight="1" thickBot="1" x14ac:dyDescent="0.3">
      <c r="A55" s="189">
        <v>50</v>
      </c>
      <c r="B55" s="52" t="s">
        <v>509</v>
      </c>
      <c r="C55" s="36" t="s">
        <v>510</v>
      </c>
      <c r="D55" s="478">
        <v>70188831</v>
      </c>
      <c r="E55" s="479">
        <v>102642192</v>
      </c>
      <c r="F55" s="480">
        <v>600104443</v>
      </c>
      <c r="G55" s="201" t="s">
        <v>511</v>
      </c>
      <c r="H55" s="280" t="s">
        <v>57</v>
      </c>
      <c r="I55" s="24" t="s">
        <v>215</v>
      </c>
      <c r="J55" s="306" t="s">
        <v>512</v>
      </c>
      <c r="K55" s="203" t="s">
        <v>513</v>
      </c>
      <c r="L55" s="312">
        <v>1000000</v>
      </c>
      <c r="M55" s="91">
        <f t="shared" si="0"/>
        <v>850000</v>
      </c>
      <c r="N55" s="28" t="s">
        <v>195</v>
      </c>
      <c r="O55" s="22" t="s">
        <v>255</v>
      </c>
      <c r="P55" s="326"/>
      <c r="Q55" s="31"/>
      <c r="R55" s="31"/>
      <c r="S55" s="46"/>
      <c r="T55" s="19"/>
      <c r="U55" s="45"/>
      <c r="V55" s="19"/>
      <c r="W55" s="45"/>
      <c r="X55" s="77"/>
      <c r="Y55" s="338" t="s">
        <v>514</v>
      </c>
      <c r="Z55" s="78" t="s">
        <v>69</v>
      </c>
    </row>
    <row r="56" spans="1:26" ht="137.25" customHeight="1" thickBot="1" x14ac:dyDescent="0.3">
      <c r="A56" s="189">
        <v>51</v>
      </c>
      <c r="B56" s="50" t="s">
        <v>752</v>
      </c>
      <c r="C56" s="106" t="s">
        <v>753</v>
      </c>
      <c r="D56" s="487">
        <v>71006281</v>
      </c>
      <c r="E56" s="479">
        <v>102642176</v>
      </c>
      <c r="F56" s="488">
        <v>650052650</v>
      </c>
      <c r="G56" s="203" t="s">
        <v>798</v>
      </c>
      <c r="H56" s="280" t="s">
        <v>57</v>
      </c>
      <c r="I56" s="24" t="s">
        <v>58</v>
      </c>
      <c r="J56" s="25" t="s">
        <v>755</v>
      </c>
      <c r="K56" s="61" t="s">
        <v>799</v>
      </c>
      <c r="L56" s="312">
        <v>200000</v>
      </c>
      <c r="M56" s="91">
        <f t="shared" si="0"/>
        <v>170000</v>
      </c>
      <c r="N56" s="335" t="s">
        <v>188</v>
      </c>
      <c r="O56" s="22" t="s">
        <v>162</v>
      </c>
      <c r="P56" s="326"/>
      <c r="Q56" s="31"/>
      <c r="R56" s="31"/>
      <c r="S56" s="46" t="s">
        <v>170</v>
      </c>
      <c r="T56" s="19" t="s">
        <v>170</v>
      </c>
      <c r="U56" s="45"/>
      <c r="V56" s="19"/>
      <c r="W56" s="45"/>
      <c r="X56" s="77"/>
      <c r="Y56" s="25" t="s">
        <v>69</v>
      </c>
      <c r="Z56" s="78" t="s">
        <v>64</v>
      </c>
    </row>
    <row r="57" spans="1:26" ht="135" customHeight="1" thickBot="1" x14ac:dyDescent="0.3">
      <c r="A57" s="189">
        <v>52</v>
      </c>
      <c r="B57" s="50" t="s">
        <v>752</v>
      </c>
      <c r="C57" s="106" t="s">
        <v>753</v>
      </c>
      <c r="D57" s="487">
        <v>71006281</v>
      </c>
      <c r="E57" s="479">
        <v>102642176</v>
      </c>
      <c r="F57" s="488">
        <v>650052650</v>
      </c>
      <c r="G57" s="203" t="s">
        <v>800</v>
      </c>
      <c r="H57" s="280" t="s">
        <v>57</v>
      </c>
      <c r="I57" s="24" t="s">
        <v>58</v>
      </c>
      <c r="J57" s="25" t="s">
        <v>755</v>
      </c>
      <c r="K57" s="61" t="s">
        <v>801</v>
      </c>
      <c r="L57" s="312">
        <v>5000000</v>
      </c>
      <c r="M57" s="91">
        <f t="shared" si="0"/>
        <v>4250000</v>
      </c>
      <c r="N57" s="335" t="s">
        <v>764</v>
      </c>
      <c r="O57" s="22" t="s">
        <v>138</v>
      </c>
      <c r="P57" s="326"/>
      <c r="Q57" s="31"/>
      <c r="R57" s="31"/>
      <c r="S57" s="46"/>
      <c r="T57" s="19" t="s">
        <v>170</v>
      </c>
      <c r="U57" s="45"/>
      <c r="V57" s="19" t="s">
        <v>170</v>
      </c>
      <c r="W57" s="45"/>
      <c r="X57" s="77"/>
      <c r="Y57" s="25" t="s">
        <v>802</v>
      </c>
      <c r="Z57" s="78" t="s">
        <v>69</v>
      </c>
    </row>
    <row r="58" spans="1:26" ht="97.5" customHeight="1" thickBot="1" x14ac:dyDescent="0.3">
      <c r="A58" s="189">
        <v>53</v>
      </c>
      <c r="B58" s="50" t="s">
        <v>752</v>
      </c>
      <c r="C58" s="106" t="s">
        <v>753</v>
      </c>
      <c r="D58" s="487">
        <v>71006281</v>
      </c>
      <c r="E58" s="479">
        <v>102642176</v>
      </c>
      <c r="F58" s="488">
        <v>650052650</v>
      </c>
      <c r="G58" s="203" t="s">
        <v>803</v>
      </c>
      <c r="H58" s="280" t="s">
        <v>57</v>
      </c>
      <c r="I58" s="24" t="s">
        <v>58</v>
      </c>
      <c r="J58" s="25" t="s">
        <v>755</v>
      </c>
      <c r="K58" s="61" t="s">
        <v>804</v>
      </c>
      <c r="L58" s="312">
        <v>300000</v>
      </c>
      <c r="M58" s="91">
        <f t="shared" si="0"/>
        <v>255000</v>
      </c>
      <c r="N58" s="335" t="s">
        <v>188</v>
      </c>
      <c r="O58" s="22" t="s">
        <v>677</v>
      </c>
      <c r="P58" s="326"/>
      <c r="Q58" s="31"/>
      <c r="R58" s="31"/>
      <c r="S58" s="46"/>
      <c r="T58" s="19" t="s">
        <v>170</v>
      </c>
      <c r="U58" s="45"/>
      <c r="V58" s="19"/>
      <c r="W58" s="45"/>
      <c r="X58" s="77"/>
      <c r="Y58" s="25" t="s">
        <v>69</v>
      </c>
      <c r="Z58" s="78" t="s">
        <v>64</v>
      </c>
    </row>
    <row r="59" spans="1:26" ht="178.15" customHeight="1" thickBot="1" x14ac:dyDescent="0.3">
      <c r="A59" s="189">
        <v>54</v>
      </c>
      <c r="B59" s="52" t="s">
        <v>515</v>
      </c>
      <c r="C59" s="36" t="s">
        <v>516</v>
      </c>
      <c r="D59" s="489">
        <v>70981302</v>
      </c>
      <c r="E59" s="479">
        <v>102642184</v>
      </c>
      <c r="F59" s="480" t="s">
        <v>517</v>
      </c>
      <c r="G59" s="201" t="s">
        <v>518</v>
      </c>
      <c r="H59" s="280" t="s">
        <v>57</v>
      </c>
      <c r="I59" s="24" t="s">
        <v>58</v>
      </c>
      <c r="J59" s="306" t="s">
        <v>519</v>
      </c>
      <c r="K59" s="201" t="s">
        <v>520</v>
      </c>
      <c r="L59" s="312">
        <v>40000</v>
      </c>
      <c r="M59" s="91">
        <f t="shared" si="0"/>
        <v>34000</v>
      </c>
      <c r="N59" s="28" t="s">
        <v>158</v>
      </c>
      <c r="O59" s="22" t="s">
        <v>521</v>
      </c>
      <c r="P59" s="326"/>
      <c r="Q59" s="31" t="s">
        <v>170</v>
      </c>
      <c r="R59" s="31" t="s">
        <v>170</v>
      </c>
      <c r="S59" s="46"/>
      <c r="T59" s="19"/>
      <c r="U59" s="45"/>
      <c r="V59" s="19"/>
      <c r="W59" s="45"/>
      <c r="X59" s="92"/>
      <c r="Y59" s="338"/>
      <c r="Z59" s="78"/>
    </row>
    <row r="60" spans="1:26" ht="408.75" customHeight="1" thickBot="1" x14ac:dyDescent="0.3">
      <c r="A60" s="189">
        <v>55</v>
      </c>
      <c r="B60" s="104" t="s">
        <v>515</v>
      </c>
      <c r="C60" s="105" t="s">
        <v>516</v>
      </c>
      <c r="D60" s="490">
        <v>70981302</v>
      </c>
      <c r="E60" s="491">
        <v>102642184</v>
      </c>
      <c r="F60" s="492" t="s">
        <v>517</v>
      </c>
      <c r="G60" s="107" t="s">
        <v>805</v>
      </c>
      <c r="H60" s="292" t="s">
        <v>57</v>
      </c>
      <c r="I60" s="112" t="s">
        <v>58</v>
      </c>
      <c r="J60" s="307" t="s">
        <v>519</v>
      </c>
      <c r="K60" s="252" t="s">
        <v>806</v>
      </c>
      <c r="L60" s="281">
        <v>500000</v>
      </c>
      <c r="M60" s="108">
        <f t="shared" si="0"/>
        <v>425000</v>
      </c>
      <c r="N60" s="109" t="s">
        <v>108</v>
      </c>
      <c r="O60" s="110" t="s">
        <v>109</v>
      </c>
      <c r="P60" s="329"/>
      <c r="Q60" s="115" t="s">
        <v>170</v>
      </c>
      <c r="R60" s="115" t="s">
        <v>170</v>
      </c>
      <c r="S60" s="277"/>
      <c r="T60" s="102"/>
      <c r="U60" s="102"/>
      <c r="V60" s="102" t="s">
        <v>170</v>
      </c>
      <c r="W60" s="102"/>
      <c r="X60" s="102"/>
      <c r="Y60" s="342" t="s">
        <v>723</v>
      </c>
      <c r="Z60" s="113" t="s">
        <v>64</v>
      </c>
    </row>
    <row r="61" spans="1:26" ht="159.75" customHeight="1" thickBot="1" x14ac:dyDescent="0.3">
      <c r="A61" s="189">
        <v>56</v>
      </c>
      <c r="B61" s="52" t="s">
        <v>515</v>
      </c>
      <c r="C61" s="36" t="s">
        <v>516</v>
      </c>
      <c r="D61" s="489">
        <v>70981302</v>
      </c>
      <c r="E61" s="478">
        <v>102642184</v>
      </c>
      <c r="F61" s="516" t="s">
        <v>517</v>
      </c>
      <c r="G61" s="203" t="s">
        <v>807</v>
      </c>
      <c r="H61" s="280" t="s">
        <v>57</v>
      </c>
      <c r="I61" s="24" t="s">
        <v>58</v>
      </c>
      <c r="J61" s="306" t="s">
        <v>519</v>
      </c>
      <c r="K61" s="203" t="s">
        <v>808</v>
      </c>
      <c r="L61" s="312">
        <v>250000</v>
      </c>
      <c r="M61" s="91">
        <f t="shared" si="0"/>
        <v>212500</v>
      </c>
      <c r="N61" s="28" t="s">
        <v>108</v>
      </c>
      <c r="O61" s="22" t="s">
        <v>109</v>
      </c>
      <c r="P61" s="326"/>
      <c r="Q61" s="31"/>
      <c r="R61" s="31"/>
      <c r="S61" s="46"/>
      <c r="T61" s="19" t="s">
        <v>170</v>
      </c>
      <c r="U61" s="45"/>
      <c r="V61" s="19"/>
      <c r="W61" s="45"/>
      <c r="X61" s="77"/>
      <c r="Y61" s="25" t="s">
        <v>723</v>
      </c>
      <c r="Z61" s="95" t="s">
        <v>69</v>
      </c>
    </row>
    <row r="62" spans="1:26" ht="194.25" customHeight="1" thickBot="1" x14ac:dyDescent="0.3">
      <c r="A62" s="118">
        <v>57</v>
      </c>
      <c r="B62" s="147" t="s">
        <v>515</v>
      </c>
      <c r="C62" s="139" t="s">
        <v>516</v>
      </c>
      <c r="D62" s="493">
        <v>70981302</v>
      </c>
      <c r="E62" s="482">
        <v>102642184</v>
      </c>
      <c r="F62" s="483" t="s">
        <v>517</v>
      </c>
      <c r="G62" s="151" t="s">
        <v>522</v>
      </c>
      <c r="H62" s="290" t="s">
        <v>57</v>
      </c>
      <c r="I62" s="124" t="s">
        <v>58</v>
      </c>
      <c r="J62" s="308" t="s">
        <v>519</v>
      </c>
      <c r="K62" s="322" t="s">
        <v>523</v>
      </c>
      <c r="L62" s="313">
        <v>150000</v>
      </c>
      <c r="M62" s="157">
        <f t="shared" si="0"/>
        <v>127500</v>
      </c>
      <c r="N62" s="127" t="s">
        <v>158</v>
      </c>
      <c r="O62" s="122" t="s">
        <v>521</v>
      </c>
      <c r="P62" s="327"/>
      <c r="Q62" s="130" t="s">
        <v>170</v>
      </c>
      <c r="R62" s="130" t="s">
        <v>170</v>
      </c>
      <c r="S62" s="141"/>
      <c r="T62" s="119" t="s">
        <v>170</v>
      </c>
      <c r="U62" s="158"/>
      <c r="V62" s="119" t="s">
        <v>170</v>
      </c>
      <c r="W62" s="158"/>
      <c r="X62" s="180"/>
      <c r="Y62" s="340"/>
      <c r="Z62" s="160"/>
    </row>
    <row r="63" spans="1:26" ht="142.5" customHeight="1" thickBot="1" x14ac:dyDescent="0.3">
      <c r="A63" s="189">
        <v>58</v>
      </c>
      <c r="B63" s="52" t="s">
        <v>515</v>
      </c>
      <c r="C63" s="36" t="s">
        <v>516</v>
      </c>
      <c r="D63" s="489">
        <v>70981302</v>
      </c>
      <c r="E63" s="479">
        <v>102642184</v>
      </c>
      <c r="F63" s="480" t="s">
        <v>517</v>
      </c>
      <c r="G63" s="203" t="s">
        <v>809</v>
      </c>
      <c r="H63" s="280" t="s">
        <v>57</v>
      </c>
      <c r="I63" s="24" t="s">
        <v>58</v>
      </c>
      <c r="J63" s="306" t="s">
        <v>519</v>
      </c>
      <c r="K63" s="203" t="s">
        <v>810</v>
      </c>
      <c r="L63" s="312">
        <v>1100000</v>
      </c>
      <c r="M63" s="91">
        <f t="shared" si="0"/>
        <v>935000</v>
      </c>
      <c r="N63" s="28" t="s">
        <v>108</v>
      </c>
      <c r="O63" s="22" t="s">
        <v>109</v>
      </c>
      <c r="P63" s="326"/>
      <c r="Q63" s="31"/>
      <c r="R63" s="31"/>
      <c r="S63" s="46"/>
      <c r="T63" s="19" t="s">
        <v>170</v>
      </c>
      <c r="U63" s="45"/>
      <c r="V63" s="19" t="s">
        <v>170</v>
      </c>
      <c r="W63" s="45"/>
      <c r="X63" s="77"/>
      <c r="Y63" s="25" t="s">
        <v>723</v>
      </c>
      <c r="Z63" s="78" t="s">
        <v>69</v>
      </c>
    </row>
    <row r="64" spans="1:26" ht="145.5" customHeight="1" thickBot="1" x14ac:dyDescent="0.3">
      <c r="A64" s="118">
        <v>59</v>
      </c>
      <c r="B64" s="120" t="s">
        <v>266</v>
      </c>
      <c r="C64" s="471" t="s">
        <v>267</v>
      </c>
      <c r="D64" s="481">
        <v>70982368</v>
      </c>
      <c r="E64" s="482">
        <v>102642214</v>
      </c>
      <c r="F64" s="483">
        <v>650051807</v>
      </c>
      <c r="G64" s="294" t="s">
        <v>527</v>
      </c>
      <c r="H64" s="290" t="s">
        <v>57</v>
      </c>
      <c r="I64" s="124" t="s">
        <v>58</v>
      </c>
      <c r="J64" s="125" t="s">
        <v>270</v>
      </c>
      <c r="K64" s="171" t="s">
        <v>906</v>
      </c>
      <c r="L64" s="313">
        <v>500000</v>
      </c>
      <c r="M64" s="157">
        <f t="shared" si="0"/>
        <v>425000</v>
      </c>
      <c r="N64" s="127" t="s">
        <v>144</v>
      </c>
      <c r="O64" s="122" t="s">
        <v>282</v>
      </c>
      <c r="P64" s="327"/>
      <c r="Q64" s="130"/>
      <c r="R64" s="130"/>
      <c r="S64" s="141" t="s">
        <v>170</v>
      </c>
      <c r="T64" s="119" t="s">
        <v>170</v>
      </c>
      <c r="U64" s="158"/>
      <c r="V64" s="119"/>
      <c r="W64" s="158"/>
      <c r="X64" s="119" t="s">
        <v>170</v>
      </c>
      <c r="Y64" s="357" t="s">
        <v>907</v>
      </c>
      <c r="Z64" s="160" t="s">
        <v>69</v>
      </c>
    </row>
    <row r="65" spans="1:26" ht="102" customHeight="1" thickBot="1" x14ac:dyDescent="0.3">
      <c r="A65" s="189">
        <v>60</v>
      </c>
      <c r="B65" s="20" t="s">
        <v>266</v>
      </c>
      <c r="C65" s="70" t="s">
        <v>267</v>
      </c>
      <c r="D65" s="478">
        <v>70982368</v>
      </c>
      <c r="E65" s="479">
        <v>102642214</v>
      </c>
      <c r="F65" s="480">
        <v>650051807</v>
      </c>
      <c r="G65" s="203" t="s">
        <v>164</v>
      </c>
      <c r="H65" s="280" t="s">
        <v>57</v>
      </c>
      <c r="I65" s="24" t="s">
        <v>58</v>
      </c>
      <c r="J65" s="25" t="s">
        <v>270</v>
      </c>
      <c r="K65" s="203" t="s">
        <v>811</v>
      </c>
      <c r="L65" s="312">
        <v>450000</v>
      </c>
      <c r="M65" s="91">
        <f t="shared" si="0"/>
        <v>382500</v>
      </c>
      <c r="N65" s="28">
        <v>2023</v>
      </c>
      <c r="O65" s="22">
        <v>2024</v>
      </c>
      <c r="P65" s="326"/>
      <c r="Q65" s="31"/>
      <c r="R65" s="31"/>
      <c r="S65" s="46"/>
      <c r="T65" s="19"/>
      <c r="U65" s="45"/>
      <c r="V65" s="19"/>
      <c r="W65" s="45"/>
      <c r="X65" s="77"/>
      <c r="Y65" s="58"/>
      <c r="Z65" s="78" t="s">
        <v>69</v>
      </c>
    </row>
    <row r="66" spans="1:26" ht="75.75" customHeight="1" thickBot="1" x14ac:dyDescent="0.3">
      <c r="A66" s="189">
        <v>61</v>
      </c>
      <c r="B66" s="20" t="s">
        <v>266</v>
      </c>
      <c r="C66" s="70" t="s">
        <v>267</v>
      </c>
      <c r="D66" s="478">
        <v>70982368</v>
      </c>
      <c r="E66" s="479">
        <v>102642214</v>
      </c>
      <c r="F66" s="480">
        <v>650051807</v>
      </c>
      <c r="G66" s="203" t="s">
        <v>524</v>
      </c>
      <c r="H66" s="280" t="s">
        <v>57</v>
      </c>
      <c r="I66" s="24" t="s">
        <v>58</v>
      </c>
      <c r="J66" s="25" t="s">
        <v>270</v>
      </c>
      <c r="K66" s="61" t="s">
        <v>525</v>
      </c>
      <c r="L66" s="312">
        <v>150000</v>
      </c>
      <c r="M66" s="91">
        <f t="shared" si="0"/>
        <v>127500</v>
      </c>
      <c r="N66" s="28" t="s">
        <v>143</v>
      </c>
      <c r="O66" s="22" t="s">
        <v>144</v>
      </c>
      <c r="P66" s="326"/>
      <c r="Q66" s="31"/>
      <c r="R66" s="31"/>
      <c r="S66" s="46"/>
      <c r="T66" s="19"/>
      <c r="U66" s="45"/>
      <c r="V66" s="19"/>
      <c r="W66" s="45" t="s">
        <v>170</v>
      </c>
      <c r="X66" s="77"/>
      <c r="Y66" s="338" t="s">
        <v>526</v>
      </c>
      <c r="Z66" s="78" t="s">
        <v>64</v>
      </c>
    </row>
    <row r="67" spans="1:26" ht="104.25" customHeight="1" thickBot="1" x14ac:dyDescent="0.3">
      <c r="A67" s="189">
        <v>62</v>
      </c>
      <c r="B67" s="20" t="s">
        <v>266</v>
      </c>
      <c r="C67" s="70" t="s">
        <v>267</v>
      </c>
      <c r="D67" s="478">
        <v>70982368</v>
      </c>
      <c r="E67" s="479">
        <v>102642214</v>
      </c>
      <c r="F67" s="480">
        <v>650051807</v>
      </c>
      <c r="G67" s="203" t="s">
        <v>812</v>
      </c>
      <c r="H67" s="280" t="s">
        <v>57</v>
      </c>
      <c r="I67" s="24" t="s">
        <v>58</v>
      </c>
      <c r="J67" s="25" t="s">
        <v>270</v>
      </c>
      <c r="K67" s="61" t="s">
        <v>813</v>
      </c>
      <c r="L67" s="312">
        <v>300000</v>
      </c>
      <c r="M67" s="91">
        <f t="shared" si="0"/>
        <v>255000</v>
      </c>
      <c r="N67" s="28" t="s">
        <v>143</v>
      </c>
      <c r="O67" s="22" t="s">
        <v>144</v>
      </c>
      <c r="P67" s="326"/>
      <c r="Q67" s="31"/>
      <c r="R67" s="31"/>
      <c r="S67" s="46"/>
      <c r="T67" s="19" t="s">
        <v>170</v>
      </c>
      <c r="U67" s="45"/>
      <c r="V67" s="19"/>
      <c r="W67" s="45"/>
      <c r="X67" s="77"/>
      <c r="Y67" s="25" t="s">
        <v>814</v>
      </c>
      <c r="Z67" s="78" t="s">
        <v>69</v>
      </c>
    </row>
    <row r="68" spans="1:26" ht="106.5" customHeight="1" thickBot="1" x14ac:dyDescent="0.3">
      <c r="A68" s="118">
        <v>63</v>
      </c>
      <c r="B68" s="120" t="s">
        <v>266</v>
      </c>
      <c r="C68" s="471" t="s">
        <v>267</v>
      </c>
      <c r="D68" s="481">
        <v>70982368</v>
      </c>
      <c r="E68" s="482">
        <v>102642214</v>
      </c>
      <c r="F68" s="483">
        <v>650051807</v>
      </c>
      <c r="G68" s="294" t="s">
        <v>528</v>
      </c>
      <c r="H68" s="290" t="s">
        <v>57</v>
      </c>
      <c r="I68" s="124" t="s">
        <v>58</v>
      </c>
      <c r="J68" s="125" t="s">
        <v>270</v>
      </c>
      <c r="K68" s="142" t="s">
        <v>529</v>
      </c>
      <c r="L68" s="313">
        <v>250000</v>
      </c>
      <c r="M68" s="157">
        <f t="shared" si="0"/>
        <v>212500</v>
      </c>
      <c r="N68" s="127" t="s">
        <v>143</v>
      </c>
      <c r="O68" s="122" t="s">
        <v>144</v>
      </c>
      <c r="P68" s="327"/>
      <c r="Q68" s="130"/>
      <c r="R68" s="130"/>
      <c r="S68" s="141" t="s">
        <v>170</v>
      </c>
      <c r="T68" s="119" t="s">
        <v>170</v>
      </c>
      <c r="U68" s="158"/>
      <c r="V68" s="119"/>
      <c r="W68" s="158"/>
      <c r="X68" s="159"/>
      <c r="Y68" s="340" t="s">
        <v>530</v>
      </c>
      <c r="Z68" s="160" t="s">
        <v>64</v>
      </c>
    </row>
    <row r="69" spans="1:26" ht="111.75" customHeight="1" thickBot="1" x14ac:dyDescent="0.3">
      <c r="A69" s="189">
        <v>64</v>
      </c>
      <c r="B69" s="20" t="s">
        <v>266</v>
      </c>
      <c r="C69" s="70" t="s">
        <v>267</v>
      </c>
      <c r="D69" s="478">
        <v>70982368</v>
      </c>
      <c r="E69" s="479">
        <v>102642214</v>
      </c>
      <c r="F69" s="480">
        <v>650051807</v>
      </c>
      <c r="G69" s="203" t="s">
        <v>815</v>
      </c>
      <c r="H69" s="280" t="s">
        <v>57</v>
      </c>
      <c r="I69" s="24" t="s">
        <v>58</v>
      </c>
      <c r="J69" s="25" t="s">
        <v>270</v>
      </c>
      <c r="K69" s="203" t="s">
        <v>816</v>
      </c>
      <c r="L69" s="312">
        <v>400000</v>
      </c>
      <c r="M69" s="91">
        <f t="shared" ref="M69:M107" si="1">L69/100*85</f>
        <v>340000</v>
      </c>
      <c r="N69" s="28">
        <v>2023</v>
      </c>
      <c r="O69" s="22">
        <v>2024</v>
      </c>
      <c r="P69" s="326"/>
      <c r="Q69" s="31" t="s">
        <v>170</v>
      </c>
      <c r="R69" s="31" t="s">
        <v>170</v>
      </c>
      <c r="S69" s="46"/>
      <c r="T69" s="19"/>
      <c r="U69" s="45"/>
      <c r="V69" s="19" t="s">
        <v>170</v>
      </c>
      <c r="W69" s="45"/>
      <c r="X69" s="77"/>
      <c r="Y69" s="58" t="s">
        <v>817</v>
      </c>
      <c r="Z69" s="78" t="s">
        <v>69</v>
      </c>
    </row>
    <row r="70" spans="1:26" ht="123.75" customHeight="1" thickBot="1" x14ac:dyDescent="0.3">
      <c r="A70" s="189">
        <v>65</v>
      </c>
      <c r="B70" s="20" t="s">
        <v>266</v>
      </c>
      <c r="C70" s="70" t="s">
        <v>267</v>
      </c>
      <c r="D70" s="478">
        <v>70982368</v>
      </c>
      <c r="E70" s="479">
        <v>102642214</v>
      </c>
      <c r="F70" s="480">
        <v>650051807</v>
      </c>
      <c r="G70" s="203" t="s">
        <v>531</v>
      </c>
      <c r="H70" s="280" t="s">
        <v>57</v>
      </c>
      <c r="I70" s="24" t="s">
        <v>58</v>
      </c>
      <c r="J70" s="25" t="s">
        <v>270</v>
      </c>
      <c r="K70" s="61" t="s">
        <v>532</v>
      </c>
      <c r="L70" s="312">
        <v>150000</v>
      </c>
      <c r="M70" s="91">
        <f t="shared" si="1"/>
        <v>127500</v>
      </c>
      <c r="N70" s="28" t="s">
        <v>143</v>
      </c>
      <c r="O70" s="22" t="s">
        <v>282</v>
      </c>
      <c r="P70" s="326"/>
      <c r="Q70" s="31"/>
      <c r="R70" s="31"/>
      <c r="S70" s="46"/>
      <c r="T70" s="19"/>
      <c r="U70" s="45"/>
      <c r="V70" s="19" t="s">
        <v>170</v>
      </c>
      <c r="W70" s="45"/>
      <c r="X70" s="19"/>
      <c r="Y70" s="25" t="s">
        <v>533</v>
      </c>
      <c r="Z70" s="95" t="s">
        <v>69</v>
      </c>
    </row>
    <row r="71" spans="1:26" ht="124.5" customHeight="1" thickBot="1" x14ac:dyDescent="0.3">
      <c r="A71" s="118">
        <v>66</v>
      </c>
      <c r="B71" s="120" t="s">
        <v>266</v>
      </c>
      <c r="C71" s="471" t="s">
        <v>267</v>
      </c>
      <c r="D71" s="481">
        <v>70982368</v>
      </c>
      <c r="E71" s="482">
        <v>102642214</v>
      </c>
      <c r="F71" s="483">
        <v>650051807</v>
      </c>
      <c r="G71" s="297" t="s">
        <v>888</v>
      </c>
      <c r="H71" s="290" t="s">
        <v>57</v>
      </c>
      <c r="I71" s="124" t="s">
        <v>58</v>
      </c>
      <c r="J71" s="125" t="s">
        <v>270</v>
      </c>
      <c r="K71" s="151" t="s">
        <v>889</v>
      </c>
      <c r="L71" s="313">
        <v>500000</v>
      </c>
      <c r="M71" s="157">
        <f t="shared" si="1"/>
        <v>425000</v>
      </c>
      <c r="N71" s="127" t="s">
        <v>282</v>
      </c>
      <c r="O71" s="122" t="s">
        <v>378</v>
      </c>
      <c r="P71" s="327"/>
      <c r="Q71" s="130"/>
      <c r="R71" s="130"/>
      <c r="S71" s="141"/>
      <c r="T71" s="119"/>
      <c r="U71" s="158"/>
      <c r="V71" s="119"/>
      <c r="W71" s="158"/>
      <c r="X71" s="180"/>
      <c r="Y71" s="340" t="s">
        <v>908</v>
      </c>
      <c r="Z71" s="160" t="s">
        <v>64</v>
      </c>
    </row>
    <row r="72" spans="1:26" ht="100.9" customHeight="1" thickBot="1" x14ac:dyDescent="0.3">
      <c r="A72" s="118">
        <v>67</v>
      </c>
      <c r="B72" s="120" t="s">
        <v>266</v>
      </c>
      <c r="C72" s="471" t="s">
        <v>267</v>
      </c>
      <c r="D72" s="481">
        <v>70982368</v>
      </c>
      <c r="E72" s="482">
        <v>102642214</v>
      </c>
      <c r="F72" s="483">
        <v>650051807</v>
      </c>
      <c r="G72" s="151" t="s">
        <v>909</v>
      </c>
      <c r="H72" s="290" t="s">
        <v>57</v>
      </c>
      <c r="I72" s="124" t="s">
        <v>58</v>
      </c>
      <c r="J72" s="125" t="s">
        <v>270</v>
      </c>
      <c r="K72" s="151" t="s">
        <v>910</v>
      </c>
      <c r="L72" s="313">
        <v>500000</v>
      </c>
      <c r="M72" s="157">
        <f t="shared" si="1"/>
        <v>425000</v>
      </c>
      <c r="N72" s="127" t="s">
        <v>282</v>
      </c>
      <c r="O72" s="122" t="s">
        <v>378</v>
      </c>
      <c r="P72" s="327"/>
      <c r="Q72" s="130"/>
      <c r="R72" s="130"/>
      <c r="S72" s="141"/>
      <c r="T72" s="119"/>
      <c r="U72" s="158"/>
      <c r="V72" s="119"/>
      <c r="W72" s="158"/>
      <c r="X72" s="180"/>
      <c r="Y72" s="340" t="s">
        <v>911</v>
      </c>
      <c r="Z72" s="160" t="s">
        <v>64</v>
      </c>
    </row>
    <row r="73" spans="1:26" ht="77.25" customHeight="1" thickBot="1" x14ac:dyDescent="0.3">
      <c r="A73" s="118">
        <v>68</v>
      </c>
      <c r="B73" s="120" t="s">
        <v>277</v>
      </c>
      <c r="C73" s="471" t="s">
        <v>278</v>
      </c>
      <c r="D73" s="481">
        <v>75016141</v>
      </c>
      <c r="E73" s="482" t="s">
        <v>534</v>
      </c>
      <c r="F73" s="483">
        <v>650046587</v>
      </c>
      <c r="G73" s="294" t="s">
        <v>535</v>
      </c>
      <c r="H73" s="290" t="s">
        <v>57</v>
      </c>
      <c r="I73" s="124" t="s">
        <v>215</v>
      </c>
      <c r="J73" s="125" t="s">
        <v>280</v>
      </c>
      <c r="K73" s="142" t="s">
        <v>281</v>
      </c>
      <c r="L73" s="313">
        <v>500000</v>
      </c>
      <c r="M73" s="157">
        <f t="shared" si="1"/>
        <v>425000</v>
      </c>
      <c r="N73" s="127" t="s">
        <v>234</v>
      </c>
      <c r="O73" s="122" t="s">
        <v>282</v>
      </c>
      <c r="P73" s="327"/>
      <c r="Q73" s="130"/>
      <c r="R73" s="130"/>
      <c r="S73" s="141"/>
      <c r="T73" s="119" t="s">
        <v>170</v>
      </c>
      <c r="U73" s="158"/>
      <c r="V73" s="119"/>
      <c r="W73" s="158"/>
      <c r="X73" s="159"/>
      <c r="Y73" s="343" t="s">
        <v>283</v>
      </c>
      <c r="Z73" s="160" t="s">
        <v>64</v>
      </c>
    </row>
    <row r="74" spans="1:26" ht="88.9" customHeight="1" thickBot="1" x14ac:dyDescent="0.3">
      <c r="A74" s="118">
        <v>69</v>
      </c>
      <c r="B74" s="120" t="s">
        <v>277</v>
      </c>
      <c r="C74" s="471" t="s">
        <v>278</v>
      </c>
      <c r="D74" s="481">
        <v>75016141</v>
      </c>
      <c r="E74" s="482" t="s">
        <v>534</v>
      </c>
      <c r="F74" s="483">
        <v>650046587</v>
      </c>
      <c r="G74" s="294" t="s">
        <v>536</v>
      </c>
      <c r="H74" s="290" t="s">
        <v>57</v>
      </c>
      <c r="I74" s="124" t="s">
        <v>215</v>
      </c>
      <c r="J74" s="125" t="s">
        <v>280</v>
      </c>
      <c r="K74" s="142" t="s">
        <v>537</v>
      </c>
      <c r="L74" s="313">
        <v>270000</v>
      </c>
      <c r="M74" s="157">
        <f t="shared" si="1"/>
        <v>229500</v>
      </c>
      <c r="N74" s="127" t="s">
        <v>234</v>
      </c>
      <c r="O74" s="122" t="s">
        <v>282</v>
      </c>
      <c r="P74" s="327"/>
      <c r="Q74" s="130"/>
      <c r="R74" s="130"/>
      <c r="S74" s="141"/>
      <c r="T74" s="119" t="s">
        <v>170</v>
      </c>
      <c r="U74" s="158"/>
      <c r="V74" s="119"/>
      <c r="W74" s="158"/>
      <c r="X74" s="159"/>
      <c r="Y74" s="340" t="s">
        <v>283</v>
      </c>
      <c r="Z74" s="160" t="s">
        <v>64</v>
      </c>
    </row>
    <row r="75" spans="1:26" ht="124.15" customHeight="1" thickBot="1" x14ac:dyDescent="0.3">
      <c r="A75" s="118">
        <v>70</v>
      </c>
      <c r="B75" s="120" t="s">
        <v>277</v>
      </c>
      <c r="C75" s="471" t="s">
        <v>278</v>
      </c>
      <c r="D75" s="481">
        <v>75016141</v>
      </c>
      <c r="E75" s="482" t="s">
        <v>534</v>
      </c>
      <c r="F75" s="483">
        <v>650046587</v>
      </c>
      <c r="G75" s="294" t="s">
        <v>818</v>
      </c>
      <c r="H75" s="290" t="s">
        <v>57</v>
      </c>
      <c r="I75" s="124" t="s">
        <v>215</v>
      </c>
      <c r="J75" s="125" t="s">
        <v>280</v>
      </c>
      <c r="K75" s="142" t="s">
        <v>819</v>
      </c>
      <c r="L75" s="313">
        <v>400000</v>
      </c>
      <c r="M75" s="157">
        <f t="shared" si="1"/>
        <v>340000</v>
      </c>
      <c r="N75" s="127" t="s">
        <v>144</v>
      </c>
      <c r="O75" s="122" t="s">
        <v>378</v>
      </c>
      <c r="P75" s="327"/>
      <c r="Q75" s="130"/>
      <c r="R75" s="130"/>
      <c r="S75" s="141"/>
      <c r="T75" s="119" t="s">
        <v>170</v>
      </c>
      <c r="U75" s="158"/>
      <c r="V75" s="119"/>
      <c r="W75" s="158"/>
      <c r="X75" s="159"/>
      <c r="Y75" s="304" t="s">
        <v>599</v>
      </c>
      <c r="Z75" s="160" t="s">
        <v>64</v>
      </c>
    </row>
    <row r="76" spans="1:26" ht="108" customHeight="1" thickBot="1" x14ac:dyDescent="0.3">
      <c r="A76" s="189">
        <v>71</v>
      </c>
      <c r="B76" s="20" t="s">
        <v>277</v>
      </c>
      <c r="C76" s="70" t="s">
        <v>278</v>
      </c>
      <c r="D76" s="478">
        <v>75016141</v>
      </c>
      <c r="E76" s="479">
        <v>102242222</v>
      </c>
      <c r="F76" s="480">
        <v>650046587</v>
      </c>
      <c r="G76" s="203" t="s">
        <v>457</v>
      </c>
      <c r="H76" s="280" t="s">
        <v>57</v>
      </c>
      <c r="I76" s="24" t="s">
        <v>215</v>
      </c>
      <c r="J76" s="25" t="s">
        <v>280</v>
      </c>
      <c r="K76" s="61" t="s">
        <v>538</v>
      </c>
      <c r="L76" s="312">
        <v>600000</v>
      </c>
      <c r="M76" s="91">
        <f t="shared" si="1"/>
        <v>510000</v>
      </c>
      <c r="N76" s="28" t="s">
        <v>143</v>
      </c>
      <c r="O76" s="22" t="s">
        <v>282</v>
      </c>
      <c r="P76" s="326"/>
      <c r="Q76" s="31"/>
      <c r="R76" s="31"/>
      <c r="S76" s="46"/>
      <c r="T76" s="19"/>
      <c r="U76" s="45"/>
      <c r="V76" s="19"/>
      <c r="W76" s="45"/>
      <c r="X76" s="77"/>
      <c r="Y76" s="338" t="s">
        <v>530</v>
      </c>
      <c r="Z76" s="78" t="s">
        <v>64</v>
      </c>
    </row>
    <row r="77" spans="1:26" ht="108.6" customHeight="1" thickBot="1" x14ac:dyDescent="0.3">
      <c r="A77" s="118">
        <v>72</v>
      </c>
      <c r="B77" s="120" t="s">
        <v>277</v>
      </c>
      <c r="C77" s="471" t="s">
        <v>278</v>
      </c>
      <c r="D77" s="481">
        <v>75016141</v>
      </c>
      <c r="E77" s="482" t="s">
        <v>534</v>
      </c>
      <c r="F77" s="483">
        <v>650046587</v>
      </c>
      <c r="G77" s="294" t="s">
        <v>539</v>
      </c>
      <c r="H77" s="290" t="s">
        <v>57</v>
      </c>
      <c r="I77" s="124" t="s">
        <v>215</v>
      </c>
      <c r="J77" s="125" t="s">
        <v>280</v>
      </c>
      <c r="K77" s="142" t="s">
        <v>540</v>
      </c>
      <c r="L77" s="313">
        <v>300000</v>
      </c>
      <c r="M77" s="157">
        <f t="shared" si="1"/>
        <v>255000</v>
      </c>
      <c r="N77" s="127" t="s">
        <v>143</v>
      </c>
      <c r="O77" s="122" t="s">
        <v>282</v>
      </c>
      <c r="P77" s="327"/>
      <c r="Q77" s="130"/>
      <c r="R77" s="130"/>
      <c r="S77" s="141"/>
      <c r="T77" s="119" t="s">
        <v>170</v>
      </c>
      <c r="U77" s="158"/>
      <c r="V77" s="119"/>
      <c r="W77" s="158"/>
      <c r="X77" s="159"/>
      <c r="Y77" s="340" t="s">
        <v>283</v>
      </c>
      <c r="Z77" s="160" t="s">
        <v>64</v>
      </c>
    </row>
    <row r="78" spans="1:26" ht="82.15" customHeight="1" thickBot="1" x14ac:dyDescent="0.3">
      <c r="A78" s="607">
        <v>73</v>
      </c>
      <c r="B78" s="608" t="s">
        <v>277</v>
      </c>
      <c r="C78" s="609" t="s">
        <v>278</v>
      </c>
      <c r="D78" s="610">
        <v>75016141</v>
      </c>
      <c r="E78" s="611" t="s">
        <v>534</v>
      </c>
      <c r="F78" s="612">
        <v>650046587</v>
      </c>
      <c r="G78" s="613" t="s">
        <v>541</v>
      </c>
      <c r="H78" s="614" t="s">
        <v>57</v>
      </c>
      <c r="I78" s="615" t="s">
        <v>215</v>
      </c>
      <c r="J78" s="633" t="s">
        <v>280</v>
      </c>
      <c r="K78" s="634" t="s">
        <v>542</v>
      </c>
      <c r="L78" s="635">
        <v>150000</v>
      </c>
      <c r="M78" s="636">
        <f t="shared" si="1"/>
        <v>127500</v>
      </c>
      <c r="N78" s="637" t="s">
        <v>234</v>
      </c>
      <c r="O78" s="638" t="s">
        <v>282</v>
      </c>
      <c r="P78" s="630"/>
      <c r="Q78" s="631"/>
      <c r="R78" s="631"/>
      <c r="S78" s="632"/>
      <c r="T78" s="625"/>
      <c r="U78" s="626"/>
      <c r="V78" s="625"/>
      <c r="W78" s="626" t="s">
        <v>170</v>
      </c>
      <c r="X78" s="627"/>
      <c r="Y78" s="628" t="s">
        <v>543</v>
      </c>
      <c r="Z78" s="629" t="s">
        <v>64</v>
      </c>
    </row>
    <row r="79" spans="1:26" ht="39" customHeight="1" thickBot="1" x14ac:dyDescent="0.3">
      <c r="A79" s="607">
        <v>74</v>
      </c>
      <c r="B79" s="608" t="s">
        <v>277</v>
      </c>
      <c r="C79" s="609" t="s">
        <v>278</v>
      </c>
      <c r="D79" s="610">
        <v>75016141</v>
      </c>
      <c r="E79" s="611" t="s">
        <v>534</v>
      </c>
      <c r="F79" s="612">
        <v>650046587</v>
      </c>
      <c r="G79" s="613" t="s">
        <v>287</v>
      </c>
      <c r="H79" s="614" t="s">
        <v>57</v>
      </c>
      <c r="I79" s="615" t="s">
        <v>215</v>
      </c>
      <c r="J79" s="633" t="s">
        <v>280</v>
      </c>
      <c r="K79" s="634" t="s">
        <v>544</v>
      </c>
      <c r="L79" s="635">
        <v>900000</v>
      </c>
      <c r="M79" s="636">
        <f t="shared" si="1"/>
        <v>765000</v>
      </c>
      <c r="N79" s="637" t="s">
        <v>144</v>
      </c>
      <c r="O79" s="638" t="s">
        <v>378</v>
      </c>
      <c r="P79" s="630"/>
      <c r="Q79" s="631" t="s">
        <v>170</v>
      </c>
      <c r="R79" s="631" t="s">
        <v>170</v>
      </c>
      <c r="S79" s="632"/>
      <c r="T79" s="625"/>
      <c r="U79" s="626"/>
      <c r="V79" s="625"/>
      <c r="W79" s="626"/>
      <c r="X79" s="627"/>
      <c r="Y79" s="628" t="s">
        <v>820</v>
      </c>
      <c r="Z79" s="629" t="s">
        <v>69</v>
      </c>
    </row>
    <row r="80" spans="1:26" ht="126.6" customHeight="1" thickBot="1" x14ac:dyDescent="0.3">
      <c r="A80" s="189">
        <v>74</v>
      </c>
      <c r="B80" s="20" t="s">
        <v>277</v>
      </c>
      <c r="C80" s="70" t="s">
        <v>278</v>
      </c>
      <c r="D80" s="478">
        <v>75016141</v>
      </c>
      <c r="E80" s="479" t="s">
        <v>534</v>
      </c>
      <c r="F80" s="480">
        <v>650046587</v>
      </c>
      <c r="G80" s="203" t="s">
        <v>287</v>
      </c>
      <c r="H80" s="280" t="s">
        <v>57</v>
      </c>
      <c r="I80" s="24" t="s">
        <v>215</v>
      </c>
      <c r="J80" s="25" t="s">
        <v>280</v>
      </c>
      <c r="K80" s="61" t="s">
        <v>544</v>
      </c>
      <c r="L80" s="312">
        <v>900000</v>
      </c>
      <c r="M80" s="91">
        <f t="shared" si="1"/>
        <v>765000</v>
      </c>
      <c r="N80" s="28" t="s">
        <v>144</v>
      </c>
      <c r="O80" s="22" t="s">
        <v>378</v>
      </c>
      <c r="P80" s="326"/>
      <c r="Q80" s="31" t="s">
        <v>170</v>
      </c>
      <c r="R80" s="31" t="s">
        <v>170</v>
      </c>
      <c r="S80" s="46"/>
      <c r="T80" s="19"/>
      <c r="U80" s="45"/>
      <c r="V80" s="19"/>
      <c r="W80" s="45"/>
      <c r="X80" s="77"/>
      <c r="Y80" s="338" t="s">
        <v>820</v>
      </c>
      <c r="Z80" s="78" t="s">
        <v>69</v>
      </c>
    </row>
    <row r="81" spans="1:26" ht="94.5" customHeight="1" thickBot="1" x14ac:dyDescent="0.3">
      <c r="A81" s="189">
        <v>75</v>
      </c>
      <c r="B81" s="20" t="s">
        <v>289</v>
      </c>
      <c r="C81" s="70" t="s">
        <v>290</v>
      </c>
      <c r="D81" s="478">
        <v>70989222</v>
      </c>
      <c r="E81" s="479">
        <v>102642265</v>
      </c>
      <c r="F81" s="480">
        <v>650052307</v>
      </c>
      <c r="G81" s="203" t="s">
        <v>164</v>
      </c>
      <c r="H81" s="280" t="s">
        <v>57</v>
      </c>
      <c r="I81" s="24" t="s">
        <v>58</v>
      </c>
      <c r="J81" s="25" t="s">
        <v>292</v>
      </c>
      <c r="K81" s="61" t="s">
        <v>545</v>
      </c>
      <c r="L81" s="312">
        <v>250000</v>
      </c>
      <c r="M81" s="91">
        <f t="shared" si="1"/>
        <v>212500</v>
      </c>
      <c r="N81" s="28" t="s">
        <v>143</v>
      </c>
      <c r="O81" s="22" t="s">
        <v>319</v>
      </c>
      <c r="P81" s="326"/>
      <c r="Q81" s="31"/>
      <c r="R81" s="31"/>
      <c r="S81" s="46"/>
      <c r="T81" s="19"/>
      <c r="U81" s="45"/>
      <c r="V81" s="19"/>
      <c r="W81" s="45"/>
      <c r="X81" s="77"/>
      <c r="Y81" s="339" t="s">
        <v>546</v>
      </c>
      <c r="Z81" s="78" t="s">
        <v>64</v>
      </c>
    </row>
    <row r="82" spans="1:26" ht="103.9" customHeight="1" thickBot="1" x14ac:dyDescent="0.3">
      <c r="A82" s="189">
        <v>76</v>
      </c>
      <c r="B82" s="20" t="s">
        <v>289</v>
      </c>
      <c r="C82" s="70" t="s">
        <v>290</v>
      </c>
      <c r="D82" s="478">
        <v>70989222</v>
      </c>
      <c r="E82" s="479">
        <v>102642265</v>
      </c>
      <c r="F82" s="480">
        <v>650052307</v>
      </c>
      <c r="G82" s="203" t="s">
        <v>106</v>
      </c>
      <c r="H82" s="280" t="s">
        <v>57</v>
      </c>
      <c r="I82" s="24" t="s">
        <v>58</v>
      </c>
      <c r="J82" s="25" t="s">
        <v>292</v>
      </c>
      <c r="K82" s="61" t="s">
        <v>547</v>
      </c>
      <c r="L82" s="312">
        <v>300000</v>
      </c>
      <c r="M82" s="91">
        <f t="shared" si="1"/>
        <v>255000</v>
      </c>
      <c r="N82" s="28" t="s">
        <v>143</v>
      </c>
      <c r="O82" s="22" t="s">
        <v>319</v>
      </c>
      <c r="P82" s="326"/>
      <c r="Q82" s="31"/>
      <c r="R82" s="31"/>
      <c r="S82" s="46"/>
      <c r="T82" s="19"/>
      <c r="U82" s="45"/>
      <c r="V82" s="19"/>
      <c r="W82" s="45"/>
      <c r="X82" s="77"/>
      <c r="Y82" s="338" t="s">
        <v>548</v>
      </c>
      <c r="Z82" s="78" t="s">
        <v>64</v>
      </c>
    </row>
    <row r="83" spans="1:26" ht="123" customHeight="1" thickBot="1" x14ac:dyDescent="0.3">
      <c r="A83" s="189">
        <v>77</v>
      </c>
      <c r="B83" s="20" t="s">
        <v>289</v>
      </c>
      <c r="C83" s="70" t="s">
        <v>290</v>
      </c>
      <c r="D83" s="478">
        <v>70989222</v>
      </c>
      <c r="E83" s="479">
        <v>102642265</v>
      </c>
      <c r="F83" s="480">
        <v>650052307</v>
      </c>
      <c r="G83" s="203" t="s">
        <v>821</v>
      </c>
      <c r="H83" s="280" t="s">
        <v>57</v>
      </c>
      <c r="I83" s="24" t="s">
        <v>58</v>
      </c>
      <c r="J83" s="25" t="s">
        <v>292</v>
      </c>
      <c r="K83" s="61" t="s">
        <v>822</v>
      </c>
      <c r="L83" s="312">
        <v>40000</v>
      </c>
      <c r="M83" s="91">
        <f t="shared" si="1"/>
        <v>34000</v>
      </c>
      <c r="N83" s="28" t="s">
        <v>177</v>
      </c>
      <c r="O83" s="22" t="s">
        <v>784</v>
      </c>
      <c r="P83" s="326"/>
      <c r="Q83" s="31" t="s">
        <v>170</v>
      </c>
      <c r="R83" s="31" t="s">
        <v>170</v>
      </c>
      <c r="S83" s="46"/>
      <c r="T83" s="19"/>
      <c r="U83" s="45"/>
      <c r="V83" s="19"/>
      <c r="W83" s="45"/>
      <c r="X83" s="77"/>
      <c r="Y83" s="216" t="s">
        <v>823</v>
      </c>
      <c r="Z83" s="78" t="s">
        <v>64</v>
      </c>
    </row>
    <row r="84" spans="1:26" ht="131.25" customHeight="1" thickBot="1" x14ac:dyDescent="0.3">
      <c r="A84" s="189">
        <v>78</v>
      </c>
      <c r="B84" s="20" t="s">
        <v>289</v>
      </c>
      <c r="C84" s="70" t="s">
        <v>290</v>
      </c>
      <c r="D84" s="478">
        <v>70989222</v>
      </c>
      <c r="E84" s="479">
        <v>102642265</v>
      </c>
      <c r="F84" s="480">
        <v>650052307</v>
      </c>
      <c r="G84" s="203" t="s">
        <v>549</v>
      </c>
      <c r="H84" s="280" t="s">
        <v>57</v>
      </c>
      <c r="I84" s="24" t="s">
        <v>58</v>
      </c>
      <c r="J84" s="25" t="s">
        <v>292</v>
      </c>
      <c r="K84" s="61" t="s">
        <v>550</v>
      </c>
      <c r="L84" s="312">
        <v>300000</v>
      </c>
      <c r="M84" s="91">
        <f t="shared" si="1"/>
        <v>255000</v>
      </c>
      <c r="N84" s="28" t="s">
        <v>143</v>
      </c>
      <c r="O84" s="22" t="s">
        <v>319</v>
      </c>
      <c r="P84" s="326"/>
      <c r="Q84" s="31"/>
      <c r="R84" s="31"/>
      <c r="S84" s="46"/>
      <c r="T84" s="19"/>
      <c r="U84" s="45"/>
      <c r="V84" s="19"/>
      <c r="W84" s="45"/>
      <c r="X84" s="77"/>
      <c r="Y84" s="338" t="s">
        <v>551</v>
      </c>
      <c r="Z84" s="78" t="s">
        <v>69</v>
      </c>
    </row>
    <row r="85" spans="1:26" ht="127.5" customHeight="1" thickBot="1" x14ac:dyDescent="0.3">
      <c r="A85" s="189">
        <v>79</v>
      </c>
      <c r="B85" s="20" t="s">
        <v>289</v>
      </c>
      <c r="C85" s="70" t="s">
        <v>290</v>
      </c>
      <c r="D85" s="478">
        <v>70989222</v>
      </c>
      <c r="E85" s="479">
        <v>102642265</v>
      </c>
      <c r="F85" s="480">
        <v>650052307</v>
      </c>
      <c r="G85" s="203" t="s">
        <v>552</v>
      </c>
      <c r="H85" s="280" t="s">
        <v>57</v>
      </c>
      <c r="I85" s="24" t="s">
        <v>58</v>
      </c>
      <c r="J85" s="25" t="s">
        <v>292</v>
      </c>
      <c r="K85" s="61" t="s">
        <v>553</v>
      </c>
      <c r="L85" s="312">
        <v>1500000</v>
      </c>
      <c r="M85" s="91">
        <f t="shared" si="1"/>
        <v>1275000</v>
      </c>
      <c r="N85" s="28" t="s">
        <v>143</v>
      </c>
      <c r="O85" s="22" t="s">
        <v>319</v>
      </c>
      <c r="P85" s="326"/>
      <c r="Q85" s="31"/>
      <c r="R85" s="31"/>
      <c r="S85" s="46"/>
      <c r="T85" s="19"/>
      <c r="U85" s="45"/>
      <c r="V85" s="19" t="s">
        <v>170</v>
      </c>
      <c r="W85" s="45"/>
      <c r="X85" s="77"/>
      <c r="Y85" s="338" t="s">
        <v>554</v>
      </c>
      <c r="Z85" s="78" t="s">
        <v>69</v>
      </c>
    </row>
    <row r="86" spans="1:26" ht="87" customHeight="1" thickBot="1" x14ac:dyDescent="0.3">
      <c r="A86" s="189">
        <v>80</v>
      </c>
      <c r="B86" s="20" t="s">
        <v>289</v>
      </c>
      <c r="C86" s="70" t="s">
        <v>290</v>
      </c>
      <c r="D86" s="478">
        <v>70989222</v>
      </c>
      <c r="E86" s="479">
        <v>102642265</v>
      </c>
      <c r="F86" s="480">
        <v>650052307</v>
      </c>
      <c r="G86" s="203" t="s">
        <v>291</v>
      </c>
      <c r="H86" s="280" t="s">
        <v>57</v>
      </c>
      <c r="I86" s="24" t="s">
        <v>58</v>
      </c>
      <c r="J86" s="25" t="s">
        <v>292</v>
      </c>
      <c r="K86" s="61" t="s">
        <v>555</v>
      </c>
      <c r="L86" s="312">
        <v>150000</v>
      </c>
      <c r="M86" s="91">
        <f t="shared" si="1"/>
        <v>127500</v>
      </c>
      <c r="N86" s="28" t="s">
        <v>143</v>
      </c>
      <c r="O86" s="22" t="s">
        <v>319</v>
      </c>
      <c r="P86" s="326"/>
      <c r="Q86" s="31"/>
      <c r="R86" s="31"/>
      <c r="S86" s="46"/>
      <c r="T86" s="19"/>
      <c r="U86" s="45"/>
      <c r="V86" s="19"/>
      <c r="W86" s="45"/>
      <c r="X86" s="77"/>
      <c r="Y86" s="338" t="s">
        <v>294</v>
      </c>
      <c r="Z86" s="78" t="s">
        <v>64</v>
      </c>
    </row>
    <row r="87" spans="1:26" ht="79.150000000000006" customHeight="1" thickBot="1" x14ac:dyDescent="0.3">
      <c r="A87" s="189">
        <v>81</v>
      </c>
      <c r="B87" s="355" t="s">
        <v>289</v>
      </c>
      <c r="C87" s="472" t="s">
        <v>290</v>
      </c>
      <c r="D87" s="484">
        <v>70989222</v>
      </c>
      <c r="E87" s="485">
        <v>102642265</v>
      </c>
      <c r="F87" s="486">
        <v>650052307</v>
      </c>
      <c r="G87" s="295" t="s">
        <v>556</v>
      </c>
      <c r="H87" s="291" t="s">
        <v>57</v>
      </c>
      <c r="I87" s="239" t="s">
        <v>58</v>
      </c>
      <c r="J87" s="240" t="s">
        <v>292</v>
      </c>
      <c r="K87" s="296" t="s">
        <v>557</v>
      </c>
      <c r="L87" s="314">
        <v>150000</v>
      </c>
      <c r="M87" s="241">
        <f t="shared" si="1"/>
        <v>127500</v>
      </c>
      <c r="N87" s="242" t="s">
        <v>143</v>
      </c>
      <c r="O87" s="243" t="s">
        <v>319</v>
      </c>
      <c r="P87" s="328"/>
      <c r="Q87" s="244"/>
      <c r="R87" s="244"/>
      <c r="S87" s="245"/>
      <c r="T87" s="135"/>
      <c r="U87" s="246"/>
      <c r="V87" s="135"/>
      <c r="W87" s="246"/>
      <c r="X87" s="247"/>
      <c r="Y87" s="341" t="s">
        <v>294</v>
      </c>
      <c r="Z87" s="251" t="s">
        <v>64</v>
      </c>
    </row>
    <row r="88" spans="1:26" ht="76.900000000000006" customHeight="1" thickBot="1" x14ac:dyDescent="0.3">
      <c r="A88" s="189">
        <v>82</v>
      </c>
      <c r="B88" s="20" t="s">
        <v>289</v>
      </c>
      <c r="C88" s="70" t="s">
        <v>290</v>
      </c>
      <c r="D88" s="478">
        <v>70989222</v>
      </c>
      <c r="E88" s="478">
        <v>102642265</v>
      </c>
      <c r="F88" s="494">
        <v>650052307</v>
      </c>
      <c r="G88" s="203" t="s">
        <v>558</v>
      </c>
      <c r="H88" s="280" t="s">
        <v>57</v>
      </c>
      <c r="I88" s="24" t="s">
        <v>58</v>
      </c>
      <c r="J88" s="25" t="s">
        <v>292</v>
      </c>
      <c r="K88" s="61" t="s">
        <v>559</v>
      </c>
      <c r="L88" s="312">
        <v>200000</v>
      </c>
      <c r="M88" s="91">
        <f t="shared" si="1"/>
        <v>170000</v>
      </c>
      <c r="N88" s="28" t="s">
        <v>143</v>
      </c>
      <c r="O88" s="22" t="s">
        <v>319</v>
      </c>
      <c r="P88" s="326"/>
      <c r="Q88" s="31"/>
      <c r="R88" s="31"/>
      <c r="S88" s="46"/>
      <c r="T88" s="19"/>
      <c r="U88" s="45"/>
      <c r="V88" s="19"/>
      <c r="W88" s="45"/>
      <c r="X88" s="77"/>
      <c r="Y88" s="339" t="s">
        <v>294</v>
      </c>
      <c r="Z88" s="78" t="s">
        <v>64</v>
      </c>
    </row>
    <row r="89" spans="1:26" ht="64.5" thickBot="1" x14ac:dyDescent="0.3">
      <c r="A89" s="189">
        <v>83</v>
      </c>
      <c r="B89" s="20" t="s">
        <v>289</v>
      </c>
      <c r="C89" s="70" t="s">
        <v>290</v>
      </c>
      <c r="D89" s="478">
        <v>70989222</v>
      </c>
      <c r="E89" s="478">
        <v>102642265</v>
      </c>
      <c r="F89" s="494">
        <v>650052307</v>
      </c>
      <c r="G89" s="203" t="s">
        <v>560</v>
      </c>
      <c r="H89" s="280" t="s">
        <v>57</v>
      </c>
      <c r="I89" s="24" t="s">
        <v>58</v>
      </c>
      <c r="J89" s="25" t="s">
        <v>292</v>
      </c>
      <c r="K89" s="61" t="s">
        <v>561</v>
      </c>
      <c r="L89" s="312">
        <v>150000</v>
      </c>
      <c r="M89" s="91">
        <f t="shared" si="1"/>
        <v>127500</v>
      </c>
      <c r="N89" s="28" t="s">
        <v>143</v>
      </c>
      <c r="O89" s="22" t="s">
        <v>319</v>
      </c>
      <c r="P89" s="326"/>
      <c r="Q89" s="31"/>
      <c r="R89" s="31"/>
      <c r="S89" s="46"/>
      <c r="T89" s="19" t="s">
        <v>170</v>
      </c>
      <c r="U89" s="45"/>
      <c r="V89" s="19"/>
      <c r="W89" s="45"/>
      <c r="X89" s="77"/>
      <c r="Y89" s="338" t="s">
        <v>294</v>
      </c>
      <c r="Z89" s="78" t="s">
        <v>64</v>
      </c>
    </row>
    <row r="90" spans="1:26" ht="187.15" customHeight="1" thickBot="1" x14ac:dyDescent="0.3">
      <c r="A90" s="189">
        <v>84</v>
      </c>
      <c r="B90" s="52" t="s">
        <v>308</v>
      </c>
      <c r="C90" s="36" t="s">
        <v>300</v>
      </c>
      <c r="D90" s="495" t="s">
        <v>301</v>
      </c>
      <c r="E90" s="495" t="s">
        <v>562</v>
      </c>
      <c r="F90" s="496" t="s">
        <v>303</v>
      </c>
      <c r="G90" s="203" t="s">
        <v>309</v>
      </c>
      <c r="H90" s="280" t="s">
        <v>57</v>
      </c>
      <c r="I90" s="24" t="s">
        <v>58</v>
      </c>
      <c r="J90" s="306" t="s">
        <v>305</v>
      </c>
      <c r="K90" s="61" t="s">
        <v>563</v>
      </c>
      <c r="L90" s="312">
        <v>260000</v>
      </c>
      <c r="M90" s="91">
        <f t="shared" si="1"/>
        <v>221000</v>
      </c>
      <c r="N90" s="41" t="s">
        <v>192</v>
      </c>
      <c r="O90" s="22" t="s">
        <v>255</v>
      </c>
      <c r="P90" s="326"/>
      <c r="Q90" s="31"/>
      <c r="R90" s="31"/>
      <c r="S90" s="46"/>
      <c r="T90" s="19"/>
      <c r="U90" s="45"/>
      <c r="V90" s="19"/>
      <c r="W90" s="45"/>
      <c r="X90" s="77"/>
      <c r="Y90" s="58" t="s">
        <v>311</v>
      </c>
      <c r="Z90" s="95" t="s">
        <v>64</v>
      </c>
    </row>
    <row r="91" spans="1:26" ht="90" thickBot="1" x14ac:dyDescent="0.3">
      <c r="A91" s="118">
        <v>85</v>
      </c>
      <c r="B91" s="120" t="s">
        <v>308</v>
      </c>
      <c r="C91" s="471" t="s">
        <v>300</v>
      </c>
      <c r="D91" s="481">
        <v>75017148</v>
      </c>
      <c r="E91" s="482">
        <v>108031217</v>
      </c>
      <c r="F91" s="483">
        <v>650046463</v>
      </c>
      <c r="G91" s="294" t="s">
        <v>824</v>
      </c>
      <c r="H91" s="290" t="s">
        <v>57</v>
      </c>
      <c r="I91" s="124" t="s">
        <v>58</v>
      </c>
      <c r="J91" s="125" t="s">
        <v>305</v>
      </c>
      <c r="K91" s="142" t="s">
        <v>825</v>
      </c>
      <c r="L91" s="313">
        <v>15000000</v>
      </c>
      <c r="M91" s="157">
        <f t="shared" si="1"/>
        <v>12750000</v>
      </c>
      <c r="N91" s="127" t="s">
        <v>282</v>
      </c>
      <c r="O91" s="122">
        <v>2024</v>
      </c>
      <c r="P91" s="327"/>
      <c r="Q91" s="130"/>
      <c r="R91" s="130"/>
      <c r="S91" s="141"/>
      <c r="T91" s="119" t="s">
        <v>170</v>
      </c>
      <c r="U91" s="158"/>
      <c r="V91" s="119"/>
      <c r="W91" s="158"/>
      <c r="X91" s="159"/>
      <c r="Y91" s="515" t="s">
        <v>912</v>
      </c>
      <c r="Z91" s="161" t="s">
        <v>69</v>
      </c>
    </row>
    <row r="92" spans="1:26" ht="125.45" customHeight="1" thickBot="1" x14ac:dyDescent="0.3">
      <c r="A92" s="189">
        <v>86</v>
      </c>
      <c r="B92" s="20" t="s">
        <v>308</v>
      </c>
      <c r="C92" s="70" t="s">
        <v>300</v>
      </c>
      <c r="D92" s="478">
        <v>75017148</v>
      </c>
      <c r="E92" s="478">
        <v>108031217</v>
      </c>
      <c r="F92" s="494">
        <v>650046463</v>
      </c>
      <c r="G92" s="203" t="s">
        <v>826</v>
      </c>
      <c r="H92" s="280" t="s">
        <v>57</v>
      </c>
      <c r="I92" s="24" t="s">
        <v>58</v>
      </c>
      <c r="J92" s="25" t="s">
        <v>305</v>
      </c>
      <c r="K92" s="61" t="s">
        <v>827</v>
      </c>
      <c r="L92" s="312">
        <v>800000</v>
      </c>
      <c r="M92" s="91">
        <f t="shared" si="1"/>
        <v>680000</v>
      </c>
      <c r="N92" s="28" t="s">
        <v>255</v>
      </c>
      <c r="O92" s="22" t="s">
        <v>784</v>
      </c>
      <c r="P92" s="326"/>
      <c r="Q92" s="31"/>
      <c r="R92" s="31"/>
      <c r="S92" s="46"/>
      <c r="T92" s="135"/>
      <c r="U92" s="45"/>
      <c r="V92" s="19"/>
      <c r="W92" s="45"/>
      <c r="X92" s="77"/>
      <c r="Y92" s="25" t="s">
        <v>828</v>
      </c>
      <c r="Z92" s="78" t="s">
        <v>64</v>
      </c>
    </row>
    <row r="93" spans="1:26" ht="114.6" customHeight="1" thickBot="1" x14ac:dyDescent="0.3">
      <c r="A93" s="189">
        <v>87</v>
      </c>
      <c r="B93" s="20" t="s">
        <v>308</v>
      </c>
      <c r="C93" s="70" t="s">
        <v>300</v>
      </c>
      <c r="D93" s="478">
        <v>75017148</v>
      </c>
      <c r="E93" s="478">
        <v>108031217</v>
      </c>
      <c r="F93" s="494">
        <v>650046463</v>
      </c>
      <c r="G93" s="203" t="s">
        <v>564</v>
      </c>
      <c r="H93" s="280" t="s">
        <v>57</v>
      </c>
      <c r="I93" s="24" t="s">
        <v>58</v>
      </c>
      <c r="J93" s="25" t="s">
        <v>305</v>
      </c>
      <c r="K93" s="61" t="s">
        <v>829</v>
      </c>
      <c r="L93" s="312">
        <v>500000</v>
      </c>
      <c r="M93" s="91">
        <f t="shared" si="1"/>
        <v>425000</v>
      </c>
      <c r="N93" s="28" t="s">
        <v>254</v>
      </c>
      <c r="O93" s="22" t="s">
        <v>255</v>
      </c>
      <c r="P93" s="326"/>
      <c r="Q93" s="31"/>
      <c r="R93" s="31"/>
      <c r="S93" s="46" t="s">
        <v>170</v>
      </c>
      <c r="T93" s="19" t="s">
        <v>170</v>
      </c>
      <c r="U93" s="45"/>
      <c r="V93" s="19"/>
      <c r="W93" s="45"/>
      <c r="X93" s="19" t="s">
        <v>170</v>
      </c>
      <c r="Y93" s="25" t="s">
        <v>830</v>
      </c>
      <c r="Z93" s="78" t="s">
        <v>69</v>
      </c>
    </row>
    <row r="94" spans="1:26" ht="280.14999999999998" customHeight="1" thickBot="1" x14ac:dyDescent="0.3">
      <c r="A94" s="189">
        <v>88</v>
      </c>
      <c r="B94" s="20" t="s">
        <v>308</v>
      </c>
      <c r="C94" s="473" t="s">
        <v>300</v>
      </c>
      <c r="D94" s="478">
        <v>75017148</v>
      </c>
      <c r="E94" s="479">
        <v>108031217</v>
      </c>
      <c r="F94" s="480">
        <v>650046463</v>
      </c>
      <c r="G94" s="203" t="s">
        <v>786</v>
      </c>
      <c r="H94" s="280" t="s">
        <v>57</v>
      </c>
      <c r="I94" s="24" t="s">
        <v>58</v>
      </c>
      <c r="J94" s="25" t="s">
        <v>305</v>
      </c>
      <c r="K94" s="203" t="s">
        <v>831</v>
      </c>
      <c r="L94" s="312">
        <v>3000000</v>
      </c>
      <c r="M94" s="91">
        <f t="shared" si="1"/>
        <v>2550000</v>
      </c>
      <c r="N94" s="28" t="s">
        <v>192</v>
      </c>
      <c r="O94" s="22" t="s">
        <v>255</v>
      </c>
      <c r="P94" s="326"/>
      <c r="Q94" s="31"/>
      <c r="R94" s="31"/>
      <c r="S94" s="46" t="s">
        <v>170</v>
      </c>
      <c r="T94" s="19" t="s">
        <v>170</v>
      </c>
      <c r="U94" s="45"/>
      <c r="V94" s="19"/>
      <c r="W94" s="45"/>
      <c r="X94" s="19" t="s">
        <v>170</v>
      </c>
      <c r="Y94" s="25" t="s">
        <v>311</v>
      </c>
      <c r="Z94" s="78" t="s">
        <v>69</v>
      </c>
    </row>
    <row r="95" spans="1:26" ht="115.15" customHeight="1" thickBot="1" x14ac:dyDescent="0.3">
      <c r="A95" s="189">
        <v>89</v>
      </c>
      <c r="B95" s="20" t="s">
        <v>308</v>
      </c>
      <c r="C95" s="473" t="s">
        <v>300</v>
      </c>
      <c r="D95" s="478">
        <v>75017148</v>
      </c>
      <c r="E95" s="479">
        <v>108031217</v>
      </c>
      <c r="F95" s="480">
        <v>650046463</v>
      </c>
      <c r="G95" s="203" t="s">
        <v>832</v>
      </c>
      <c r="H95" s="280" t="s">
        <v>57</v>
      </c>
      <c r="I95" s="24" t="s">
        <v>58</v>
      </c>
      <c r="J95" s="25" t="s">
        <v>305</v>
      </c>
      <c r="K95" s="61" t="s">
        <v>833</v>
      </c>
      <c r="L95" s="312">
        <v>300000</v>
      </c>
      <c r="M95" s="91">
        <f t="shared" si="1"/>
        <v>255000</v>
      </c>
      <c r="N95" s="28" t="s">
        <v>773</v>
      </c>
      <c r="O95" s="22" t="s">
        <v>392</v>
      </c>
      <c r="P95" s="326"/>
      <c r="Q95" s="31"/>
      <c r="R95" s="31"/>
      <c r="S95" s="46"/>
      <c r="T95" s="19"/>
      <c r="U95" s="45"/>
      <c r="V95" s="19"/>
      <c r="W95" s="45"/>
      <c r="X95" s="77"/>
      <c r="Y95" s="216" t="s">
        <v>834</v>
      </c>
      <c r="Z95" s="78" t="s">
        <v>64</v>
      </c>
    </row>
    <row r="96" spans="1:26" ht="123.6" customHeight="1" thickBot="1" x14ac:dyDescent="0.3">
      <c r="A96" s="118">
        <v>90</v>
      </c>
      <c r="B96" s="358" t="s">
        <v>891</v>
      </c>
      <c r="C96" s="254" t="s">
        <v>892</v>
      </c>
      <c r="D96" s="497">
        <v>75015030</v>
      </c>
      <c r="E96" s="498">
        <v>102642389</v>
      </c>
      <c r="F96" s="499">
        <v>650057511</v>
      </c>
      <c r="G96" s="298" t="s">
        <v>913</v>
      </c>
      <c r="H96" s="290" t="s">
        <v>57</v>
      </c>
      <c r="I96" s="124" t="s">
        <v>58</v>
      </c>
      <c r="J96" s="271" t="s">
        <v>894</v>
      </c>
      <c r="K96" s="298" t="s">
        <v>914</v>
      </c>
      <c r="L96" s="315">
        <v>250000</v>
      </c>
      <c r="M96" s="157">
        <f t="shared" si="1"/>
        <v>212500</v>
      </c>
      <c r="N96" s="199">
        <v>2024</v>
      </c>
      <c r="O96" s="212">
        <v>2025</v>
      </c>
      <c r="P96" s="330"/>
      <c r="Q96" s="256"/>
      <c r="R96" s="256"/>
      <c r="S96" s="257"/>
      <c r="T96" s="258"/>
      <c r="U96" s="259"/>
      <c r="V96" s="255" t="s">
        <v>915</v>
      </c>
      <c r="W96" s="259"/>
      <c r="X96" s="258"/>
      <c r="Y96" s="344" t="s">
        <v>916</v>
      </c>
      <c r="Z96" s="212" t="s">
        <v>69</v>
      </c>
    </row>
    <row r="97" spans="1:26" ht="139.5" customHeight="1" thickBot="1" x14ac:dyDescent="0.3">
      <c r="A97" s="118">
        <v>91</v>
      </c>
      <c r="B97" s="358" t="s">
        <v>891</v>
      </c>
      <c r="C97" s="228" t="s">
        <v>892</v>
      </c>
      <c r="D97" s="497">
        <v>75015030</v>
      </c>
      <c r="E97" s="497">
        <v>102642389</v>
      </c>
      <c r="F97" s="500">
        <v>650057511</v>
      </c>
      <c r="G97" s="298" t="s">
        <v>917</v>
      </c>
      <c r="H97" s="290" t="s">
        <v>57</v>
      </c>
      <c r="I97" s="124" t="s">
        <v>58</v>
      </c>
      <c r="J97" s="265" t="s">
        <v>894</v>
      </c>
      <c r="K97" s="298" t="s">
        <v>918</v>
      </c>
      <c r="L97" s="316">
        <v>250000</v>
      </c>
      <c r="M97" s="157">
        <f t="shared" si="1"/>
        <v>212500</v>
      </c>
      <c r="N97" s="261" t="s">
        <v>884</v>
      </c>
      <c r="O97" s="262" t="s">
        <v>919</v>
      </c>
      <c r="P97" s="331"/>
      <c r="Q97" s="263"/>
      <c r="R97" s="263"/>
      <c r="S97" s="264"/>
      <c r="T97" s="260" t="s">
        <v>915</v>
      </c>
      <c r="U97" s="265"/>
      <c r="V97" s="260"/>
      <c r="W97" s="265" t="s">
        <v>915</v>
      </c>
      <c r="X97" s="266"/>
      <c r="Y97" s="345" t="s">
        <v>920</v>
      </c>
      <c r="Z97" s="177" t="s">
        <v>64</v>
      </c>
    </row>
    <row r="98" spans="1:26" ht="111.6" customHeight="1" thickBot="1" x14ac:dyDescent="0.3">
      <c r="A98" s="118">
        <v>92</v>
      </c>
      <c r="B98" s="359" t="s">
        <v>891</v>
      </c>
      <c r="C98" s="224" t="s">
        <v>892</v>
      </c>
      <c r="D98" s="501">
        <v>75015030</v>
      </c>
      <c r="E98" s="501">
        <v>102642389</v>
      </c>
      <c r="F98" s="502">
        <v>650057511</v>
      </c>
      <c r="G98" s="267" t="s">
        <v>921</v>
      </c>
      <c r="H98" s="284" t="s">
        <v>57</v>
      </c>
      <c r="I98" s="166" t="s">
        <v>58</v>
      </c>
      <c r="J98" s="309" t="s">
        <v>894</v>
      </c>
      <c r="K98" s="267" t="s">
        <v>922</v>
      </c>
      <c r="L98" s="317">
        <v>400000</v>
      </c>
      <c r="M98" s="167">
        <f t="shared" si="1"/>
        <v>340000</v>
      </c>
      <c r="N98" s="268" t="s">
        <v>521</v>
      </c>
      <c r="O98" s="269" t="s">
        <v>378</v>
      </c>
      <c r="P98" s="332"/>
      <c r="Q98" s="227"/>
      <c r="R98" s="227"/>
      <c r="S98" s="336"/>
      <c r="T98" s="213"/>
      <c r="U98" s="213"/>
      <c r="V98" s="213"/>
      <c r="W98" s="213"/>
      <c r="X98" s="270"/>
      <c r="Y98" s="346" t="s">
        <v>923</v>
      </c>
      <c r="Z98" s="170" t="s">
        <v>64</v>
      </c>
    </row>
    <row r="99" spans="1:26" ht="141" customHeight="1" thickBot="1" x14ac:dyDescent="0.3">
      <c r="A99" s="118">
        <v>93</v>
      </c>
      <c r="B99" s="358" t="s">
        <v>891</v>
      </c>
      <c r="C99" s="228" t="s">
        <v>892</v>
      </c>
      <c r="D99" s="497">
        <v>75015030</v>
      </c>
      <c r="E99" s="497">
        <v>102642389</v>
      </c>
      <c r="F99" s="517">
        <v>650057511</v>
      </c>
      <c r="G99" s="298" t="s">
        <v>924</v>
      </c>
      <c r="H99" s="290" t="s">
        <v>57</v>
      </c>
      <c r="I99" s="124" t="s">
        <v>58</v>
      </c>
      <c r="J99" s="271" t="s">
        <v>894</v>
      </c>
      <c r="K99" s="298" t="s">
        <v>925</v>
      </c>
      <c r="L99" s="315">
        <v>300000</v>
      </c>
      <c r="M99" s="157">
        <f t="shared" si="1"/>
        <v>255000</v>
      </c>
      <c r="N99" s="210" t="s">
        <v>282</v>
      </c>
      <c r="O99" s="211" t="s">
        <v>378</v>
      </c>
      <c r="P99" s="330"/>
      <c r="Q99" s="229"/>
      <c r="R99" s="229"/>
      <c r="S99" s="200" t="s">
        <v>915</v>
      </c>
      <c r="T99" s="255" t="s">
        <v>915</v>
      </c>
      <c r="U99" s="271"/>
      <c r="V99" s="255"/>
      <c r="W99" s="271"/>
      <c r="X99" s="258"/>
      <c r="Y99" s="344" t="s">
        <v>926</v>
      </c>
      <c r="Z99" s="160" t="s">
        <v>64</v>
      </c>
    </row>
    <row r="100" spans="1:26" ht="132.75" customHeight="1" thickBot="1" x14ac:dyDescent="0.3">
      <c r="A100" s="118">
        <v>94</v>
      </c>
      <c r="B100" s="358" t="s">
        <v>891</v>
      </c>
      <c r="C100" s="228" t="s">
        <v>892</v>
      </c>
      <c r="D100" s="497">
        <v>75015030</v>
      </c>
      <c r="E100" s="498">
        <v>102642389</v>
      </c>
      <c r="F100" s="499">
        <v>650057511</v>
      </c>
      <c r="G100" s="298" t="s">
        <v>927</v>
      </c>
      <c r="H100" s="290" t="s">
        <v>57</v>
      </c>
      <c r="I100" s="124" t="s">
        <v>58</v>
      </c>
      <c r="J100" s="271" t="s">
        <v>894</v>
      </c>
      <c r="K100" s="298" t="s">
        <v>928</v>
      </c>
      <c r="L100" s="315">
        <v>250000</v>
      </c>
      <c r="M100" s="157">
        <f t="shared" si="1"/>
        <v>212500</v>
      </c>
      <c r="N100" s="210" t="s">
        <v>144</v>
      </c>
      <c r="O100" s="211" t="s">
        <v>378</v>
      </c>
      <c r="P100" s="330"/>
      <c r="Q100" s="229"/>
      <c r="R100" s="229"/>
      <c r="S100" s="200"/>
      <c r="T100" s="255" t="s">
        <v>915</v>
      </c>
      <c r="U100" s="271"/>
      <c r="V100" s="255"/>
      <c r="W100" s="271"/>
      <c r="X100" s="258"/>
      <c r="Y100" s="344" t="s">
        <v>929</v>
      </c>
      <c r="Z100" s="160" t="s">
        <v>64</v>
      </c>
    </row>
    <row r="101" spans="1:26" ht="116.25" customHeight="1" thickBot="1" x14ac:dyDescent="0.3">
      <c r="A101" s="118">
        <v>95</v>
      </c>
      <c r="B101" s="358" t="s">
        <v>891</v>
      </c>
      <c r="C101" s="228" t="s">
        <v>892</v>
      </c>
      <c r="D101" s="497">
        <v>75015030</v>
      </c>
      <c r="E101" s="498">
        <v>102642389</v>
      </c>
      <c r="F101" s="499">
        <v>650057511</v>
      </c>
      <c r="G101" s="298" t="s">
        <v>930</v>
      </c>
      <c r="H101" s="290" t="s">
        <v>57</v>
      </c>
      <c r="I101" s="124" t="s">
        <v>58</v>
      </c>
      <c r="J101" s="271" t="s">
        <v>894</v>
      </c>
      <c r="K101" s="298" t="s">
        <v>931</v>
      </c>
      <c r="L101" s="315">
        <v>200000</v>
      </c>
      <c r="M101" s="157">
        <f t="shared" si="1"/>
        <v>170000</v>
      </c>
      <c r="N101" s="210" t="s">
        <v>282</v>
      </c>
      <c r="O101" s="211" t="s">
        <v>378</v>
      </c>
      <c r="P101" s="330"/>
      <c r="Q101" s="229"/>
      <c r="R101" s="229"/>
      <c r="S101" s="200"/>
      <c r="T101" s="255"/>
      <c r="U101" s="271"/>
      <c r="V101" s="255" t="s">
        <v>915</v>
      </c>
      <c r="W101" s="271"/>
      <c r="X101" s="258"/>
      <c r="Y101" s="344" t="s">
        <v>932</v>
      </c>
      <c r="Z101" s="160" t="s">
        <v>64</v>
      </c>
    </row>
    <row r="102" spans="1:26" ht="102.75" customHeight="1" thickBot="1" x14ac:dyDescent="0.3">
      <c r="A102" s="118">
        <v>96</v>
      </c>
      <c r="B102" s="358" t="s">
        <v>891</v>
      </c>
      <c r="C102" s="228" t="s">
        <v>892</v>
      </c>
      <c r="D102" s="497">
        <v>75015030</v>
      </c>
      <c r="E102" s="498">
        <v>102642389</v>
      </c>
      <c r="F102" s="499">
        <v>650057511</v>
      </c>
      <c r="G102" s="298" t="s">
        <v>893</v>
      </c>
      <c r="H102" s="290" t="s">
        <v>57</v>
      </c>
      <c r="I102" s="124" t="s">
        <v>58</v>
      </c>
      <c r="J102" s="271" t="s">
        <v>894</v>
      </c>
      <c r="K102" s="298" t="s">
        <v>895</v>
      </c>
      <c r="L102" s="315">
        <v>400000</v>
      </c>
      <c r="M102" s="157">
        <f t="shared" si="1"/>
        <v>340000</v>
      </c>
      <c r="N102" s="210" t="s">
        <v>282</v>
      </c>
      <c r="O102" s="211" t="s">
        <v>151</v>
      </c>
      <c r="P102" s="330"/>
      <c r="Q102" s="229"/>
      <c r="R102" s="229"/>
      <c r="S102" s="200"/>
      <c r="T102" s="255"/>
      <c r="U102" s="271"/>
      <c r="V102" s="255"/>
      <c r="W102" s="271"/>
      <c r="X102" s="258"/>
      <c r="Y102" s="344" t="s">
        <v>896</v>
      </c>
      <c r="Z102" s="160" t="s">
        <v>64</v>
      </c>
    </row>
    <row r="103" spans="1:26" ht="150.75" customHeight="1" thickBot="1" x14ac:dyDescent="0.3">
      <c r="A103" s="118">
        <v>97</v>
      </c>
      <c r="B103" s="358" t="s">
        <v>891</v>
      </c>
      <c r="C103" s="228" t="s">
        <v>892</v>
      </c>
      <c r="D103" s="497">
        <v>75015030</v>
      </c>
      <c r="E103" s="498">
        <v>102642389</v>
      </c>
      <c r="F103" s="499">
        <v>650057511</v>
      </c>
      <c r="G103" s="298" t="s">
        <v>933</v>
      </c>
      <c r="H103" s="290" t="s">
        <v>57</v>
      </c>
      <c r="I103" s="124" t="s">
        <v>58</v>
      </c>
      <c r="J103" s="271" t="s">
        <v>894</v>
      </c>
      <c r="K103" s="298" t="s">
        <v>934</v>
      </c>
      <c r="L103" s="315">
        <v>300000</v>
      </c>
      <c r="M103" s="157">
        <f t="shared" si="1"/>
        <v>255000</v>
      </c>
      <c r="N103" s="210" t="s">
        <v>144</v>
      </c>
      <c r="O103" s="211" t="s">
        <v>319</v>
      </c>
      <c r="P103" s="330"/>
      <c r="Q103" s="229"/>
      <c r="R103" s="229"/>
      <c r="S103" s="200"/>
      <c r="T103" s="255"/>
      <c r="U103" s="271"/>
      <c r="V103" s="255"/>
      <c r="W103" s="271"/>
      <c r="X103" s="258"/>
      <c r="Y103" s="344" t="s">
        <v>935</v>
      </c>
      <c r="Z103" s="160" t="s">
        <v>64</v>
      </c>
    </row>
    <row r="104" spans="1:26" ht="86.25" customHeight="1" thickBot="1" x14ac:dyDescent="0.3">
      <c r="A104" s="189">
        <v>98</v>
      </c>
      <c r="B104" s="52" t="s">
        <v>565</v>
      </c>
      <c r="C104" s="36" t="s">
        <v>566</v>
      </c>
      <c r="D104" s="478" t="s">
        <v>567</v>
      </c>
      <c r="E104" s="479" t="s">
        <v>568</v>
      </c>
      <c r="F104" s="480" t="s">
        <v>569</v>
      </c>
      <c r="G104" s="203" t="s">
        <v>570</v>
      </c>
      <c r="H104" s="280" t="s">
        <v>57</v>
      </c>
      <c r="I104" s="24" t="s">
        <v>58</v>
      </c>
      <c r="J104" s="25" t="s">
        <v>571</v>
      </c>
      <c r="K104" s="61" t="s">
        <v>572</v>
      </c>
      <c r="L104" s="312">
        <v>150000</v>
      </c>
      <c r="M104" s="91">
        <f t="shared" si="1"/>
        <v>127500</v>
      </c>
      <c r="N104" s="28" t="s">
        <v>104</v>
      </c>
      <c r="O104" s="22" t="s">
        <v>314</v>
      </c>
      <c r="P104" s="326"/>
      <c r="Q104" s="31"/>
      <c r="R104" s="31"/>
      <c r="S104" s="46"/>
      <c r="T104" s="19"/>
      <c r="U104" s="45"/>
      <c r="V104" s="19" t="s">
        <v>170</v>
      </c>
      <c r="W104" s="45"/>
      <c r="X104" s="77"/>
      <c r="Y104" s="216" t="s">
        <v>573</v>
      </c>
      <c r="Z104" s="78" t="s">
        <v>64</v>
      </c>
    </row>
    <row r="105" spans="1:26" ht="267.75" customHeight="1" thickBot="1" x14ac:dyDescent="0.3">
      <c r="A105" s="189">
        <v>99</v>
      </c>
      <c r="B105" s="52" t="s">
        <v>565</v>
      </c>
      <c r="C105" s="36" t="s">
        <v>566</v>
      </c>
      <c r="D105" s="478" t="s">
        <v>567</v>
      </c>
      <c r="E105" s="479" t="s">
        <v>568</v>
      </c>
      <c r="F105" s="480" t="s">
        <v>569</v>
      </c>
      <c r="G105" s="203" t="s">
        <v>835</v>
      </c>
      <c r="H105" s="280" t="s">
        <v>57</v>
      </c>
      <c r="I105" s="24" t="s">
        <v>58</v>
      </c>
      <c r="J105" s="25" t="s">
        <v>571</v>
      </c>
      <c r="K105" s="61" t="s">
        <v>836</v>
      </c>
      <c r="L105" s="312">
        <v>400000</v>
      </c>
      <c r="M105" s="91">
        <f t="shared" si="1"/>
        <v>340000</v>
      </c>
      <c r="N105" s="28" t="s">
        <v>193</v>
      </c>
      <c r="O105" s="22" t="s">
        <v>178</v>
      </c>
      <c r="P105" s="326"/>
      <c r="Q105" s="31"/>
      <c r="R105" s="31"/>
      <c r="S105" s="46"/>
      <c r="T105" s="19"/>
      <c r="U105" s="45"/>
      <c r="V105" s="19"/>
      <c r="W105" s="45"/>
      <c r="X105" s="77"/>
      <c r="Y105" s="338" t="s">
        <v>837</v>
      </c>
      <c r="Z105" s="78" t="s">
        <v>64</v>
      </c>
    </row>
    <row r="106" spans="1:26" ht="126.75" customHeight="1" thickBot="1" x14ac:dyDescent="0.3">
      <c r="A106" s="118">
        <v>100</v>
      </c>
      <c r="B106" s="147" t="s">
        <v>565</v>
      </c>
      <c r="C106" s="139" t="s">
        <v>566</v>
      </c>
      <c r="D106" s="481" t="s">
        <v>567</v>
      </c>
      <c r="E106" s="482" t="s">
        <v>568</v>
      </c>
      <c r="F106" s="483" t="s">
        <v>569</v>
      </c>
      <c r="G106" s="294" t="s">
        <v>838</v>
      </c>
      <c r="H106" s="290" t="s">
        <v>57</v>
      </c>
      <c r="I106" s="124" t="s">
        <v>58</v>
      </c>
      <c r="J106" s="125" t="s">
        <v>571</v>
      </c>
      <c r="K106" s="142" t="s">
        <v>839</v>
      </c>
      <c r="L106" s="313">
        <v>300000</v>
      </c>
      <c r="M106" s="157">
        <f t="shared" si="1"/>
        <v>255000</v>
      </c>
      <c r="N106" s="127" t="s">
        <v>193</v>
      </c>
      <c r="O106" s="122" t="s">
        <v>195</v>
      </c>
      <c r="P106" s="327"/>
      <c r="Q106" s="130"/>
      <c r="R106" s="130"/>
      <c r="S106" s="141" t="s">
        <v>170</v>
      </c>
      <c r="T106" s="119" t="s">
        <v>170</v>
      </c>
      <c r="U106" s="158"/>
      <c r="V106" s="119"/>
      <c r="W106" s="158"/>
      <c r="X106" s="159"/>
      <c r="Y106" s="340"/>
      <c r="Z106" s="160" t="s">
        <v>64</v>
      </c>
    </row>
    <row r="107" spans="1:26" ht="235.5" customHeight="1" thickBot="1" x14ac:dyDescent="0.3">
      <c r="A107" s="189">
        <v>101</v>
      </c>
      <c r="B107" s="52" t="s">
        <v>574</v>
      </c>
      <c r="C107" s="36" t="s">
        <v>575</v>
      </c>
      <c r="D107" s="487" t="s">
        <v>576</v>
      </c>
      <c r="E107" s="503">
        <v>181077159</v>
      </c>
      <c r="F107" s="504">
        <v>691009228</v>
      </c>
      <c r="G107" s="201" t="s">
        <v>577</v>
      </c>
      <c r="H107" s="280" t="s">
        <v>57</v>
      </c>
      <c r="I107" s="24" t="s">
        <v>58</v>
      </c>
      <c r="J107" s="25" t="s">
        <v>76</v>
      </c>
      <c r="K107" s="203" t="s">
        <v>578</v>
      </c>
      <c r="L107" s="312">
        <v>750000</v>
      </c>
      <c r="M107" s="91">
        <f t="shared" si="1"/>
        <v>637500</v>
      </c>
      <c r="N107" s="28" t="s">
        <v>143</v>
      </c>
      <c r="O107" s="22" t="s">
        <v>378</v>
      </c>
      <c r="P107" s="326" t="s">
        <v>170</v>
      </c>
      <c r="Q107" s="31" t="s">
        <v>170</v>
      </c>
      <c r="R107" s="31" t="s">
        <v>170</v>
      </c>
      <c r="S107" s="46" t="s">
        <v>170</v>
      </c>
      <c r="T107" s="19"/>
      <c r="U107" s="45"/>
      <c r="V107" s="19"/>
      <c r="W107" s="45"/>
      <c r="X107" s="77"/>
      <c r="Y107" s="338"/>
      <c r="Z107" s="78"/>
    </row>
    <row r="108" spans="1:26" ht="408.75" customHeight="1" thickBot="1" x14ac:dyDescent="0.3">
      <c r="A108" s="189">
        <v>102</v>
      </c>
      <c r="B108" s="75" t="s">
        <v>574</v>
      </c>
      <c r="C108" s="36" t="s">
        <v>575</v>
      </c>
      <c r="D108" s="487" t="s">
        <v>576</v>
      </c>
      <c r="E108" s="503">
        <v>181077159</v>
      </c>
      <c r="F108" s="504">
        <v>691009228</v>
      </c>
      <c r="G108" s="201" t="s">
        <v>579</v>
      </c>
      <c r="H108" s="280" t="s">
        <v>57</v>
      </c>
      <c r="I108" s="24" t="s">
        <v>58</v>
      </c>
      <c r="J108" s="25" t="s">
        <v>76</v>
      </c>
      <c r="K108" s="201" t="s">
        <v>580</v>
      </c>
      <c r="L108" s="318" t="s">
        <v>581</v>
      </c>
      <c r="M108" s="91"/>
      <c r="N108" s="28" t="s">
        <v>444</v>
      </c>
      <c r="O108" s="22" t="s">
        <v>378</v>
      </c>
      <c r="P108" s="326"/>
      <c r="Q108" s="31" t="s">
        <v>170</v>
      </c>
      <c r="R108" s="31" t="s">
        <v>170</v>
      </c>
      <c r="S108" s="46"/>
      <c r="T108" s="19"/>
      <c r="U108" s="45"/>
      <c r="V108" s="19"/>
      <c r="W108" s="45" t="s">
        <v>170</v>
      </c>
      <c r="X108" s="19"/>
      <c r="Y108" s="338"/>
      <c r="Z108" s="78"/>
    </row>
    <row r="109" spans="1:26" ht="209.25" customHeight="1" thickBot="1" x14ac:dyDescent="0.3">
      <c r="A109" s="118">
        <v>103</v>
      </c>
      <c r="B109" s="147" t="s">
        <v>574</v>
      </c>
      <c r="C109" s="139" t="s">
        <v>936</v>
      </c>
      <c r="D109" s="505" t="s">
        <v>576</v>
      </c>
      <c r="E109" s="506">
        <v>181077159</v>
      </c>
      <c r="F109" s="507">
        <v>691009228</v>
      </c>
      <c r="G109" s="298" t="s">
        <v>937</v>
      </c>
      <c r="H109" s="290" t="s">
        <v>57</v>
      </c>
      <c r="I109" s="124" t="s">
        <v>58</v>
      </c>
      <c r="J109" s="125" t="s">
        <v>76</v>
      </c>
      <c r="K109" s="298" t="s">
        <v>938</v>
      </c>
      <c r="L109" s="315">
        <v>850000</v>
      </c>
      <c r="M109" s="157">
        <f t="shared" ref="M109:M172" si="2">L109/100*85</f>
        <v>722500</v>
      </c>
      <c r="N109" s="127" t="s">
        <v>144</v>
      </c>
      <c r="O109" s="122" t="s">
        <v>151</v>
      </c>
      <c r="P109" s="333"/>
      <c r="Q109" s="273"/>
      <c r="R109" s="273"/>
      <c r="S109" s="144"/>
      <c r="T109" s="180"/>
      <c r="U109" s="274"/>
      <c r="V109" s="180"/>
      <c r="W109" s="274"/>
      <c r="X109" s="180"/>
      <c r="Y109" s="344" t="s">
        <v>939</v>
      </c>
      <c r="Z109" s="275" t="s">
        <v>64</v>
      </c>
    </row>
    <row r="110" spans="1:26" ht="207" customHeight="1" thickBot="1" x14ac:dyDescent="0.3">
      <c r="A110" s="118">
        <v>104</v>
      </c>
      <c r="B110" s="147" t="s">
        <v>574</v>
      </c>
      <c r="C110" s="139" t="s">
        <v>936</v>
      </c>
      <c r="D110" s="505" t="s">
        <v>576</v>
      </c>
      <c r="E110" s="506">
        <v>181077159</v>
      </c>
      <c r="F110" s="507">
        <v>691009228</v>
      </c>
      <c r="G110" s="298" t="s">
        <v>940</v>
      </c>
      <c r="H110" s="290" t="s">
        <v>57</v>
      </c>
      <c r="I110" s="124" t="s">
        <v>58</v>
      </c>
      <c r="J110" s="125" t="s">
        <v>76</v>
      </c>
      <c r="K110" s="298" t="s">
        <v>941</v>
      </c>
      <c r="L110" s="315">
        <v>1250000</v>
      </c>
      <c r="M110" s="157">
        <f t="shared" si="2"/>
        <v>1062500</v>
      </c>
      <c r="N110" s="127" t="s">
        <v>144</v>
      </c>
      <c r="O110" s="122" t="s">
        <v>151</v>
      </c>
      <c r="P110" s="333"/>
      <c r="Q110" s="130" t="s">
        <v>915</v>
      </c>
      <c r="R110" s="130" t="s">
        <v>915</v>
      </c>
      <c r="S110" s="141"/>
      <c r="T110" s="119"/>
      <c r="U110" s="158"/>
      <c r="V110" s="119" t="s">
        <v>915</v>
      </c>
      <c r="W110" s="274"/>
      <c r="X110" s="180"/>
      <c r="Y110" s="344" t="s">
        <v>942</v>
      </c>
      <c r="Z110" s="275" t="s">
        <v>64</v>
      </c>
    </row>
    <row r="111" spans="1:26" ht="171" customHeight="1" thickBot="1" x14ac:dyDescent="0.3">
      <c r="A111" s="118">
        <v>105</v>
      </c>
      <c r="B111" s="147" t="s">
        <v>574</v>
      </c>
      <c r="C111" s="139" t="s">
        <v>936</v>
      </c>
      <c r="D111" s="505" t="s">
        <v>576</v>
      </c>
      <c r="E111" s="506">
        <v>181077159</v>
      </c>
      <c r="F111" s="507">
        <v>691009228</v>
      </c>
      <c r="G111" s="298" t="s">
        <v>943</v>
      </c>
      <c r="H111" s="290" t="s">
        <v>57</v>
      </c>
      <c r="I111" s="124" t="s">
        <v>58</v>
      </c>
      <c r="J111" s="125" t="s">
        <v>76</v>
      </c>
      <c r="K111" s="298" t="s">
        <v>944</v>
      </c>
      <c r="L111" s="315">
        <v>250000</v>
      </c>
      <c r="M111" s="157">
        <f t="shared" si="2"/>
        <v>212500</v>
      </c>
      <c r="N111" s="127" t="s">
        <v>144</v>
      </c>
      <c r="O111" s="122" t="s">
        <v>151</v>
      </c>
      <c r="P111" s="333"/>
      <c r="Q111" s="273"/>
      <c r="R111" s="273"/>
      <c r="S111" s="141" t="s">
        <v>915</v>
      </c>
      <c r="T111" s="119" t="s">
        <v>915</v>
      </c>
      <c r="U111" s="274"/>
      <c r="V111" s="180"/>
      <c r="W111" s="274"/>
      <c r="X111" s="180"/>
      <c r="Y111" s="344" t="s">
        <v>945</v>
      </c>
      <c r="Z111" s="275" t="s">
        <v>64</v>
      </c>
    </row>
    <row r="112" spans="1:26" ht="81" customHeight="1" thickBot="1" x14ac:dyDescent="0.3">
      <c r="A112" s="189">
        <v>106</v>
      </c>
      <c r="B112" s="20" t="s">
        <v>582</v>
      </c>
      <c r="C112" s="70" t="s">
        <v>134</v>
      </c>
      <c r="D112" s="478" t="s">
        <v>583</v>
      </c>
      <c r="E112" s="479" t="s">
        <v>584</v>
      </c>
      <c r="F112" s="480" t="s">
        <v>585</v>
      </c>
      <c r="G112" s="203" t="s">
        <v>586</v>
      </c>
      <c r="H112" s="280" t="s">
        <v>57</v>
      </c>
      <c r="I112" s="24" t="s">
        <v>58</v>
      </c>
      <c r="J112" s="25" t="s">
        <v>136</v>
      </c>
      <c r="K112" s="61" t="s">
        <v>708</v>
      </c>
      <c r="L112" s="312">
        <v>700000</v>
      </c>
      <c r="M112" s="91">
        <f t="shared" si="2"/>
        <v>595000</v>
      </c>
      <c r="N112" s="28" t="s">
        <v>143</v>
      </c>
      <c r="O112" s="22" t="s">
        <v>282</v>
      </c>
      <c r="P112" s="326"/>
      <c r="Q112" s="31" t="s">
        <v>170</v>
      </c>
      <c r="R112" s="31"/>
      <c r="S112" s="46"/>
      <c r="T112" s="19"/>
      <c r="U112" s="45"/>
      <c r="V112" s="19"/>
      <c r="W112" s="45"/>
      <c r="X112" s="77"/>
      <c r="Y112" s="339"/>
      <c r="Z112" s="78" t="s">
        <v>69</v>
      </c>
    </row>
    <row r="113" spans="1:26" ht="99.75" customHeight="1" thickBot="1" x14ac:dyDescent="0.3">
      <c r="A113" s="189">
        <v>107</v>
      </c>
      <c r="B113" s="20" t="s">
        <v>582</v>
      </c>
      <c r="C113" s="70" t="s">
        <v>134</v>
      </c>
      <c r="D113" s="478" t="s">
        <v>583</v>
      </c>
      <c r="E113" s="479" t="s">
        <v>584</v>
      </c>
      <c r="F113" s="480" t="s">
        <v>585</v>
      </c>
      <c r="G113" s="203" t="s">
        <v>587</v>
      </c>
      <c r="H113" s="280" t="s">
        <v>57</v>
      </c>
      <c r="I113" s="24" t="s">
        <v>58</v>
      </c>
      <c r="J113" s="25" t="s">
        <v>136</v>
      </c>
      <c r="K113" s="61" t="s">
        <v>840</v>
      </c>
      <c r="L113" s="312">
        <v>1200000</v>
      </c>
      <c r="M113" s="91">
        <f t="shared" si="2"/>
        <v>1020000</v>
      </c>
      <c r="N113" s="28" t="s">
        <v>143</v>
      </c>
      <c r="O113" s="22" t="s">
        <v>282</v>
      </c>
      <c r="P113" s="326" t="s">
        <v>170</v>
      </c>
      <c r="Q113" s="31" t="s">
        <v>170</v>
      </c>
      <c r="R113" s="31" t="s">
        <v>170</v>
      </c>
      <c r="S113" s="46" t="s">
        <v>170</v>
      </c>
      <c r="T113" s="19"/>
      <c r="U113" s="45"/>
      <c r="V113" s="19"/>
      <c r="W113" s="45"/>
      <c r="X113" s="19" t="s">
        <v>170</v>
      </c>
      <c r="Y113" s="338"/>
      <c r="Z113" s="78" t="s">
        <v>69</v>
      </c>
    </row>
    <row r="114" spans="1:26" ht="78.599999999999994" customHeight="1" thickBot="1" x14ac:dyDescent="0.3">
      <c r="A114" s="189">
        <v>108</v>
      </c>
      <c r="B114" s="20" t="s">
        <v>582</v>
      </c>
      <c r="C114" s="70" t="s">
        <v>134</v>
      </c>
      <c r="D114" s="478" t="s">
        <v>583</v>
      </c>
      <c r="E114" s="479" t="s">
        <v>584</v>
      </c>
      <c r="F114" s="480" t="s">
        <v>585</v>
      </c>
      <c r="G114" s="203" t="s">
        <v>588</v>
      </c>
      <c r="H114" s="280" t="s">
        <v>57</v>
      </c>
      <c r="I114" s="24" t="s">
        <v>58</v>
      </c>
      <c r="J114" s="25" t="s">
        <v>136</v>
      </c>
      <c r="K114" s="61" t="s">
        <v>589</v>
      </c>
      <c r="L114" s="312">
        <v>500000</v>
      </c>
      <c r="M114" s="91">
        <f t="shared" si="2"/>
        <v>425000</v>
      </c>
      <c r="N114" s="28" t="s">
        <v>143</v>
      </c>
      <c r="O114" s="22" t="s">
        <v>282</v>
      </c>
      <c r="P114" s="326"/>
      <c r="Q114" s="31"/>
      <c r="R114" s="31"/>
      <c r="S114" s="46"/>
      <c r="T114" s="19"/>
      <c r="U114" s="45"/>
      <c r="V114" s="19"/>
      <c r="W114" s="45"/>
      <c r="X114" s="77"/>
      <c r="Y114" s="338"/>
      <c r="Z114" s="78" t="s">
        <v>69</v>
      </c>
    </row>
    <row r="115" spans="1:26" ht="107.25" customHeight="1" thickBot="1" x14ac:dyDescent="0.3">
      <c r="A115" s="189">
        <v>109</v>
      </c>
      <c r="B115" s="20" t="s">
        <v>582</v>
      </c>
      <c r="C115" s="70" t="s">
        <v>134</v>
      </c>
      <c r="D115" s="478" t="s">
        <v>583</v>
      </c>
      <c r="E115" s="479" t="s">
        <v>584</v>
      </c>
      <c r="F115" s="480" t="s">
        <v>585</v>
      </c>
      <c r="G115" s="203" t="s">
        <v>590</v>
      </c>
      <c r="H115" s="280" t="s">
        <v>57</v>
      </c>
      <c r="I115" s="24" t="s">
        <v>58</v>
      </c>
      <c r="J115" s="25" t="s">
        <v>136</v>
      </c>
      <c r="K115" s="61" t="s">
        <v>591</v>
      </c>
      <c r="L115" s="312">
        <v>750000</v>
      </c>
      <c r="M115" s="91">
        <f t="shared" si="2"/>
        <v>637500</v>
      </c>
      <c r="N115" s="28" t="s">
        <v>143</v>
      </c>
      <c r="O115" s="22" t="s">
        <v>282</v>
      </c>
      <c r="P115" s="326"/>
      <c r="Q115" s="31" t="s">
        <v>170</v>
      </c>
      <c r="R115" s="31"/>
      <c r="S115" s="46"/>
      <c r="T115" s="19"/>
      <c r="U115" s="45"/>
      <c r="V115" s="19"/>
      <c r="W115" s="45"/>
      <c r="X115" s="77"/>
      <c r="Y115" s="338"/>
      <c r="Z115" s="78" t="s">
        <v>69</v>
      </c>
    </row>
    <row r="116" spans="1:26" ht="99.75" customHeight="1" thickBot="1" x14ac:dyDescent="0.3">
      <c r="A116" s="189">
        <v>110</v>
      </c>
      <c r="B116" s="20" t="s">
        <v>592</v>
      </c>
      <c r="C116" s="70" t="s">
        <v>213</v>
      </c>
      <c r="D116" s="478">
        <v>49314629</v>
      </c>
      <c r="E116" s="479" t="s">
        <v>593</v>
      </c>
      <c r="F116" s="480">
        <v>600104257</v>
      </c>
      <c r="G116" s="203" t="s">
        <v>594</v>
      </c>
      <c r="H116" s="280" t="s">
        <v>57</v>
      </c>
      <c r="I116" s="24" t="s">
        <v>215</v>
      </c>
      <c r="J116" s="25" t="s">
        <v>216</v>
      </c>
      <c r="K116" s="61" t="s">
        <v>595</v>
      </c>
      <c r="L116" s="312">
        <v>800000</v>
      </c>
      <c r="M116" s="91">
        <f t="shared" si="2"/>
        <v>680000</v>
      </c>
      <c r="N116" s="28" t="s">
        <v>611</v>
      </c>
      <c r="O116" s="22" t="s">
        <v>596</v>
      </c>
      <c r="P116" s="326"/>
      <c r="Q116" s="31"/>
      <c r="R116" s="31"/>
      <c r="S116" s="46"/>
      <c r="T116" s="19"/>
      <c r="U116" s="45"/>
      <c r="V116" s="19"/>
      <c r="W116" s="45" t="s">
        <v>170</v>
      </c>
      <c r="X116" s="77"/>
      <c r="Y116" s="338" t="s">
        <v>841</v>
      </c>
      <c r="Z116" s="78" t="s">
        <v>64</v>
      </c>
    </row>
    <row r="117" spans="1:26" ht="128.25" customHeight="1" thickBot="1" x14ac:dyDescent="0.3">
      <c r="A117" s="118">
        <v>111</v>
      </c>
      <c r="B117" s="147" t="s">
        <v>592</v>
      </c>
      <c r="C117" s="471" t="s">
        <v>213</v>
      </c>
      <c r="D117" s="481">
        <v>49314629</v>
      </c>
      <c r="E117" s="482" t="s">
        <v>593</v>
      </c>
      <c r="F117" s="483">
        <v>600104257</v>
      </c>
      <c r="G117" s="151" t="s">
        <v>597</v>
      </c>
      <c r="H117" s="290" t="s">
        <v>57</v>
      </c>
      <c r="I117" s="124" t="s">
        <v>215</v>
      </c>
      <c r="J117" s="125" t="s">
        <v>216</v>
      </c>
      <c r="K117" s="294" t="s">
        <v>598</v>
      </c>
      <c r="L117" s="313">
        <v>3000000</v>
      </c>
      <c r="M117" s="157">
        <f t="shared" si="2"/>
        <v>2550000</v>
      </c>
      <c r="N117" s="127" t="s">
        <v>946</v>
      </c>
      <c r="O117" s="122" t="s">
        <v>947</v>
      </c>
      <c r="P117" s="327"/>
      <c r="Q117" s="130"/>
      <c r="R117" s="130"/>
      <c r="S117" s="141"/>
      <c r="T117" s="119"/>
      <c r="U117" s="158"/>
      <c r="V117" s="119"/>
      <c r="W117" s="158"/>
      <c r="X117" s="180"/>
      <c r="Y117" s="340" t="s">
        <v>599</v>
      </c>
      <c r="Z117" s="160" t="s">
        <v>69</v>
      </c>
    </row>
    <row r="118" spans="1:26" ht="78" customHeight="1" thickBot="1" x14ac:dyDescent="0.3">
      <c r="A118" s="118">
        <v>112</v>
      </c>
      <c r="B118" s="147" t="s">
        <v>592</v>
      </c>
      <c r="C118" s="471" t="s">
        <v>213</v>
      </c>
      <c r="D118" s="481">
        <v>49314629</v>
      </c>
      <c r="E118" s="482" t="s">
        <v>593</v>
      </c>
      <c r="F118" s="483">
        <v>600104257</v>
      </c>
      <c r="G118" s="151" t="s">
        <v>600</v>
      </c>
      <c r="H118" s="290" t="s">
        <v>57</v>
      </c>
      <c r="I118" s="124" t="s">
        <v>215</v>
      </c>
      <c r="J118" s="125" t="s">
        <v>216</v>
      </c>
      <c r="K118" s="294" t="s">
        <v>601</v>
      </c>
      <c r="L118" s="313">
        <v>500000</v>
      </c>
      <c r="M118" s="157">
        <f t="shared" si="2"/>
        <v>425000</v>
      </c>
      <c r="N118" s="127" t="s">
        <v>764</v>
      </c>
      <c r="O118" s="122" t="s">
        <v>948</v>
      </c>
      <c r="P118" s="327"/>
      <c r="Q118" s="130"/>
      <c r="R118" s="130"/>
      <c r="S118" s="141"/>
      <c r="T118" s="119"/>
      <c r="U118" s="158"/>
      <c r="V118" s="119"/>
      <c r="W118" s="158"/>
      <c r="X118" s="180"/>
      <c r="Y118" s="340" t="s">
        <v>599</v>
      </c>
      <c r="Z118" s="160" t="s">
        <v>64</v>
      </c>
    </row>
    <row r="119" spans="1:26" ht="76.150000000000006" customHeight="1" thickBot="1" x14ac:dyDescent="0.3">
      <c r="A119" s="607">
        <v>113</v>
      </c>
      <c r="B119" s="608" t="s">
        <v>592</v>
      </c>
      <c r="C119" s="609" t="s">
        <v>213</v>
      </c>
      <c r="D119" s="610">
        <v>49314629</v>
      </c>
      <c r="E119" s="611" t="s">
        <v>593</v>
      </c>
      <c r="F119" s="612">
        <v>600104257</v>
      </c>
      <c r="G119" s="613" t="s">
        <v>602</v>
      </c>
      <c r="H119" s="614" t="s">
        <v>57</v>
      </c>
      <c r="I119" s="615" t="s">
        <v>215</v>
      </c>
      <c r="J119" s="633" t="s">
        <v>216</v>
      </c>
      <c r="K119" s="634" t="s">
        <v>603</v>
      </c>
      <c r="L119" s="635">
        <v>800000</v>
      </c>
      <c r="M119" s="636">
        <f t="shared" si="2"/>
        <v>680000</v>
      </c>
      <c r="N119" s="637" t="s">
        <v>611</v>
      </c>
      <c r="O119" s="638" t="s">
        <v>596</v>
      </c>
      <c r="P119" s="630"/>
      <c r="Q119" s="631"/>
      <c r="R119" s="631"/>
      <c r="S119" s="632"/>
      <c r="T119" s="625"/>
      <c r="U119" s="626"/>
      <c r="V119" s="625"/>
      <c r="W119" s="626" t="s">
        <v>170</v>
      </c>
      <c r="X119" s="627"/>
      <c r="Y119" s="628" t="s">
        <v>599</v>
      </c>
      <c r="Z119" s="629" t="s">
        <v>64</v>
      </c>
    </row>
    <row r="120" spans="1:26" ht="27" customHeight="1" thickBot="1" x14ac:dyDescent="0.3">
      <c r="A120" s="589">
        <v>114</v>
      </c>
      <c r="B120" s="590" t="s">
        <v>592</v>
      </c>
      <c r="C120" s="591" t="s">
        <v>213</v>
      </c>
      <c r="D120" s="592">
        <v>49314629</v>
      </c>
      <c r="E120" s="593" t="s">
        <v>593</v>
      </c>
      <c r="F120" s="594">
        <v>600104257</v>
      </c>
      <c r="G120" s="595" t="s">
        <v>604</v>
      </c>
      <c r="H120" s="623" t="s">
        <v>57</v>
      </c>
      <c r="I120" s="624" t="s">
        <v>215</v>
      </c>
      <c r="J120" s="579" t="s">
        <v>216</v>
      </c>
      <c r="K120" s="639" t="s">
        <v>605</v>
      </c>
      <c r="L120" s="581">
        <v>300000</v>
      </c>
      <c r="M120" s="582">
        <f t="shared" si="2"/>
        <v>255000</v>
      </c>
      <c r="N120" s="618" t="s">
        <v>949</v>
      </c>
      <c r="O120" s="619" t="s">
        <v>950</v>
      </c>
      <c r="P120" s="620"/>
      <c r="Q120" s="621"/>
      <c r="R120" s="621"/>
      <c r="S120" s="622"/>
      <c r="T120" s="605"/>
      <c r="U120" s="606"/>
      <c r="V120" s="605"/>
      <c r="W120" s="606"/>
      <c r="X120" s="616"/>
      <c r="Y120" s="617" t="s">
        <v>606</v>
      </c>
      <c r="Z120" s="604" t="s">
        <v>64</v>
      </c>
    </row>
    <row r="121" spans="1:26" ht="83.25" customHeight="1" thickBot="1" x14ac:dyDescent="0.3">
      <c r="A121" s="118">
        <v>114</v>
      </c>
      <c r="B121" s="120" t="s">
        <v>592</v>
      </c>
      <c r="C121" s="471" t="s">
        <v>213</v>
      </c>
      <c r="D121" s="481">
        <v>49314629</v>
      </c>
      <c r="E121" s="482" t="s">
        <v>593</v>
      </c>
      <c r="F121" s="483">
        <v>600104257</v>
      </c>
      <c r="G121" s="294" t="s">
        <v>604</v>
      </c>
      <c r="H121" s="290" t="s">
        <v>57</v>
      </c>
      <c r="I121" s="124" t="s">
        <v>215</v>
      </c>
      <c r="J121" s="125" t="s">
        <v>216</v>
      </c>
      <c r="K121" s="142" t="s">
        <v>605</v>
      </c>
      <c r="L121" s="313">
        <v>300000</v>
      </c>
      <c r="M121" s="157">
        <f t="shared" si="2"/>
        <v>255000</v>
      </c>
      <c r="N121" s="127" t="s">
        <v>949</v>
      </c>
      <c r="O121" s="122" t="s">
        <v>950</v>
      </c>
      <c r="P121" s="327"/>
      <c r="Q121" s="130"/>
      <c r="R121" s="130"/>
      <c r="S121" s="141"/>
      <c r="T121" s="119"/>
      <c r="U121" s="158"/>
      <c r="V121" s="119"/>
      <c r="W121" s="158"/>
      <c r="X121" s="159"/>
      <c r="Y121" s="340" t="s">
        <v>606</v>
      </c>
      <c r="Z121" s="160" t="s">
        <v>64</v>
      </c>
    </row>
    <row r="122" spans="1:26" ht="83.25" customHeight="1" thickBot="1" x14ac:dyDescent="0.3">
      <c r="A122" s="189">
        <v>115</v>
      </c>
      <c r="B122" s="52" t="s">
        <v>592</v>
      </c>
      <c r="C122" s="70" t="s">
        <v>213</v>
      </c>
      <c r="D122" s="478">
        <v>49314629</v>
      </c>
      <c r="E122" s="479" t="s">
        <v>593</v>
      </c>
      <c r="F122" s="480">
        <v>600104257</v>
      </c>
      <c r="G122" s="201" t="s">
        <v>607</v>
      </c>
      <c r="H122" s="280" t="s">
        <v>57</v>
      </c>
      <c r="I122" s="24" t="s">
        <v>215</v>
      </c>
      <c r="J122" s="25" t="s">
        <v>216</v>
      </c>
      <c r="K122" s="203" t="s">
        <v>608</v>
      </c>
      <c r="L122" s="312">
        <v>300000</v>
      </c>
      <c r="M122" s="91">
        <f t="shared" si="2"/>
        <v>255000</v>
      </c>
      <c r="N122" s="28" t="s">
        <v>611</v>
      </c>
      <c r="O122" s="22" t="s">
        <v>596</v>
      </c>
      <c r="P122" s="326"/>
      <c r="Q122" s="31"/>
      <c r="R122" s="31"/>
      <c r="S122" s="46"/>
      <c r="T122" s="19"/>
      <c r="U122" s="45"/>
      <c r="V122" s="19"/>
      <c r="W122" s="45"/>
      <c r="X122" s="92"/>
      <c r="Y122" s="338" t="s">
        <v>69</v>
      </c>
      <c r="Z122" s="78" t="s">
        <v>64</v>
      </c>
    </row>
    <row r="123" spans="1:26" ht="85.5" customHeight="1" thickBot="1" x14ac:dyDescent="0.3">
      <c r="A123" s="118">
        <v>116</v>
      </c>
      <c r="B123" s="120" t="s">
        <v>592</v>
      </c>
      <c r="C123" s="471" t="s">
        <v>213</v>
      </c>
      <c r="D123" s="481">
        <v>49314629</v>
      </c>
      <c r="E123" s="482" t="s">
        <v>593</v>
      </c>
      <c r="F123" s="483">
        <v>600104257</v>
      </c>
      <c r="G123" s="294" t="s">
        <v>609</v>
      </c>
      <c r="H123" s="290" t="s">
        <v>57</v>
      </c>
      <c r="I123" s="124" t="s">
        <v>215</v>
      </c>
      <c r="J123" s="125" t="s">
        <v>216</v>
      </c>
      <c r="K123" s="142" t="s">
        <v>610</v>
      </c>
      <c r="L123" s="313">
        <v>500000</v>
      </c>
      <c r="M123" s="157">
        <f t="shared" si="2"/>
        <v>425000</v>
      </c>
      <c r="N123" s="127" t="s">
        <v>949</v>
      </c>
      <c r="O123" s="122" t="s">
        <v>950</v>
      </c>
      <c r="P123" s="327"/>
      <c r="Q123" s="130"/>
      <c r="R123" s="130"/>
      <c r="S123" s="141" t="s">
        <v>170</v>
      </c>
      <c r="T123" s="119"/>
      <c r="U123" s="158"/>
      <c r="V123" s="119"/>
      <c r="W123" s="158"/>
      <c r="X123" s="159"/>
      <c r="Y123" s="340" t="s">
        <v>69</v>
      </c>
      <c r="Z123" s="160" t="s">
        <v>64</v>
      </c>
    </row>
    <row r="124" spans="1:26" ht="117.75" customHeight="1" thickBot="1" x14ac:dyDescent="0.3">
      <c r="A124" s="118">
        <v>117</v>
      </c>
      <c r="B124" s="147" t="s">
        <v>592</v>
      </c>
      <c r="C124" s="471" t="s">
        <v>213</v>
      </c>
      <c r="D124" s="481">
        <v>49314629</v>
      </c>
      <c r="E124" s="482" t="s">
        <v>593</v>
      </c>
      <c r="F124" s="483">
        <v>600104257</v>
      </c>
      <c r="G124" s="151" t="s">
        <v>612</v>
      </c>
      <c r="H124" s="290" t="s">
        <v>57</v>
      </c>
      <c r="I124" s="124" t="s">
        <v>215</v>
      </c>
      <c r="J124" s="125" t="s">
        <v>216</v>
      </c>
      <c r="K124" s="294" t="s">
        <v>613</v>
      </c>
      <c r="L124" s="313">
        <v>600000</v>
      </c>
      <c r="M124" s="157">
        <f t="shared" si="2"/>
        <v>510000</v>
      </c>
      <c r="N124" s="127" t="s">
        <v>596</v>
      </c>
      <c r="O124" s="122" t="s">
        <v>842</v>
      </c>
      <c r="P124" s="327"/>
      <c r="Q124" s="130" t="s">
        <v>170</v>
      </c>
      <c r="R124" s="130"/>
      <c r="S124" s="141"/>
      <c r="T124" s="119"/>
      <c r="U124" s="158"/>
      <c r="V124" s="119"/>
      <c r="W124" s="158"/>
      <c r="X124" s="180"/>
      <c r="Y124" s="340" t="s">
        <v>69</v>
      </c>
      <c r="Z124" s="160" t="s">
        <v>64</v>
      </c>
    </row>
    <row r="125" spans="1:26" ht="75.75" customHeight="1" thickBot="1" x14ac:dyDescent="0.3">
      <c r="A125" s="189">
        <v>118</v>
      </c>
      <c r="B125" s="356" t="s">
        <v>592</v>
      </c>
      <c r="C125" s="472" t="s">
        <v>213</v>
      </c>
      <c r="D125" s="484">
        <v>49314629</v>
      </c>
      <c r="E125" s="485" t="s">
        <v>593</v>
      </c>
      <c r="F125" s="486">
        <v>600104257</v>
      </c>
      <c r="G125" s="299" t="s">
        <v>614</v>
      </c>
      <c r="H125" s="291" t="s">
        <v>57</v>
      </c>
      <c r="I125" s="239" t="s">
        <v>215</v>
      </c>
      <c r="J125" s="240" t="s">
        <v>216</v>
      </c>
      <c r="K125" s="295" t="s">
        <v>615</v>
      </c>
      <c r="L125" s="314">
        <v>1500000</v>
      </c>
      <c r="M125" s="241">
        <f t="shared" si="2"/>
        <v>1275000</v>
      </c>
      <c r="N125" s="242" t="s">
        <v>611</v>
      </c>
      <c r="O125" s="243" t="s">
        <v>842</v>
      </c>
      <c r="P125" s="328"/>
      <c r="Q125" s="244"/>
      <c r="R125" s="244"/>
      <c r="S125" s="245"/>
      <c r="T125" s="135"/>
      <c r="U125" s="246"/>
      <c r="V125" s="135"/>
      <c r="W125" s="246"/>
      <c r="X125" s="276"/>
      <c r="Y125" s="341" t="s">
        <v>69</v>
      </c>
      <c r="Z125" s="251" t="s">
        <v>69</v>
      </c>
    </row>
    <row r="126" spans="1:26" ht="195" customHeight="1" thickBot="1" x14ac:dyDescent="0.3">
      <c r="A126" s="189">
        <v>119</v>
      </c>
      <c r="B126" s="20" t="s">
        <v>616</v>
      </c>
      <c r="C126" s="70" t="s">
        <v>213</v>
      </c>
      <c r="D126" s="478">
        <v>49314629</v>
      </c>
      <c r="E126" s="479" t="s">
        <v>593</v>
      </c>
      <c r="F126" s="480">
        <v>600104257</v>
      </c>
      <c r="G126" s="203" t="s">
        <v>617</v>
      </c>
      <c r="H126" s="280" t="s">
        <v>57</v>
      </c>
      <c r="I126" s="24" t="s">
        <v>215</v>
      </c>
      <c r="J126" s="25" t="s">
        <v>216</v>
      </c>
      <c r="K126" s="61" t="s">
        <v>618</v>
      </c>
      <c r="L126" s="312">
        <v>90000000</v>
      </c>
      <c r="M126" s="91">
        <f t="shared" si="2"/>
        <v>76500000</v>
      </c>
      <c r="N126" s="28" t="s">
        <v>144</v>
      </c>
      <c r="O126" s="22" t="s">
        <v>144</v>
      </c>
      <c r="P126" s="326"/>
      <c r="Q126" s="31"/>
      <c r="R126" s="31"/>
      <c r="S126" s="46"/>
      <c r="T126" s="19"/>
      <c r="U126" s="45"/>
      <c r="V126" s="19" t="s">
        <v>170</v>
      </c>
      <c r="W126" s="45"/>
      <c r="X126" s="77"/>
      <c r="Y126" s="59" t="s">
        <v>619</v>
      </c>
      <c r="Z126" s="95" t="s">
        <v>257</v>
      </c>
    </row>
    <row r="127" spans="1:26" ht="85.5" customHeight="1" thickBot="1" x14ac:dyDescent="0.3">
      <c r="A127" s="189">
        <v>120</v>
      </c>
      <c r="B127" s="52" t="s">
        <v>620</v>
      </c>
      <c r="C127" s="70" t="s">
        <v>154</v>
      </c>
      <c r="D127" s="478" t="s">
        <v>621</v>
      </c>
      <c r="E127" s="479" t="s">
        <v>622</v>
      </c>
      <c r="F127" s="480" t="s">
        <v>623</v>
      </c>
      <c r="G127" s="201" t="s">
        <v>624</v>
      </c>
      <c r="H127" s="280" t="s">
        <v>57</v>
      </c>
      <c r="I127" s="24" t="s">
        <v>58</v>
      </c>
      <c r="J127" s="25" t="s">
        <v>156</v>
      </c>
      <c r="K127" s="203" t="s">
        <v>625</v>
      </c>
      <c r="L127" s="312">
        <v>800000</v>
      </c>
      <c r="M127" s="91">
        <f t="shared" si="2"/>
        <v>680000</v>
      </c>
      <c r="N127" s="28" t="s">
        <v>193</v>
      </c>
      <c r="O127" s="22" t="s">
        <v>109</v>
      </c>
      <c r="P127" s="326"/>
      <c r="Q127" s="31"/>
      <c r="R127" s="31"/>
      <c r="S127" s="46" t="s">
        <v>170</v>
      </c>
      <c r="T127" s="19"/>
      <c r="U127" s="45"/>
      <c r="V127" s="19"/>
      <c r="W127" s="45"/>
      <c r="X127" s="92"/>
      <c r="Y127" s="338" t="s">
        <v>843</v>
      </c>
      <c r="Z127" s="78" t="s">
        <v>64</v>
      </c>
    </row>
    <row r="128" spans="1:26" ht="98.25" customHeight="1" thickBot="1" x14ac:dyDescent="0.3">
      <c r="A128" s="189">
        <v>121</v>
      </c>
      <c r="B128" s="52" t="s">
        <v>620</v>
      </c>
      <c r="C128" s="70" t="s">
        <v>154</v>
      </c>
      <c r="D128" s="478" t="s">
        <v>621</v>
      </c>
      <c r="E128" s="479" t="s">
        <v>622</v>
      </c>
      <c r="F128" s="480" t="s">
        <v>623</v>
      </c>
      <c r="G128" s="201" t="s">
        <v>626</v>
      </c>
      <c r="H128" s="280" t="s">
        <v>57</v>
      </c>
      <c r="I128" s="24" t="s">
        <v>58</v>
      </c>
      <c r="J128" s="25" t="s">
        <v>156</v>
      </c>
      <c r="K128" s="203" t="s">
        <v>627</v>
      </c>
      <c r="L128" s="312">
        <v>650000</v>
      </c>
      <c r="M128" s="91">
        <f t="shared" si="2"/>
        <v>552500</v>
      </c>
      <c r="N128" s="28" t="s">
        <v>254</v>
      </c>
      <c r="O128" s="22" t="s">
        <v>109</v>
      </c>
      <c r="P128" s="326"/>
      <c r="Q128" s="31"/>
      <c r="R128" s="31"/>
      <c r="S128" s="46"/>
      <c r="T128" s="19"/>
      <c r="U128" s="45"/>
      <c r="V128" s="19"/>
      <c r="W128" s="45"/>
      <c r="X128" s="92"/>
      <c r="Y128" s="339"/>
      <c r="Z128" s="78"/>
    </row>
    <row r="129" spans="1:26" ht="103.15" customHeight="1" thickBot="1" x14ac:dyDescent="0.3">
      <c r="A129" s="189">
        <v>122</v>
      </c>
      <c r="B129" s="52" t="s">
        <v>620</v>
      </c>
      <c r="C129" s="70" t="s">
        <v>154</v>
      </c>
      <c r="D129" s="478" t="s">
        <v>621</v>
      </c>
      <c r="E129" s="479" t="s">
        <v>622</v>
      </c>
      <c r="F129" s="480" t="s">
        <v>623</v>
      </c>
      <c r="G129" s="201" t="s">
        <v>628</v>
      </c>
      <c r="H129" s="280" t="s">
        <v>57</v>
      </c>
      <c r="I129" s="24" t="s">
        <v>58</v>
      </c>
      <c r="J129" s="25" t="s">
        <v>156</v>
      </c>
      <c r="K129" s="203" t="s">
        <v>629</v>
      </c>
      <c r="L129" s="312">
        <v>650000</v>
      </c>
      <c r="M129" s="91">
        <f t="shared" si="2"/>
        <v>552500</v>
      </c>
      <c r="N129" s="28" t="s">
        <v>630</v>
      </c>
      <c r="O129" s="22" t="s">
        <v>109</v>
      </c>
      <c r="P129" s="326"/>
      <c r="Q129" s="31"/>
      <c r="R129" s="31"/>
      <c r="S129" s="46"/>
      <c r="T129" s="19"/>
      <c r="U129" s="45"/>
      <c r="V129" s="19"/>
      <c r="W129" s="45"/>
      <c r="X129" s="92"/>
      <c r="Y129" s="338" t="s">
        <v>631</v>
      </c>
      <c r="Z129" s="78"/>
    </row>
    <row r="130" spans="1:26" ht="89.25" customHeight="1" thickBot="1" x14ac:dyDescent="0.3">
      <c r="A130" s="189">
        <v>123</v>
      </c>
      <c r="B130" s="52" t="s">
        <v>620</v>
      </c>
      <c r="C130" s="70" t="s">
        <v>154</v>
      </c>
      <c r="D130" s="478" t="s">
        <v>621</v>
      </c>
      <c r="E130" s="479" t="s">
        <v>622</v>
      </c>
      <c r="F130" s="480" t="s">
        <v>623</v>
      </c>
      <c r="G130" s="201" t="s">
        <v>632</v>
      </c>
      <c r="H130" s="280" t="s">
        <v>57</v>
      </c>
      <c r="I130" s="24" t="s">
        <v>58</v>
      </c>
      <c r="J130" s="25" t="s">
        <v>156</v>
      </c>
      <c r="K130" s="203" t="s">
        <v>633</v>
      </c>
      <c r="L130" s="312">
        <v>650000</v>
      </c>
      <c r="M130" s="91">
        <f t="shared" si="2"/>
        <v>552500</v>
      </c>
      <c r="N130" s="28" t="s">
        <v>254</v>
      </c>
      <c r="O130" s="22" t="s">
        <v>109</v>
      </c>
      <c r="P130" s="326" t="s">
        <v>170</v>
      </c>
      <c r="Q130" s="31"/>
      <c r="R130" s="31"/>
      <c r="S130" s="46"/>
      <c r="T130" s="19"/>
      <c r="U130" s="45"/>
      <c r="V130" s="19"/>
      <c r="W130" s="45"/>
      <c r="X130" s="92"/>
      <c r="Y130" s="338"/>
      <c r="Z130" s="78"/>
    </row>
    <row r="131" spans="1:26" ht="80.25" customHeight="1" thickBot="1" x14ac:dyDescent="0.3">
      <c r="A131" s="189">
        <v>124</v>
      </c>
      <c r="B131" s="52" t="s">
        <v>620</v>
      </c>
      <c r="C131" s="70" t="s">
        <v>154</v>
      </c>
      <c r="D131" s="478" t="s">
        <v>621</v>
      </c>
      <c r="E131" s="479" t="s">
        <v>622</v>
      </c>
      <c r="F131" s="480" t="s">
        <v>623</v>
      </c>
      <c r="G131" s="201" t="s">
        <v>634</v>
      </c>
      <c r="H131" s="280" t="s">
        <v>57</v>
      </c>
      <c r="I131" s="24" t="s">
        <v>58</v>
      </c>
      <c r="J131" s="25" t="s">
        <v>156</v>
      </c>
      <c r="K131" s="203"/>
      <c r="L131" s="312">
        <v>400000</v>
      </c>
      <c r="M131" s="91">
        <f t="shared" si="2"/>
        <v>340000</v>
      </c>
      <c r="N131" s="28" t="s">
        <v>254</v>
      </c>
      <c r="O131" s="22" t="s">
        <v>200</v>
      </c>
      <c r="P131" s="326" t="s">
        <v>170</v>
      </c>
      <c r="Q131" s="31"/>
      <c r="R131" s="31"/>
      <c r="S131" s="46" t="s">
        <v>170</v>
      </c>
      <c r="T131" s="19"/>
      <c r="U131" s="45"/>
      <c r="V131" s="19"/>
      <c r="W131" s="45"/>
      <c r="X131" s="92"/>
      <c r="Y131" s="338" t="s">
        <v>635</v>
      </c>
      <c r="Z131" s="78"/>
    </row>
    <row r="132" spans="1:26" ht="89.25" customHeight="1" thickBot="1" x14ac:dyDescent="0.3">
      <c r="A132" s="189">
        <v>125</v>
      </c>
      <c r="B132" s="52" t="s">
        <v>620</v>
      </c>
      <c r="C132" s="70" t="s">
        <v>154</v>
      </c>
      <c r="D132" s="478" t="s">
        <v>621</v>
      </c>
      <c r="E132" s="479" t="s">
        <v>622</v>
      </c>
      <c r="F132" s="480" t="s">
        <v>623</v>
      </c>
      <c r="G132" s="201" t="s">
        <v>636</v>
      </c>
      <c r="H132" s="280" t="s">
        <v>57</v>
      </c>
      <c r="I132" s="24" t="s">
        <v>58</v>
      </c>
      <c r="J132" s="25" t="s">
        <v>156</v>
      </c>
      <c r="K132" s="203"/>
      <c r="L132" s="312">
        <v>450000</v>
      </c>
      <c r="M132" s="91">
        <f t="shared" si="2"/>
        <v>382500</v>
      </c>
      <c r="N132" s="28" t="s">
        <v>254</v>
      </c>
      <c r="O132" s="22" t="s">
        <v>109</v>
      </c>
      <c r="P132" s="326"/>
      <c r="Q132" s="31"/>
      <c r="R132" s="31"/>
      <c r="S132" s="46" t="s">
        <v>170</v>
      </c>
      <c r="T132" s="19"/>
      <c r="U132" s="45"/>
      <c r="V132" s="19"/>
      <c r="W132" s="45"/>
      <c r="X132" s="92"/>
      <c r="Y132" s="338"/>
      <c r="Z132" s="78"/>
    </row>
    <row r="133" spans="1:26" ht="96.75" customHeight="1" thickBot="1" x14ac:dyDescent="0.3">
      <c r="A133" s="189">
        <v>126</v>
      </c>
      <c r="B133" s="52" t="s">
        <v>620</v>
      </c>
      <c r="C133" s="70" t="s">
        <v>154</v>
      </c>
      <c r="D133" s="478" t="s">
        <v>621</v>
      </c>
      <c r="E133" s="479" t="s">
        <v>622</v>
      </c>
      <c r="F133" s="480" t="s">
        <v>623</v>
      </c>
      <c r="G133" s="201" t="s">
        <v>637</v>
      </c>
      <c r="H133" s="280" t="s">
        <v>57</v>
      </c>
      <c r="I133" s="24" t="s">
        <v>58</v>
      </c>
      <c r="J133" s="25" t="s">
        <v>156</v>
      </c>
      <c r="K133" s="203"/>
      <c r="L133" s="312">
        <v>75000</v>
      </c>
      <c r="M133" s="91">
        <f t="shared" si="2"/>
        <v>63750</v>
      </c>
      <c r="N133" s="28" t="s">
        <v>254</v>
      </c>
      <c r="O133" s="22" t="s">
        <v>109</v>
      </c>
      <c r="P133" s="326" t="s">
        <v>170</v>
      </c>
      <c r="Q133" s="31" t="s">
        <v>170</v>
      </c>
      <c r="R133" s="31"/>
      <c r="S133" s="46" t="s">
        <v>170</v>
      </c>
      <c r="T133" s="19"/>
      <c r="U133" s="45"/>
      <c r="V133" s="19"/>
      <c r="W133" s="45"/>
      <c r="X133" s="92"/>
      <c r="Y133" s="339"/>
      <c r="Z133" s="78"/>
    </row>
    <row r="134" spans="1:26" ht="102" customHeight="1" thickBot="1" x14ac:dyDescent="0.3">
      <c r="A134" s="189">
        <v>127</v>
      </c>
      <c r="B134" s="52" t="s">
        <v>620</v>
      </c>
      <c r="C134" s="70" t="s">
        <v>154</v>
      </c>
      <c r="D134" s="478" t="s">
        <v>621</v>
      </c>
      <c r="E134" s="479" t="s">
        <v>622</v>
      </c>
      <c r="F134" s="480" t="s">
        <v>623</v>
      </c>
      <c r="G134" s="201" t="s">
        <v>638</v>
      </c>
      <c r="H134" s="280" t="s">
        <v>57</v>
      </c>
      <c r="I134" s="24" t="s">
        <v>58</v>
      </c>
      <c r="J134" s="25" t="s">
        <v>156</v>
      </c>
      <c r="K134" s="203" t="s">
        <v>844</v>
      </c>
      <c r="L134" s="312">
        <v>1100000</v>
      </c>
      <c r="M134" s="91">
        <f t="shared" si="2"/>
        <v>935000</v>
      </c>
      <c r="N134" s="28" t="s">
        <v>845</v>
      </c>
      <c r="O134" s="22" t="s">
        <v>138</v>
      </c>
      <c r="P134" s="326"/>
      <c r="Q134" s="31"/>
      <c r="R134" s="31"/>
      <c r="S134" s="46" t="s">
        <v>170</v>
      </c>
      <c r="T134" s="19"/>
      <c r="U134" s="45"/>
      <c r="V134" s="19"/>
      <c r="W134" s="45"/>
      <c r="X134" s="19" t="s">
        <v>170</v>
      </c>
      <c r="Y134" s="338" t="s">
        <v>846</v>
      </c>
      <c r="Z134" s="78" t="s">
        <v>64</v>
      </c>
    </row>
    <row r="135" spans="1:26" ht="124.5" customHeight="1" thickBot="1" x14ac:dyDescent="0.3">
      <c r="A135" s="189">
        <v>128</v>
      </c>
      <c r="B135" s="52" t="s">
        <v>620</v>
      </c>
      <c r="C135" s="70" t="s">
        <v>154</v>
      </c>
      <c r="D135" s="478" t="s">
        <v>621</v>
      </c>
      <c r="E135" s="479" t="s">
        <v>622</v>
      </c>
      <c r="F135" s="480" t="s">
        <v>623</v>
      </c>
      <c r="G135" s="201" t="s">
        <v>639</v>
      </c>
      <c r="H135" s="280" t="s">
        <v>57</v>
      </c>
      <c r="I135" s="24" t="s">
        <v>58</v>
      </c>
      <c r="J135" s="25" t="s">
        <v>156</v>
      </c>
      <c r="K135" s="203" t="s">
        <v>847</v>
      </c>
      <c r="L135" s="312">
        <v>1300000</v>
      </c>
      <c r="M135" s="91">
        <f t="shared" si="2"/>
        <v>1105000</v>
      </c>
      <c r="N135" s="28" t="s">
        <v>108</v>
      </c>
      <c r="O135" s="22" t="s">
        <v>138</v>
      </c>
      <c r="P135" s="326"/>
      <c r="Q135" s="31"/>
      <c r="R135" s="31"/>
      <c r="S135" s="46"/>
      <c r="T135" s="19"/>
      <c r="U135" s="45"/>
      <c r="V135" s="19"/>
      <c r="W135" s="45"/>
      <c r="X135" s="92"/>
      <c r="Y135" s="338" t="s">
        <v>848</v>
      </c>
      <c r="Z135" s="78" t="s">
        <v>69</v>
      </c>
    </row>
    <row r="136" spans="1:26" ht="118.5" customHeight="1" thickBot="1" x14ac:dyDescent="0.3">
      <c r="A136" s="189">
        <v>129</v>
      </c>
      <c r="B136" s="52" t="s">
        <v>620</v>
      </c>
      <c r="C136" s="70" t="s">
        <v>154</v>
      </c>
      <c r="D136" s="478" t="s">
        <v>621</v>
      </c>
      <c r="E136" s="479" t="s">
        <v>622</v>
      </c>
      <c r="F136" s="480" t="s">
        <v>623</v>
      </c>
      <c r="G136" s="201" t="s">
        <v>640</v>
      </c>
      <c r="H136" s="280" t="s">
        <v>57</v>
      </c>
      <c r="I136" s="24" t="s">
        <v>58</v>
      </c>
      <c r="J136" s="25" t="s">
        <v>156</v>
      </c>
      <c r="K136" s="203" t="s">
        <v>641</v>
      </c>
      <c r="L136" s="312">
        <v>120000</v>
      </c>
      <c r="M136" s="91">
        <f t="shared" si="2"/>
        <v>102000</v>
      </c>
      <c r="N136" s="28" t="s">
        <v>254</v>
      </c>
      <c r="O136" s="22" t="s">
        <v>109</v>
      </c>
      <c r="P136" s="326" t="s">
        <v>170</v>
      </c>
      <c r="Q136" s="31" t="s">
        <v>170</v>
      </c>
      <c r="R136" s="31"/>
      <c r="S136" s="46" t="s">
        <v>170</v>
      </c>
      <c r="T136" s="19"/>
      <c r="U136" s="45"/>
      <c r="V136" s="19"/>
      <c r="W136" s="45"/>
      <c r="X136" s="92"/>
      <c r="Y136" s="338"/>
      <c r="Z136" s="78"/>
    </row>
    <row r="137" spans="1:26" ht="138.75" customHeight="1" thickBot="1" x14ac:dyDescent="0.3">
      <c r="A137" s="189">
        <v>130</v>
      </c>
      <c r="B137" s="52" t="s">
        <v>620</v>
      </c>
      <c r="C137" s="70" t="s">
        <v>154</v>
      </c>
      <c r="D137" s="478" t="s">
        <v>621</v>
      </c>
      <c r="E137" s="479" t="s">
        <v>622</v>
      </c>
      <c r="F137" s="480">
        <v>600104222</v>
      </c>
      <c r="G137" s="201" t="s">
        <v>642</v>
      </c>
      <c r="H137" s="280" t="s">
        <v>57</v>
      </c>
      <c r="I137" s="24" t="s">
        <v>58</v>
      </c>
      <c r="J137" s="25" t="s">
        <v>156</v>
      </c>
      <c r="K137" s="203" t="s">
        <v>643</v>
      </c>
      <c r="L137" s="312">
        <v>950000</v>
      </c>
      <c r="M137" s="91">
        <f t="shared" si="2"/>
        <v>807500</v>
      </c>
      <c r="N137" s="28" t="s">
        <v>158</v>
      </c>
      <c r="O137" s="22" t="s">
        <v>200</v>
      </c>
      <c r="P137" s="326"/>
      <c r="Q137" s="31"/>
      <c r="R137" s="31"/>
      <c r="S137" s="46"/>
      <c r="T137" s="19"/>
      <c r="U137" s="45"/>
      <c r="V137" s="19"/>
      <c r="W137" s="45"/>
      <c r="X137" s="92"/>
      <c r="Y137" s="338" t="s">
        <v>644</v>
      </c>
      <c r="Z137" s="78" t="s">
        <v>69</v>
      </c>
    </row>
    <row r="138" spans="1:26" ht="163.5" customHeight="1" thickBot="1" x14ac:dyDescent="0.3">
      <c r="A138" s="189">
        <v>131</v>
      </c>
      <c r="B138" s="52" t="s">
        <v>620</v>
      </c>
      <c r="C138" s="70" t="s">
        <v>154</v>
      </c>
      <c r="D138" s="478" t="s">
        <v>621</v>
      </c>
      <c r="E138" s="479" t="s">
        <v>622</v>
      </c>
      <c r="F138" s="480" t="s">
        <v>623</v>
      </c>
      <c r="G138" s="201" t="s">
        <v>645</v>
      </c>
      <c r="H138" s="280" t="s">
        <v>57</v>
      </c>
      <c r="I138" s="24" t="s">
        <v>58</v>
      </c>
      <c r="J138" s="25" t="s">
        <v>156</v>
      </c>
      <c r="K138" s="203" t="s">
        <v>849</v>
      </c>
      <c r="L138" s="312">
        <v>1000000</v>
      </c>
      <c r="M138" s="91">
        <f t="shared" si="2"/>
        <v>850000</v>
      </c>
      <c r="N138" s="28" t="s">
        <v>193</v>
      </c>
      <c r="O138" s="22" t="s">
        <v>109</v>
      </c>
      <c r="P138" s="326"/>
      <c r="Q138" s="31" t="s">
        <v>170</v>
      </c>
      <c r="R138" s="31"/>
      <c r="S138" s="46" t="s">
        <v>170</v>
      </c>
      <c r="T138" s="19"/>
      <c r="U138" s="45"/>
      <c r="V138" s="19"/>
      <c r="W138" s="45"/>
      <c r="X138" s="92"/>
      <c r="Y138" s="338" t="s">
        <v>850</v>
      </c>
      <c r="Z138" s="78" t="s">
        <v>69</v>
      </c>
    </row>
    <row r="139" spans="1:26" ht="114.75" customHeight="1" thickBot="1" x14ac:dyDescent="0.3">
      <c r="A139" s="189">
        <v>132</v>
      </c>
      <c r="B139" s="52" t="s">
        <v>646</v>
      </c>
      <c r="C139" s="70" t="s">
        <v>154</v>
      </c>
      <c r="D139" s="478" t="s">
        <v>647</v>
      </c>
      <c r="E139" s="479" t="s">
        <v>648</v>
      </c>
      <c r="F139" s="480" t="s">
        <v>649</v>
      </c>
      <c r="G139" s="201" t="s">
        <v>650</v>
      </c>
      <c r="H139" s="280" t="s">
        <v>57</v>
      </c>
      <c r="I139" s="24" t="s">
        <v>58</v>
      </c>
      <c r="J139" s="25" t="s">
        <v>156</v>
      </c>
      <c r="K139" s="203" t="s">
        <v>651</v>
      </c>
      <c r="L139" s="312">
        <v>200000</v>
      </c>
      <c r="M139" s="91">
        <f t="shared" si="2"/>
        <v>170000</v>
      </c>
      <c r="N139" s="28" t="s">
        <v>143</v>
      </c>
      <c r="O139" s="22" t="s">
        <v>144</v>
      </c>
      <c r="P139" s="326"/>
      <c r="Q139" s="31" t="s">
        <v>170</v>
      </c>
      <c r="R139" s="31" t="s">
        <v>170</v>
      </c>
      <c r="S139" s="46"/>
      <c r="T139" s="19"/>
      <c r="U139" s="45"/>
      <c r="V139" s="19"/>
      <c r="W139" s="45"/>
      <c r="X139" s="92"/>
      <c r="Y139" s="338"/>
      <c r="Z139" s="78"/>
    </row>
    <row r="140" spans="1:26" ht="141.75" customHeight="1" thickBot="1" x14ac:dyDescent="0.3">
      <c r="A140" s="189">
        <v>133</v>
      </c>
      <c r="B140" s="52" t="s">
        <v>646</v>
      </c>
      <c r="C140" s="70" t="s">
        <v>154</v>
      </c>
      <c r="D140" s="478" t="s">
        <v>647</v>
      </c>
      <c r="E140" s="479" t="s">
        <v>648</v>
      </c>
      <c r="F140" s="480" t="s">
        <v>649</v>
      </c>
      <c r="G140" s="201" t="s">
        <v>652</v>
      </c>
      <c r="H140" s="280" t="s">
        <v>57</v>
      </c>
      <c r="I140" s="24" t="s">
        <v>58</v>
      </c>
      <c r="J140" s="25" t="s">
        <v>156</v>
      </c>
      <c r="K140" s="203" t="s">
        <v>653</v>
      </c>
      <c r="L140" s="312">
        <v>700000</v>
      </c>
      <c r="M140" s="91">
        <f t="shared" si="2"/>
        <v>595000</v>
      </c>
      <c r="N140" s="28" t="s">
        <v>143</v>
      </c>
      <c r="O140" s="22" t="s">
        <v>144</v>
      </c>
      <c r="P140" s="326"/>
      <c r="Q140" s="31"/>
      <c r="R140" s="31"/>
      <c r="S140" s="46"/>
      <c r="T140" s="19"/>
      <c r="U140" s="45"/>
      <c r="V140" s="19"/>
      <c r="W140" s="45"/>
      <c r="X140" s="92"/>
      <c r="Y140" s="338"/>
      <c r="Z140" s="78"/>
    </row>
    <row r="141" spans="1:26" ht="153.6" customHeight="1" thickBot="1" x14ac:dyDescent="0.3">
      <c r="A141" s="189">
        <v>134</v>
      </c>
      <c r="B141" s="52" t="s">
        <v>646</v>
      </c>
      <c r="C141" s="70" t="s">
        <v>154</v>
      </c>
      <c r="D141" s="478" t="s">
        <v>647</v>
      </c>
      <c r="E141" s="479" t="s">
        <v>648</v>
      </c>
      <c r="F141" s="480" t="s">
        <v>649</v>
      </c>
      <c r="G141" s="203" t="s">
        <v>851</v>
      </c>
      <c r="H141" s="280" t="s">
        <v>57</v>
      </c>
      <c r="I141" s="24" t="s">
        <v>58</v>
      </c>
      <c r="J141" s="25" t="s">
        <v>156</v>
      </c>
      <c r="K141" s="203" t="s">
        <v>852</v>
      </c>
      <c r="L141" s="312">
        <v>3000000</v>
      </c>
      <c r="M141" s="91">
        <f t="shared" si="2"/>
        <v>2550000</v>
      </c>
      <c r="N141" s="28">
        <v>2024</v>
      </c>
      <c r="O141" s="22">
        <v>2024</v>
      </c>
      <c r="P141" s="326"/>
      <c r="Q141" s="31"/>
      <c r="R141" s="31"/>
      <c r="S141" s="46"/>
      <c r="T141" s="19"/>
      <c r="U141" s="45"/>
      <c r="V141" s="19"/>
      <c r="W141" s="45" t="s">
        <v>170</v>
      </c>
      <c r="X141" s="77"/>
      <c r="Y141" s="59" t="s">
        <v>853</v>
      </c>
      <c r="Z141" s="95" t="s">
        <v>64</v>
      </c>
    </row>
    <row r="142" spans="1:26" ht="153" customHeight="1" thickBot="1" x14ac:dyDescent="0.3">
      <c r="A142" s="189">
        <v>135</v>
      </c>
      <c r="B142" s="52" t="s">
        <v>646</v>
      </c>
      <c r="C142" s="70" t="s">
        <v>154</v>
      </c>
      <c r="D142" s="478" t="s">
        <v>647</v>
      </c>
      <c r="E142" s="479" t="s">
        <v>648</v>
      </c>
      <c r="F142" s="480" t="s">
        <v>649</v>
      </c>
      <c r="G142" s="201" t="s">
        <v>654</v>
      </c>
      <c r="H142" s="280" t="s">
        <v>57</v>
      </c>
      <c r="I142" s="24" t="s">
        <v>58</v>
      </c>
      <c r="J142" s="25" t="s">
        <v>156</v>
      </c>
      <c r="K142" s="203" t="s">
        <v>655</v>
      </c>
      <c r="L142" s="312">
        <v>700000</v>
      </c>
      <c r="M142" s="91">
        <f t="shared" si="2"/>
        <v>595000</v>
      </c>
      <c r="N142" s="28">
        <v>2023</v>
      </c>
      <c r="O142" s="22">
        <v>2024</v>
      </c>
      <c r="P142" s="326"/>
      <c r="Q142" s="31"/>
      <c r="R142" s="31" t="s">
        <v>170</v>
      </c>
      <c r="S142" s="46"/>
      <c r="T142" s="19"/>
      <c r="U142" s="45"/>
      <c r="V142" s="19"/>
      <c r="W142" s="45"/>
      <c r="X142" s="92"/>
      <c r="Y142" s="338"/>
      <c r="Z142" s="78"/>
    </row>
    <row r="143" spans="1:26" ht="347.25" customHeight="1" thickBot="1" x14ac:dyDescent="0.3">
      <c r="A143" s="189">
        <v>136</v>
      </c>
      <c r="B143" s="52" t="s">
        <v>646</v>
      </c>
      <c r="C143" s="70" t="s">
        <v>154</v>
      </c>
      <c r="D143" s="478" t="s">
        <v>647</v>
      </c>
      <c r="E143" s="479" t="s">
        <v>648</v>
      </c>
      <c r="F143" s="480" t="s">
        <v>649</v>
      </c>
      <c r="G143" s="203" t="s">
        <v>854</v>
      </c>
      <c r="H143" s="280" t="s">
        <v>57</v>
      </c>
      <c r="I143" s="24" t="s">
        <v>58</v>
      </c>
      <c r="J143" s="25" t="s">
        <v>156</v>
      </c>
      <c r="K143" s="61" t="s">
        <v>855</v>
      </c>
      <c r="L143" s="312">
        <v>130000</v>
      </c>
      <c r="M143" s="91">
        <f t="shared" si="2"/>
        <v>110500</v>
      </c>
      <c r="N143" s="28" t="s">
        <v>282</v>
      </c>
      <c r="O143" s="22" t="s">
        <v>282</v>
      </c>
      <c r="P143" s="326"/>
      <c r="Q143" s="31"/>
      <c r="R143" s="31"/>
      <c r="S143" s="46"/>
      <c r="T143" s="19"/>
      <c r="U143" s="45" t="s">
        <v>170</v>
      </c>
      <c r="V143" s="19"/>
      <c r="W143" s="45"/>
      <c r="X143" s="77"/>
      <c r="Y143" s="338" t="s">
        <v>856</v>
      </c>
      <c r="Z143" s="78" t="s">
        <v>64</v>
      </c>
    </row>
    <row r="144" spans="1:26" ht="408.6" customHeight="1" thickBot="1" x14ac:dyDescent="0.3">
      <c r="A144" s="189">
        <v>137</v>
      </c>
      <c r="B144" s="52" t="s">
        <v>646</v>
      </c>
      <c r="C144" s="70" t="s">
        <v>154</v>
      </c>
      <c r="D144" s="478" t="s">
        <v>647</v>
      </c>
      <c r="E144" s="479" t="s">
        <v>648</v>
      </c>
      <c r="F144" s="480" t="s">
        <v>649</v>
      </c>
      <c r="G144" s="201" t="s">
        <v>656</v>
      </c>
      <c r="H144" s="280" t="s">
        <v>57</v>
      </c>
      <c r="I144" s="24" t="s">
        <v>58</v>
      </c>
      <c r="J144" s="25" t="s">
        <v>156</v>
      </c>
      <c r="K144" s="203" t="s">
        <v>857</v>
      </c>
      <c r="L144" s="312">
        <v>950000</v>
      </c>
      <c r="M144" s="91">
        <f t="shared" si="2"/>
        <v>807500</v>
      </c>
      <c r="N144" s="28" t="s">
        <v>144</v>
      </c>
      <c r="O144" s="22" t="s">
        <v>144</v>
      </c>
      <c r="P144" s="326"/>
      <c r="Q144" s="31"/>
      <c r="R144" s="31" t="s">
        <v>170</v>
      </c>
      <c r="S144" s="46"/>
      <c r="T144" s="19"/>
      <c r="U144" s="45"/>
      <c r="V144" s="19"/>
      <c r="W144" s="45"/>
      <c r="X144" s="92"/>
      <c r="Y144" s="338" t="s">
        <v>858</v>
      </c>
      <c r="Z144" s="78" t="s">
        <v>64</v>
      </c>
    </row>
    <row r="145" spans="1:26" ht="182.25" customHeight="1" thickBot="1" x14ac:dyDescent="0.3">
      <c r="A145" s="189">
        <v>138</v>
      </c>
      <c r="B145" s="52" t="s">
        <v>646</v>
      </c>
      <c r="C145" s="70" t="s">
        <v>154</v>
      </c>
      <c r="D145" s="478" t="s">
        <v>647</v>
      </c>
      <c r="E145" s="479" t="s">
        <v>648</v>
      </c>
      <c r="F145" s="480" t="s">
        <v>649</v>
      </c>
      <c r="G145" s="201" t="s">
        <v>657</v>
      </c>
      <c r="H145" s="280" t="s">
        <v>57</v>
      </c>
      <c r="I145" s="24" t="s">
        <v>58</v>
      </c>
      <c r="J145" s="25" t="s">
        <v>156</v>
      </c>
      <c r="K145" s="203" t="s">
        <v>658</v>
      </c>
      <c r="L145" s="312">
        <v>300000</v>
      </c>
      <c r="M145" s="91">
        <f t="shared" si="2"/>
        <v>255000</v>
      </c>
      <c r="N145" s="28" t="s">
        <v>143</v>
      </c>
      <c r="O145" s="22" t="s">
        <v>144</v>
      </c>
      <c r="P145" s="326"/>
      <c r="Q145" s="31"/>
      <c r="R145" s="31"/>
      <c r="S145" s="46"/>
      <c r="T145" s="19"/>
      <c r="U145" s="45"/>
      <c r="V145" s="19"/>
      <c r="W145" s="45" t="s">
        <v>170</v>
      </c>
      <c r="X145" s="92"/>
      <c r="Y145" s="338"/>
      <c r="Z145" s="78"/>
    </row>
    <row r="146" spans="1:26" ht="308.25" customHeight="1" thickBot="1" x14ac:dyDescent="0.3">
      <c r="A146" s="189">
        <v>139</v>
      </c>
      <c r="B146" s="52" t="s">
        <v>646</v>
      </c>
      <c r="C146" s="70" t="s">
        <v>154</v>
      </c>
      <c r="D146" s="478" t="s">
        <v>647</v>
      </c>
      <c r="E146" s="479" t="s">
        <v>648</v>
      </c>
      <c r="F146" s="480" t="s">
        <v>649</v>
      </c>
      <c r="G146" s="203" t="s">
        <v>859</v>
      </c>
      <c r="H146" s="280" t="s">
        <v>57</v>
      </c>
      <c r="I146" s="24" t="s">
        <v>58</v>
      </c>
      <c r="J146" s="25" t="s">
        <v>156</v>
      </c>
      <c r="K146" s="203" t="s">
        <v>860</v>
      </c>
      <c r="L146" s="312">
        <v>3100000</v>
      </c>
      <c r="M146" s="91">
        <f t="shared" si="2"/>
        <v>2635000</v>
      </c>
      <c r="N146" s="335">
        <v>2024</v>
      </c>
      <c r="O146" s="22">
        <v>2024</v>
      </c>
      <c r="P146" s="326" t="s">
        <v>170</v>
      </c>
      <c r="Q146" s="31"/>
      <c r="R146" s="31"/>
      <c r="S146" s="46"/>
      <c r="T146" s="19"/>
      <c r="U146" s="45"/>
      <c r="V146" s="19"/>
      <c r="W146" s="45"/>
      <c r="X146" s="77"/>
      <c r="Y146" s="58" t="s">
        <v>861</v>
      </c>
      <c r="Z146" s="95" t="s">
        <v>64</v>
      </c>
    </row>
    <row r="147" spans="1:26" ht="148.5" customHeight="1" thickBot="1" x14ac:dyDescent="0.3">
      <c r="A147" s="189">
        <v>140</v>
      </c>
      <c r="B147" s="52" t="s">
        <v>646</v>
      </c>
      <c r="C147" s="70" t="s">
        <v>154</v>
      </c>
      <c r="D147" s="478" t="s">
        <v>647</v>
      </c>
      <c r="E147" s="479" t="s">
        <v>648</v>
      </c>
      <c r="F147" s="480" t="s">
        <v>649</v>
      </c>
      <c r="G147" s="201" t="s">
        <v>659</v>
      </c>
      <c r="H147" s="280" t="s">
        <v>57</v>
      </c>
      <c r="I147" s="24" t="s">
        <v>58</v>
      </c>
      <c r="J147" s="25" t="s">
        <v>156</v>
      </c>
      <c r="K147" s="203" t="s">
        <v>660</v>
      </c>
      <c r="L147" s="312">
        <v>700000</v>
      </c>
      <c r="M147" s="91">
        <f t="shared" si="2"/>
        <v>595000</v>
      </c>
      <c r="N147" s="28">
        <v>2023</v>
      </c>
      <c r="O147" s="22">
        <v>2024</v>
      </c>
      <c r="P147" s="326"/>
      <c r="Q147" s="31" t="s">
        <v>170</v>
      </c>
      <c r="R147" s="31"/>
      <c r="S147" s="46"/>
      <c r="T147" s="19"/>
      <c r="U147" s="45"/>
      <c r="V147" s="19"/>
      <c r="W147" s="45"/>
      <c r="X147" s="92"/>
      <c r="Y147" s="338"/>
      <c r="Z147" s="78"/>
    </row>
    <row r="148" spans="1:26" ht="186" customHeight="1" thickBot="1" x14ac:dyDescent="0.3">
      <c r="A148" s="189">
        <v>141</v>
      </c>
      <c r="B148" s="52" t="s">
        <v>661</v>
      </c>
      <c r="C148" s="70" t="s">
        <v>154</v>
      </c>
      <c r="D148" s="478" t="s">
        <v>647</v>
      </c>
      <c r="E148" s="479" t="s">
        <v>648</v>
      </c>
      <c r="F148" s="480" t="s">
        <v>649</v>
      </c>
      <c r="G148" s="201" t="s">
        <v>662</v>
      </c>
      <c r="H148" s="280" t="s">
        <v>57</v>
      </c>
      <c r="I148" s="24" t="s">
        <v>58</v>
      </c>
      <c r="J148" s="25" t="s">
        <v>156</v>
      </c>
      <c r="K148" s="203" t="s">
        <v>663</v>
      </c>
      <c r="L148" s="312">
        <v>350000</v>
      </c>
      <c r="M148" s="91">
        <f t="shared" si="2"/>
        <v>297500</v>
      </c>
      <c r="N148" s="28">
        <v>2022</v>
      </c>
      <c r="O148" s="22">
        <v>2022</v>
      </c>
      <c r="P148" s="326"/>
      <c r="Q148" s="31"/>
      <c r="R148" s="31"/>
      <c r="S148" s="46"/>
      <c r="T148" s="19"/>
      <c r="U148" s="45"/>
      <c r="V148" s="19"/>
      <c r="W148" s="45"/>
      <c r="X148" s="92"/>
      <c r="Y148" s="338" t="s">
        <v>664</v>
      </c>
      <c r="Z148" s="78" t="s">
        <v>64</v>
      </c>
    </row>
    <row r="149" spans="1:26" ht="217.5" customHeight="1" thickBot="1" x14ac:dyDescent="0.3">
      <c r="A149" s="189">
        <v>142</v>
      </c>
      <c r="B149" s="52" t="s">
        <v>661</v>
      </c>
      <c r="C149" s="70" t="s">
        <v>154</v>
      </c>
      <c r="D149" s="478" t="s">
        <v>647</v>
      </c>
      <c r="E149" s="479" t="s">
        <v>648</v>
      </c>
      <c r="F149" s="480" t="s">
        <v>649</v>
      </c>
      <c r="G149" s="201" t="s">
        <v>665</v>
      </c>
      <c r="H149" s="280" t="s">
        <v>57</v>
      </c>
      <c r="I149" s="24" t="s">
        <v>58</v>
      </c>
      <c r="J149" s="25" t="s">
        <v>156</v>
      </c>
      <c r="K149" s="203" t="s">
        <v>666</v>
      </c>
      <c r="L149" s="312">
        <v>1200000</v>
      </c>
      <c r="M149" s="91">
        <f t="shared" si="2"/>
        <v>1020000</v>
      </c>
      <c r="N149" s="28">
        <v>2022</v>
      </c>
      <c r="O149" s="22">
        <v>2022</v>
      </c>
      <c r="P149" s="326"/>
      <c r="Q149" s="31"/>
      <c r="R149" s="31"/>
      <c r="S149" s="46"/>
      <c r="T149" s="19"/>
      <c r="U149" s="45"/>
      <c r="V149" s="19"/>
      <c r="W149" s="45" t="s">
        <v>170</v>
      </c>
      <c r="X149" s="92"/>
      <c r="Y149" s="338" t="s">
        <v>667</v>
      </c>
      <c r="Z149" s="78" t="s">
        <v>69</v>
      </c>
    </row>
    <row r="150" spans="1:26" ht="281.25" customHeight="1" thickBot="1" x14ac:dyDescent="0.3">
      <c r="A150" s="189">
        <v>143</v>
      </c>
      <c r="B150" s="52" t="s">
        <v>661</v>
      </c>
      <c r="C150" s="70" t="s">
        <v>154</v>
      </c>
      <c r="D150" s="478" t="s">
        <v>647</v>
      </c>
      <c r="E150" s="479" t="s">
        <v>648</v>
      </c>
      <c r="F150" s="480" t="s">
        <v>649</v>
      </c>
      <c r="G150" s="201" t="s">
        <v>668</v>
      </c>
      <c r="H150" s="280" t="s">
        <v>57</v>
      </c>
      <c r="I150" s="24" t="s">
        <v>58</v>
      </c>
      <c r="J150" s="25" t="s">
        <v>156</v>
      </c>
      <c r="K150" s="203" t="s">
        <v>862</v>
      </c>
      <c r="L150" s="312">
        <v>450000</v>
      </c>
      <c r="M150" s="91">
        <f t="shared" si="2"/>
        <v>382500</v>
      </c>
      <c r="N150" s="28" t="s">
        <v>144</v>
      </c>
      <c r="O150" s="22" t="s">
        <v>144</v>
      </c>
      <c r="P150" s="326"/>
      <c r="Q150" s="31" t="s">
        <v>170</v>
      </c>
      <c r="R150" s="31" t="s">
        <v>170</v>
      </c>
      <c r="S150" s="46"/>
      <c r="T150" s="19"/>
      <c r="U150" s="45"/>
      <c r="V150" s="19"/>
      <c r="W150" s="45"/>
      <c r="X150" s="92"/>
      <c r="Y150" s="338" t="s">
        <v>863</v>
      </c>
      <c r="Z150" s="78" t="s">
        <v>64</v>
      </c>
    </row>
    <row r="151" spans="1:26" ht="125.25" customHeight="1" thickBot="1" x14ac:dyDescent="0.3">
      <c r="A151" s="189">
        <v>144</v>
      </c>
      <c r="B151" s="52" t="s">
        <v>661</v>
      </c>
      <c r="C151" s="70" t="s">
        <v>154</v>
      </c>
      <c r="D151" s="478" t="s">
        <v>647</v>
      </c>
      <c r="E151" s="479" t="s">
        <v>648</v>
      </c>
      <c r="F151" s="480" t="s">
        <v>649</v>
      </c>
      <c r="G151" s="201" t="s">
        <v>669</v>
      </c>
      <c r="H151" s="280" t="s">
        <v>57</v>
      </c>
      <c r="I151" s="24" t="s">
        <v>58</v>
      </c>
      <c r="J151" s="25" t="s">
        <v>156</v>
      </c>
      <c r="K151" s="203" t="s">
        <v>670</v>
      </c>
      <c r="L151" s="312">
        <v>1500000</v>
      </c>
      <c r="M151" s="91">
        <f t="shared" si="2"/>
        <v>1275000</v>
      </c>
      <c r="N151" s="28" t="s">
        <v>143</v>
      </c>
      <c r="O151" s="22" t="s">
        <v>144</v>
      </c>
      <c r="P151" s="326"/>
      <c r="Q151" s="31"/>
      <c r="R151" s="31"/>
      <c r="S151" s="46"/>
      <c r="T151" s="19"/>
      <c r="U151" s="45"/>
      <c r="V151" s="19"/>
      <c r="W151" s="45"/>
      <c r="X151" s="92"/>
      <c r="Y151" s="338" t="s">
        <v>671</v>
      </c>
      <c r="Z151" s="78" t="s">
        <v>64</v>
      </c>
    </row>
    <row r="152" spans="1:26" ht="136.5" customHeight="1" thickBot="1" x14ac:dyDescent="0.3">
      <c r="A152" s="189">
        <v>145</v>
      </c>
      <c r="B152" s="52" t="s">
        <v>661</v>
      </c>
      <c r="C152" s="70" t="s">
        <v>154</v>
      </c>
      <c r="D152" s="478" t="s">
        <v>647</v>
      </c>
      <c r="E152" s="479" t="s">
        <v>648</v>
      </c>
      <c r="F152" s="480" t="s">
        <v>649</v>
      </c>
      <c r="G152" s="201" t="s">
        <v>672</v>
      </c>
      <c r="H152" s="280" t="s">
        <v>57</v>
      </c>
      <c r="I152" s="24" t="s">
        <v>58</v>
      </c>
      <c r="J152" s="25" t="s">
        <v>156</v>
      </c>
      <c r="K152" s="203" t="s">
        <v>673</v>
      </c>
      <c r="L152" s="312">
        <v>1700000</v>
      </c>
      <c r="M152" s="91">
        <f t="shared" si="2"/>
        <v>1445000</v>
      </c>
      <c r="N152" s="28">
        <v>2023</v>
      </c>
      <c r="O152" s="22">
        <v>2023</v>
      </c>
      <c r="P152" s="326"/>
      <c r="Q152" s="31"/>
      <c r="R152" s="31"/>
      <c r="S152" s="46"/>
      <c r="T152" s="19"/>
      <c r="U152" s="45"/>
      <c r="V152" s="19"/>
      <c r="W152" s="45"/>
      <c r="X152" s="92"/>
      <c r="Y152" s="338" t="s">
        <v>674</v>
      </c>
      <c r="Z152" s="78" t="s">
        <v>64</v>
      </c>
    </row>
    <row r="153" spans="1:26" ht="64.5" thickBot="1" x14ac:dyDescent="0.3">
      <c r="A153" s="189">
        <v>146</v>
      </c>
      <c r="B153" s="52" t="s">
        <v>675</v>
      </c>
      <c r="C153" s="70" t="s">
        <v>74</v>
      </c>
      <c r="D153" s="478">
        <v>49316834</v>
      </c>
      <c r="E153" s="479">
        <v>49316834</v>
      </c>
      <c r="F153" s="480">
        <v>600104273</v>
      </c>
      <c r="G153" s="201" t="s">
        <v>87</v>
      </c>
      <c r="H153" s="280" t="s">
        <v>57</v>
      </c>
      <c r="I153" s="24" t="s">
        <v>58</v>
      </c>
      <c r="J153" s="25" t="s">
        <v>76</v>
      </c>
      <c r="K153" s="203" t="s">
        <v>676</v>
      </c>
      <c r="L153" s="312">
        <v>10000000</v>
      </c>
      <c r="M153" s="91">
        <f t="shared" si="2"/>
        <v>8500000</v>
      </c>
      <c r="N153" s="28" t="s">
        <v>192</v>
      </c>
      <c r="O153" s="22" t="s">
        <v>677</v>
      </c>
      <c r="P153" s="326"/>
      <c r="Q153" s="31"/>
      <c r="R153" s="31" t="s">
        <v>170</v>
      </c>
      <c r="S153" s="46"/>
      <c r="T153" s="19"/>
      <c r="U153" s="45"/>
      <c r="V153" s="19"/>
      <c r="W153" s="45"/>
      <c r="X153" s="92"/>
      <c r="Y153" s="338" t="s">
        <v>678</v>
      </c>
      <c r="Z153" s="78" t="s">
        <v>69</v>
      </c>
    </row>
    <row r="154" spans="1:26" ht="408.75" customHeight="1" thickBot="1" x14ac:dyDescent="0.3">
      <c r="A154" s="189">
        <v>147</v>
      </c>
      <c r="B154" s="52" t="s">
        <v>675</v>
      </c>
      <c r="C154" s="70" t="s">
        <v>74</v>
      </c>
      <c r="D154" s="478">
        <v>49316834</v>
      </c>
      <c r="E154" s="479">
        <v>49316834</v>
      </c>
      <c r="F154" s="480">
        <v>600104273</v>
      </c>
      <c r="G154" s="201" t="s">
        <v>679</v>
      </c>
      <c r="H154" s="280" t="s">
        <v>57</v>
      </c>
      <c r="I154" s="24" t="s">
        <v>58</v>
      </c>
      <c r="J154" s="25" t="s">
        <v>76</v>
      </c>
      <c r="K154" s="203" t="s">
        <v>680</v>
      </c>
      <c r="L154" s="312">
        <v>50000000</v>
      </c>
      <c r="M154" s="91">
        <f t="shared" si="2"/>
        <v>42500000</v>
      </c>
      <c r="N154" s="28" t="s">
        <v>192</v>
      </c>
      <c r="O154" s="22" t="s">
        <v>677</v>
      </c>
      <c r="P154" s="326"/>
      <c r="Q154" s="31"/>
      <c r="R154" s="31"/>
      <c r="S154" s="46"/>
      <c r="T154" s="19"/>
      <c r="U154" s="45"/>
      <c r="V154" s="19"/>
      <c r="W154" s="45"/>
      <c r="X154" s="92"/>
      <c r="Y154" s="338" t="s">
        <v>681</v>
      </c>
      <c r="Z154" s="78"/>
    </row>
    <row r="155" spans="1:26" ht="106.9" customHeight="1" thickBot="1" x14ac:dyDescent="0.3">
      <c r="A155" s="189">
        <v>148</v>
      </c>
      <c r="B155" s="62" t="s">
        <v>675</v>
      </c>
      <c r="C155" s="83" t="s">
        <v>74</v>
      </c>
      <c r="D155" s="508">
        <v>49316834</v>
      </c>
      <c r="E155" s="508">
        <v>49316834</v>
      </c>
      <c r="F155" s="509">
        <v>600104273</v>
      </c>
      <c r="G155" s="107" t="s">
        <v>682</v>
      </c>
      <c r="H155" s="283" t="s">
        <v>57</v>
      </c>
      <c r="I155" s="66" t="s">
        <v>58</v>
      </c>
      <c r="J155" s="67" t="s">
        <v>76</v>
      </c>
      <c r="K155" s="323" t="s">
        <v>683</v>
      </c>
      <c r="L155" s="319">
        <v>2000000</v>
      </c>
      <c r="M155" s="94">
        <f t="shared" si="2"/>
        <v>1700000</v>
      </c>
      <c r="N155" s="69" t="s">
        <v>192</v>
      </c>
      <c r="O155" s="64" t="s">
        <v>162</v>
      </c>
      <c r="P155" s="329"/>
      <c r="Q155" s="115"/>
      <c r="R155" s="115"/>
      <c r="S155" s="277" t="s">
        <v>170</v>
      </c>
      <c r="T155" s="102"/>
      <c r="U155" s="278"/>
      <c r="V155" s="102"/>
      <c r="W155" s="278"/>
      <c r="X155" s="279"/>
      <c r="Y155" s="347" t="s">
        <v>684</v>
      </c>
      <c r="Z155" s="113"/>
    </row>
    <row r="156" spans="1:26" ht="93" customHeight="1" thickBot="1" x14ac:dyDescent="0.3">
      <c r="A156" s="189">
        <v>149</v>
      </c>
      <c r="B156" s="52" t="s">
        <v>675</v>
      </c>
      <c r="C156" s="70" t="s">
        <v>74</v>
      </c>
      <c r="D156" s="478">
        <v>49316834</v>
      </c>
      <c r="E156" s="479">
        <v>49316834</v>
      </c>
      <c r="F156" s="480">
        <v>600104273</v>
      </c>
      <c r="G156" s="201" t="s">
        <v>685</v>
      </c>
      <c r="H156" s="280" t="s">
        <v>57</v>
      </c>
      <c r="I156" s="24" t="s">
        <v>58</v>
      </c>
      <c r="J156" s="25" t="s">
        <v>76</v>
      </c>
      <c r="K156" s="203" t="s">
        <v>686</v>
      </c>
      <c r="L156" s="281">
        <v>2000000</v>
      </c>
      <c r="M156" s="94">
        <f t="shared" si="2"/>
        <v>1700000</v>
      </c>
      <c r="N156" s="109" t="s">
        <v>192</v>
      </c>
      <c r="O156" s="110" t="s">
        <v>162</v>
      </c>
      <c r="P156" s="329" t="s">
        <v>170</v>
      </c>
      <c r="Q156" s="115"/>
      <c r="R156" s="115"/>
      <c r="S156" s="277" t="s">
        <v>170</v>
      </c>
      <c r="T156" s="102"/>
      <c r="U156" s="278"/>
      <c r="V156" s="102"/>
      <c r="W156" s="278"/>
      <c r="X156" s="279"/>
      <c r="Y156" s="347" t="s">
        <v>684</v>
      </c>
      <c r="Z156" s="78"/>
    </row>
    <row r="157" spans="1:26" ht="64.5" thickBot="1" x14ac:dyDescent="0.3">
      <c r="A157" s="189">
        <v>150</v>
      </c>
      <c r="B157" s="52" t="s">
        <v>675</v>
      </c>
      <c r="C157" s="70" t="s">
        <v>74</v>
      </c>
      <c r="D157" s="478">
        <v>49316834</v>
      </c>
      <c r="E157" s="479">
        <v>49316834</v>
      </c>
      <c r="F157" s="480">
        <v>600104273</v>
      </c>
      <c r="G157" s="201" t="s">
        <v>687</v>
      </c>
      <c r="H157" s="280" t="s">
        <v>57</v>
      </c>
      <c r="I157" s="24" t="s">
        <v>58</v>
      </c>
      <c r="J157" s="25" t="s">
        <v>76</v>
      </c>
      <c r="K157" s="203" t="s">
        <v>688</v>
      </c>
      <c r="L157" s="281">
        <v>3000000</v>
      </c>
      <c r="M157" s="94">
        <f t="shared" si="2"/>
        <v>2550000</v>
      </c>
      <c r="N157" s="109" t="s">
        <v>144</v>
      </c>
      <c r="O157" s="110" t="s">
        <v>144</v>
      </c>
      <c r="P157" s="329"/>
      <c r="Q157" s="115"/>
      <c r="R157" s="115"/>
      <c r="S157" s="277" t="s">
        <v>170</v>
      </c>
      <c r="T157" s="102"/>
      <c r="U157" s="278"/>
      <c r="V157" s="102"/>
      <c r="W157" s="278"/>
      <c r="X157" s="102" t="s">
        <v>170</v>
      </c>
      <c r="Y157" s="347" t="s">
        <v>864</v>
      </c>
      <c r="Z157" s="78" t="s">
        <v>69</v>
      </c>
    </row>
    <row r="158" spans="1:26" ht="109.5" customHeight="1" thickBot="1" x14ac:dyDescent="0.3">
      <c r="A158" s="189">
        <v>151</v>
      </c>
      <c r="B158" s="52" t="s">
        <v>675</v>
      </c>
      <c r="C158" s="70" t="s">
        <v>74</v>
      </c>
      <c r="D158" s="478">
        <v>49316834</v>
      </c>
      <c r="E158" s="479">
        <v>49316834</v>
      </c>
      <c r="F158" s="480">
        <v>600104273</v>
      </c>
      <c r="G158" s="201" t="s">
        <v>689</v>
      </c>
      <c r="H158" s="280" t="s">
        <v>57</v>
      </c>
      <c r="I158" s="24" t="s">
        <v>58</v>
      </c>
      <c r="J158" s="25" t="s">
        <v>76</v>
      </c>
      <c r="K158" s="203" t="s">
        <v>690</v>
      </c>
      <c r="L158" s="281">
        <v>750000</v>
      </c>
      <c r="M158" s="94">
        <f t="shared" si="2"/>
        <v>637500</v>
      </c>
      <c r="N158" s="109" t="s">
        <v>192</v>
      </c>
      <c r="O158" s="110" t="s">
        <v>677</v>
      </c>
      <c r="P158" s="329"/>
      <c r="Q158" s="115"/>
      <c r="R158" s="115"/>
      <c r="S158" s="277"/>
      <c r="T158" s="102"/>
      <c r="U158" s="278"/>
      <c r="V158" s="102"/>
      <c r="W158" s="278"/>
      <c r="X158" s="279"/>
      <c r="Y158" s="347" t="s">
        <v>678</v>
      </c>
      <c r="Z158" s="78" t="s">
        <v>69</v>
      </c>
    </row>
    <row r="159" spans="1:26" ht="68.25" customHeight="1" thickBot="1" x14ac:dyDescent="0.3">
      <c r="A159" s="189">
        <v>152</v>
      </c>
      <c r="B159" s="52" t="s">
        <v>691</v>
      </c>
      <c r="C159" s="70" t="s">
        <v>74</v>
      </c>
      <c r="D159" s="478">
        <v>70995460</v>
      </c>
      <c r="E159" s="479">
        <v>102642893</v>
      </c>
      <c r="F159" s="480">
        <v>600104745</v>
      </c>
      <c r="G159" s="203" t="s">
        <v>865</v>
      </c>
      <c r="H159" s="280" t="s">
        <v>57</v>
      </c>
      <c r="I159" s="24" t="s">
        <v>58</v>
      </c>
      <c r="J159" s="25" t="s">
        <v>76</v>
      </c>
      <c r="K159" s="61" t="s">
        <v>866</v>
      </c>
      <c r="L159" s="281">
        <v>2000000</v>
      </c>
      <c r="M159" s="94">
        <f t="shared" si="2"/>
        <v>1700000</v>
      </c>
      <c r="N159" s="109" t="s">
        <v>747</v>
      </c>
      <c r="O159" s="110" t="s">
        <v>255</v>
      </c>
      <c r="P159" s="329"/>
      <c r="Q159" s="115"/>
      <c r="R159" s="115"/>
      <c r="S159" s="277"/>
      <c r="T159" s="102"/>
      <c r="U159" s="278"/>
      <c r="V159" s="102"/>
      <c r="W159" s="278"/>
      <c r="X159" s="282"/>
      <c r="Y159" s="348" t="s">
        <v>867</v>
      </c>
      <c r="Z159" s="95" t="s">
        <v>257</v>
      </c>
    </row>
    <row r="160" spans="1:26" ht="72" customHeight="1" thickBot="1" x14ac:dyDescent="0.3">
      <c r="A160" s="189">
        <v>153</v>
      </c>
      <c r="B160" s="52" t="s">
        <v>691</v>
      </c>
      <c r="C160" s="70" t="s">
        <v>74</v>
      </c>
      <c r="D160" s="478">
        <v>70995460</v>
      </c>
      <c r="E160" s="479">
        <v>102642893</v>
      </c>
      <c r="F160" s="480">
        <v>600104745</v>
      </c>
      <c r="G160" s="201" t="s">
        <v>692</v>
      </c>
      <c r="H160" s="280" t="s">
        <v>57</v>
      </c>
      <c r="I160" s="24" t="s">
        <v>58</v>
      </c>
      <c r="J160" s="25" t="s">
        <v>76</v>
      </c>
      <c r="K160" s="203" t="s">
        <v>693</v>
      </c>
      <c r="L160" s="281">
        <v>850000</v>
      </c>
      <c r="M160" s="94">
        <f t="shared" si="2"/>
        <v>722500</v>
      </c>
      <c r="N160" s="109" t="s">
        <v>104</v>
      </c>
      <c r="O160" s="110" t="s">
        <v>314</v>
      </c>
      <c r="P160" s="329"/>
      <c r="Q160" s="115" t="s">
        <v>170</v>
      </c>
      <c r="R160" s="115" t="s">
        <v>170</v>
      </c>
      <c r="S160" s="277"/>
      <c r="T160" s="102"/>
      <c r="U160" s="278"/>
      <c r="V160" s="102"/>
      <c r="W160" s="278"/>
      <c r="X160" s="279"/>
      <c r="Y160" s="347"/>
      <c r="Z160" s="78" t="s">
        <v>69</v>
      </c>
    </row>
    <row r="161" spans="1:26" ht="71.25" customHeight="1" thickBot="1" x14ac:dyDescent="0.3">
      <c r="A161" s="189">
        <v>154</v>
      </c>
      <c r="B161" s="62" t="s">
        <v>691</v>
      </c>
      <c r="C161" s="70" t="s">
        <v>74</v>
      </c>
      <c r="D161" s="478">
        <v>70995460</v>
      </c>
      <c r="E161" s="479">
        <v>102642893</v>
      </c>
      <c r="F161" s="480">
        <v>600104745</v>
      </c>
      <c r="G161" s="201" t="s">
        <v>694</v>
      </c>
      <c r="H161" s="283" t="s">
        <v>57</v>
      </c>
      <c r="I161" s="66" t="s">
        <v>58</v>
      </c>
      <c r="J161" s="67" t="s">
        <v>76</v>
      </c>
      <c r="K161" s="203" t="s">
        <v>695</v>
      </c>
      <c r="L161" s="281">
        <v>800000</v>
      </c>
      <c r="M161" s="94">
        <f t="shared" si="2"/>
        <v>680000</v>
      </c>
      <c r="N161" s="109" t="s">
        <v>696</v>
      </c>
      <c r="O161" s="110" t="s">
        <v>192</v>
      </c>
      <c r="P161" s="329"/>
      <c r="Q161" s="115"/>
      <c r="R161" s="115"/>
      <c r="S161" s="277" t="s">
        <v>170</v>
      </c>
      <c r="T161" s="102"/>
      <c r="U161" s="278" t="s">
        <v>170</v>
      </c>
      <c r="V161" s="102"/>
      <c r="W161" s="278"/>
      <c r="X161" s="279"/>
      <c r="Y161" s="347"/>
      <c r="Z161" s="78" t="s">
        <v>69</v>
      </c>
    </row>
    <row r="162" spans="1:26" ht="77.25" thickBot="1" x14ac:dyDescent="0.3">
      <c r="A162" s="118">
        <v>155</v>
      </c>
      <c r="B162" s="360" t="s">
        <v>691</v>
      </c>
      <c r="C162" s="474" t="s">
        <v>74</v>
      </c>
      <c r="D162" s="510">
        <v>70995460</v>
      </c>
      <c r="E162" s="510">
        <v>102642893</v>
      </c>
      <c r="F162" s="511">
        <v>600104745</v>
      </c>
      <c r="G162" s="165" t="s">
        <v>87</v>
      </c>
      <c r="H162" s="284" t="s">
        <v>57</v>
      </c>
      <c r="I162" s="166" t="s">
        <v>58</v>
      </c>
      <c r="J162" s="226" t="s">
        <v>76</v>
      </c>
      <c r="K162" s="324" t="s">
        <v>697</v>
      </c>
      <c r="L162" s="285">
        <v>20000000</v>
      </c>
      <c r="M162" s="167">
        <f t="shared" si="2"/>
        <v>17000000</v>
      </c>
      <c r="N162" s="168" t="s">
        <v>747</v>
      </c>
      <c r="O162" s="164" t="s">
        <v>138</v>
      </c>
      <c r="P162" s="334"/>
      <c r="Q162" s="163"/>
      <c r="R162" s="163" t="s">
        <v>170</v>
      </c>
      <c r="S162" s="286"/>
      <c r="T162" s="162"/>
      <c r="U162" s="287"/>
      <c r="V162" s="162"/>
      <c r="W162" s="287"/>
      <c r="X162" s="288"/>
      <c r="Y162" s="349" t="s">
        <v>951</v>
      </c>
      <c r="Z162" s="170" t="s">
        <v>69</v>
      </c>
    </row>
    <row r="163" spans="1:26" ht="77.25" customHeight="1" thickBot="1" x14ac:dyDescent="0.3">
      <c r="A163" s="189">
        <v>156</v>
      </c>
      <c r="B163" s="52" t="s">
        <v>691</v>
      </c>
      <c r="C163" s="70" t="s">
        <v>74</v>
      </c>
      <c r="D163" s="478">
        <v>70995460</v>
      </c>
      <c r="E163" s="478">
        <v>102642893</v>
      </c>
      <c r="F163" s="494">
        <v>600104745</v>
      </c>
      <c r="G163" s="201" t="s">
        <v>682</v>
      </c>
      <c r="H163" s="280" t="s">
        <v>57</v>
      </c>
      <c r="I163" s="24" t="s">
        <v>58</v>
      </c>
      <c r="J163" s="25" t="s">
        <v>76</v>
      </c>
      <c r="K163" s="203" t="s">
        <v>698</v>
      </c>
      <c r="L163" s="312">
        <v>2000000</v>
      </c>
      <c r="M163" s="108">
        <f t="shared" si="2"/>
        <v>1700000</v>
      </c>
      <c r="N163" s="28" t="s">
        <v>104</v>
      </c>
      <c r="O163" s="22" t="s">
        <v>314</v>
      </c>
      <c r="P163" s="326"/>
      <c r="Q163" s="31"/>
      <c r="R163" s="31"/>
      <c r="S163" s="46" t="s">
        <v>170</v>
      </c>
      <c r="T163" s="41"/>
      <c r="U163" s="31"/>
      <c r="V163" s="31"/>
      <c r="W163" s="31"/>
      <c r="X163" s="32" t="s">
        <v>170</v>
      </c>
      <c r="Y163" s="338"/>
      <c r="Z163" s="113" t="s">
        <v>69</v>
      </c>
    </row>
    <row r="164" spans="1:26" ht="64.5" thickBot="1" x14ac:dyDescent="0.3">
      <c r="A164" s="118">
        <v>157</v>
      </c>
      <c r="B164" s="360" t="s">
        <v>691</v>
      </c>
      <c r="C164" s="474" t="s">
        <v>74</v>
      </c>
      <c r="D164" s="510">
        <v>70995460</v>
      </c>
      <c r="E164" s="510">
        <v>102642893</v>
      </c>
      <c r="F164" s="511">
        <v>600104745</v>
      </c>
      <c r="G164" s="165" t="s">
        <v>699</v>
      </c>
      <c r="H164" s="284" t="s">
        <v>57</v>
      </c>
      <c r="I164" s="166" t="s">
        <v>58</v>
      </c>
      <c r="J164" s="226" t="s">
        <v>76</v>
      </c>
      <c r="K164" s="324" t="s">
        <v>700</v>
      </c>
      <c r="L164" s="285">
        <v>5000000</v>
      </c>
      <c r="M164" s="167">
        <f t="shared" si="2"/>
        <v>4250000</v>
      </c>
      <c r="N164" s="168" t="s">
        <v>747</v>
      </c>
      <c r="O164" s="164" t="s">
        <v>138</v>
      </c>
      <c r="P164" s="334"/>
      <c r="Q164" s="163" t="s">
        <v>170</v>
      </c>
      <c r="R164" s="163" t="s">
        <v>170</v>
      </c>
      <c r="S164" s="286" t="s">
        <v>170</v>
      </c>
      <c r="T164" s="169"/>
      <c r="U164" s="163" t="s">
        <v>915</v>
      </c>
      <c r="V164" s="163"/>
      <c r="W164" s="163"/>
      <c r="X164" s="350"/>
      <c r="Y164" s="349" t="s">
        <v>951</v>
      </c>
      <c r="Z164" s="170" t="s">
        <v>69</v>
      </c>
    </row>
    <row r="165" spans="1:26" ht="71.25" customHeight="1" thickBot="1" x14ac:dyDescent="0.3">
      <c r="A165" s="189">
        <v>158</v>
      </c>
      <c r="B165" s="52" t="s">
        <v>691</v>
      </c>
      <c r="C165" s="70" t="s">
        <v>74</v>
      </c>
      <c r="D165" s="478">
        <v>70995460</v>
      </c>
      <c r="E165" s="478">
        <v>102642893</v>
      </c>
      <c r="F165" s="494">
        <v>600104745</v>
      </c>
      <c r="G165" s="201" t="s">
        <v>687</v>
      </c>
      <c r="H165" s="292" t="s">
        <v>57</v>
      </c>
      <c r="I165" s="112" t="s">
        <v>58</v>
      </c>
      <c r="J165" s="25" t="s">
        <v>76</v>
      </c>
      <c r="K165" s="203" t="s">
        <v>701</v>
      </c>
      <c r="L165" s="312">
        <v>3500000</v>
      </c>
      <c r="M165" s="108">
        <f t="shared" si="2"/>
        <v>2975000</v>
      </c>
      <c r="N165" s="28" t="s">
        <v>104</v>
      </c>
      <c r="O165" s="22" t="s">
        <v>314</v>
      </c>
      <c r="P165" s="326" t="s">
        <v>170</v>
      </c>
      <c r="Q165" s="31" t="s">
        <v>170</v>
      </c>
      <c r="R165" s="31"/>
      <c r="S165" s="46" t="s">
        <v>170</v>
      </c>
      <c r="T165" s="41"/>
      <c r="U165" s="31"/>
      <c r="V165" s="31"/>
      <c r="W165" s="31"/>
      <c r="X165" s="32" t="s">
        <v>170</v>
      </c>
      <c r="Y165" s="338"/>
      <c r="Z165" s="78" t="s">
        <v>69</v>
      </c>
    </row>
    <row r="166" spans="1:26" ht="64.5" thickBot="1" x14ac:dyDescent="0.3">
      <c r="A166" s="189">
        <v>159</v>
      </c>
      <c r="B166" s="52" t="s">
        <v>691</v>
      </c>
      <c r="C166" s="70" t="s">
        <v>74</v>
      </c>
      <c r="D166" s="478">
        <v>70995460</v>
      </c>
      <c r="E166" s="478">
        <v>102642893</v>
      </c>
      <c r="F166" s="494">
        <v>600104745</v>
      </c>
      <c r="G166" s="201" t="s">
        <v>702</v>
      </c>
      <c r="H166" s="292" t="s">
        <v>57</v>
      </c>
      <c r="I166" s="112" t="s">
        <v>58</v>
      </c>
      <c r="J166" s="25" t="s">
        <v>76</v>
      </c>
      <c r="K166" s="203" t="s">
        <v>703</v>
      </c>
      <c r="L166" s="312">
        <v>750000</v>
      </c>
      <c r="M166" s="108">
        <f t="shared" si="2"/>
        <v>637500</v>
      </c>
      <c r="N166" s="28" t="s">
        <v>254</v>
      </c>
      <c r="O166" s="22" t="s">
        <v>314</v>
      </c>
      <c r="P166" s="326"/>
      <c r="Q166" s="31"/>
      <c r="R166" s="31"/>
      <c r="S166" s="46"/>
      <c r="T166" s="41"/>
      <c r="U166" s="31"/>
      <c r="V166" s="31"/>
      <c r="W166" s="31"/>
      <c r="X166" s="29"/>
      <c r="Y166" s="338"/>
      <c r="Z166" s="113" t="s">
        <v>69</v>
      </c>
    </row>
    <row r="167" spans="1:26" ht="73.5" customHeight="1" thickBot="1" x14ac:dyDescent="0.3">
      <c r="A167" s="189">
        <v>160</v>
      </c>
      <c r="B167" s="52" t="s">
        <v>691</v>
      </c>
      <c r="C167" s="70" t="s">
        <v>74</v>
      </c>
      <c r="D167" s="478">
        <v>70995460</v>
      </c>
      <c r="E167" s="478">
        <v>102642893</v>
      </c>
      <c r="F167" s="494">
        <v>600104745</v>
      </c>
      <c r="G167" s="201" t="s">
        <v>704</v>
      </c>
      <c r="H167" s="292" t="s">
        <v>57</v>
      </c>
      <c r="I167" s="112" t="s">
        <v>58</v>
      </c>
      <c r="J167" s="25" t="s">
        <v>76</v>
      </c>
      <c r="K167" s="203" t="s">
        <v>705</v>
      </c>
      <c r="L167" s="312">
        <v>20000000</v>
      </c>
      <c r="M167" s="108">
        <f t="shared" si="2"/>
        <v>17000000</v>
      </c>
      <c r="N167" s="28" t="s">
        <v>254</v>
      </c>
      <c r="O167" s="22" t="s">
        <v>314</v>
      </c>
      <c r="P167" s="326"/>
      <c r="Q167" s="31"/>
      <c r="R167" s="31"/>
      <c r="S167" s="46"/>
      <c r="T167" s="41"/>
      <c r="U167" s="31"/>
      <c r="V167" s="31"/>
      <c r="W167" s="31"/>
      <c r="X167" s="29"/>
      <c r="Y167" s="338"/>
      <c r="Z167" s="113" t="s">
        <v>69</v>
      </c>
    </row>
    <row r="168" spans="1:26" ht="64.5" thickBot="1" x14ac:dyDescent="0.3">
      <c r="A168" s="189">
        <v>161</v>
      </c>
      <c r="B168" s="52" t="s">
        <v>691</v>
      </c>
      <c r="C168" s="70" t="s">
        <v>74</v>
      </c>
      <c r="D168" s="478">
        <v>70995460</v>
      </c>
      <c r="E168" s="478">
        <v>102642893</v>
      </c>
      <c r="F168" s="494">
        <v>600104745</v>
      </c>
      <c r="G168" s="201" t="s">
        <v>706</v>
      </c>
      <c r="H168" s="292" t="s">
        <v>57</v>
      </c>
      <c r="I168" s="112" t="s">
        <v>58</v>
      </c>
      <c r="J168" s="25" t="s">
        <v>76</v>
      </c>
      <c r="K168" s="203" t="s">
        <v>707</v>
      </c>
      <c r="L168" s="312">
        <v>750000</v>
      </c>
      <c r="M168" s="108">
        <f t="shared" si="2"/>
        <v>637500</v>
      </c>
      <c r="N168" s="28" t="s">
        <v>254</v>
      </c>
      <c r="O168" s="22" t="s">
        <v>61</v>
      </c>
      <c r="P168" s="326"/>
      <c r="Q168" s="31"/>
      <c r="R168" s="31"/>
      <c r="S168" s="46"/>
      <c r="T168" s="41"/>
      <c r="U168" s="31"/>
      <c r="V168" s="31"/>
      <c r="W168" s="31"/>
      <c r="X168" s="29"/>
      <c r="Y168" s="338"/>
      <c r="Z168" s="113" t="s">
        <v>69</v>
      </c>
    </row>
    <row r="169" spans="1:26" ht="64.5" thickBot="1" x14ac:dyDescent="0.3">
      <c r="A169" s="118">
        <v>162</v>
      </c>
      <c r="B169" s="147" t="s">
        <v>691</v>
      </c>
      <c r="C169" s="471" t="s">
        <v>74</v>
      </c>
      <c r="D169" s="481">
        <v>70995460</v>
      </c>
      <c r="E169" s="481">
        <v>102642893</v>
      </c>
      <c r="F169" s="512">
        <v>600104745</v>
      </c>
      <c r="G169" s="300" t="s">
        <v>952</v>
      </c>
      <c r="H169" s="284" t="s">
        <v>57</v>
      </c>
      <c r="I169" s="166" t="s">
        <v>58</v>
      </c>
      <c r="J169" s="125" t="s">
        <v>76</v>
      </c>
      <c r="K169" s="151" t="s">
        <v>953</v>
      </c>
      <c r="L169" s="313">
        <v>10000000</v>
      </c>
      <c r="M169" s="167">
        <f t="shared" si="2"/>
        <v>8500000</v>
      </c>
      <c r="N169" s="127" t="s">
        <v>193</v>
      </c>
      <c r="O169" s="122" t="s">
        <v>255</v>
      </c>
      <c r="P169" s="327"/>
      <c r="Q169" s="130"/>
      <c r="R169" s="130"/>
      <c r="S169" s="141"/>
      <c r="T169" s="143"/>
      <c r="U169" s="130"/>
      <c r="V169" s="130"/>
      <c r="W169" s="130"/>
      <c r="X169" s="128"/>
      <c r="Y169" s="340" t="s">
        <v>954</v>
      </c>
      <c r="Z169" s="170" t="s">
        <v>64</v>
      </c>
    </row>
    <row r="170" spans="1:26" ht="72.75" customHeight="1" thickBot="1" x14ac:dyDescent="0.3">
      <c r="A170" s="118">
        <v>163</v>
      </c>
      <c r="B170" s="147" t="s">
        <v>691</v>
      </c>
      <c r="C170" s="471" t="s">
        <v>74</v>
      </c>
      <c r="D170" s="481">
        <v>70995460</v>
      </c>
      <c r="E170" s="481">
        <v>102642893</v>
      </c>
      <c r="F170" s="512">
        <v>600104745</v>
      </c>
      <c r="G170" s="151" t="s">
        <v>955</v>
      </c>
      <c r="H170" s="284" t="s">
        <v>57</v>
      </c>
      <c r="I170" s="166" t="s">
        <v>58</v>
      </c>
      <c r="J170" s="125" t="s">
        <v>76</v>
      </c>
      <c r="K170" s="151" t="s">
        <v>956</v>
      </c>
      <c r="L170" s="313">
        <v>10000000</v>
      </c>
      <c r="M170" s="167">
        <f t="shared" si="2"/>
        <v>8500000</v>
      </c>
      <c r="N170" s="127" t="s">
        <v>193</v>
      </c>
      <c r="O170" s="122" t="s">
        <v>255</v>
      </c>
      <c r="P170" s="327"/>
      <c r="Q170" s="130"/>
      <c r="R170" s="130"/>
      <c r="S170" s="141"/>
      <c r="T170" s="143"/>
      <c r="U170" s="130"/>
      <c r="V170" s="130"/>
      <c r="W170" s="130"/>
      <c r="X170" s="128"/>
      <c r="Y170" s="340" t="s">
        <v>954</v>
      </c>
      <c r="Z170" s="170" t="s">
        <v>64</v>
      </c>
    </row>
    <row r="171" spans="1:26" ht="103.5" customHeight="1" thickBot="1" x14ac:dyDescent="0.3">
      <c r="A171" s="118">
        <v>164</v>
      </c>
      <c r="B171" s="147" t="s">
        <v>691</v>
      </c>
      <c r="C171" s="471" t="s">
        <v>74</v>
      </c>
      <c r="D171" s="481">
        <v>70995460</v>
      </c>
      <c r="E171" s="481">
        <v>102642893</v>
      </c>
      <c r="F171" s="512">
        <v>600104745</v>
      </c>
      <c r="G171" s="300" t="s">
        <v>957</v>
      </c>
      <c r="H171" s="284" t="s">
        <v>57</v>
      </c>
      <c r="I171" s="166" t="s">
        <v>58</v>
      </c>
      <c r="J171" s="125" t="s">
        <v>76</v>
      </c>
      <c r="K171" s="151" t="s">
        <v>958</v>
      </c>
      <c r="L171" s="313">
        <v>2000000</v>
      </c>
      <c r="M171" s="167">
        <f t="shared" si="2"/>
        <v>1700000</v>
      </c>
      <c r="N171" s="127" t="s">
        <v>193</v>
      </c>
      <c r="O171" s="122" t="s">
        <v>255</v>
      </c>
      <c r="P171" s="327"/>
      <c r="Q171" s="130"/>
      <c r="R171" s="130"/>
      <c r="S171" s="141"/>
      <c r="T171" s="143"/>
      <c r="U171" s="130"/>
      <c r="V171" s="130"/>
      <c r="W171" s="130"/>
      <c r="X171" s="128"/>
      <c r="Y171" s="340" t="s">
        <v>954</v>
      </c>
      <c r="Z171" s="170" t="s">
        <v>64</v>
      </c>
    </row>
    <row r="172" spans="1:26" ht="76.5" customHeight="1" thickBot="1" x14ac:dyDescent="0.3">
      <c r="A172" s="118">
        <v>165</v>
      </c>
      <c r="B172" s="147" t="s">
        <v>691</v>
      </c>
      <c r="C172" s="471" t="s">
        <v>74</v>
      </c>
      <c r="D172" s="481">
        <v>70995460</v>
      </c>
      <c r="E172" s="481">
        <v>102642893</v>
      </c>
      <c r="F172" s="512">
        <v>600104745</v>
      </c>
      <c r="G172" s="300" t="s">
        <v>959</v>
      </c>
      <c r="H172" s="284" t="s">
        <v>57</v>
      </c>
      <c r="I172" s="166" t="s">
        <v>58</v>
      </c>
      <c r="J172" s="125" t="s">
        <v>76</v>
      </c>
      <c r="K172" s="300" t="s">
        <v>960</v>
      </c>
      <c r="L172" s="313">
        <v>500000</v>
      </c>
      <c r="M172" s="167">
        <f t="shared" si="2"/>
        <v>425000</v>
      </c>
      <c r="N172" s="127" t="s">
        <v>193</v>
      </c>
      <c r="O172" s="122" t="s">
        <v>255</v>
      </c>
      <c r="P172" s="327"/>
      <c r="Q172" s="130"/>
      <c r="R172" s="130"/>
      <c r="S172" s="141"/>
      <c r="T172" s="143"/>
      <c r="U172" s="130"/>
      <c r="V172" s="130"/>
      <c r="W172" s="130"/>
      <c r="X172" s="128"/>
      <c r="Y172" s="340" t="s">
        <v>954</v>
      </c>
      <c r="Z172" s="170" t="s">
        <v>64</v>
      </c>
    </row>
    <row r="173" spans="1:26" ht="80.25" customHeight="1" thickBot="1" x14ac:dyDescent="0.3">
      <c r="A173" s="118">
        <v>166</v>
      </c>
      <c r="B173" s="147" t="s">
        <v>691</v>
      </c>
      <c r="C173" s="471" t="s">
        <v>74</v>
      </c>
      <c r="D173" s="481">
        <v>70995460</v>
      </c>
      <c r="E173" s="481">
        <v>102642893</v>
      </c>
      <c r="F173" s="512">
        <v>600104745</v>
      </c>
      <c r="G173" s="300" t="s">
        <v>961</v>
      </c>
      <c r="H173" s="290" t="s">
        <v>57</v>
      </c>
      <c r="I173" s="124" t="s">
        <v>58</v>
      </c>
      <c r="J173" s="310" t="s">
        <v>76</v>
      </c>
      <c r="K173" s="300" t="s">
        <v>962</v>
      </c>
      <c r="L173" s="313">
        <v>60000</v>
      </c>
      <c r="M173" s="167">
        <f t="shared" ref="M173:M175" si="3">L173/100*85</f>
        <v>51000</v>
      </c>
      <c r="N173" s="127" t="s">
        <v>193</v>
      </c>
      <c r="O173" s="122" t="s">
        <v>255</v>
      </c>
      <c r="P173" s="327"/>
      <c r="Q173" s="130"/>
      <c r="R173" s="130"/>
      <c r="S173" s="141"/>
      <c r="T173" s="143"/>
      <c r="U173" s="130"/>
      <c r="V173" s="130"/>
      <c r="W173" s="130"/>
      <c r="X173" s="128"/>
      <c r="Y173" s="340" t="s">
        <v>954</v>
      </c>
      <c r="Z173" s="160" t="s">
        <v>64</v>
      </c>
    </row>
    <row r="174" spans="1:26" ht="79.5" customHeight="1" thickBot="1" x14ac:dyDescent="0.3">
      <c r="A174" s="118">
        <v>167</v>
      </c>
      <c r="B174" s="147" t="s">
        <v>691</v>
      </c>
      <c r="C174" s="471" t="s">
        <v>74</v>
      </c>
      <c r="D174" s="481">
        <v>70995460</v>
      </c>
      <c r="E174" s="481">
        <v>102642893</v>
      </c>
      <c r="F174" s="512">
        <v>600104745</v>
      </c>
      <c r="G174" s="300" t="s">
        <v>963</v>
      </c>
      <c r="H174" s="290" t="s">
        <v>57</v>
      </c>
      <c r="I174" s="124" t="s">
        <v>58</v>
      </c>
      <c r="J174" s="310" t="s">
        <v>76</v>
      </c>
      <c r="K174" s="151" t="s">
        <v>964</v>
      </c>
      <c r="L174" s="313">
        <v>100000</v>
      </c>
      <c r="M174" s="167">
        <f t="shared" si="3"/>
        <v>85000</v>
      </c>
      <c r="N174" s="127" t="s">
        <v>193</v>
      </c>
      <c r="O174" s="122" t="s">
        <v>255</v>
      </c>
      <c r="P174" s="327"/>
      <c r="Q174" s="130"/>
      <c r="R174" s="130"/>
      <c r="S174" s="141"/>
      <c r="T174" s="143"/>
      <c r="U174" s="130"/>
      <c r="V174" s="130" t="s">
        <v>915</v>
      </c>
      <c r="W174" s="130"/>
      <c r="X174" s="128"/>
      <c r="Y174" s="340" t="s">
        <v>954</v>
      </c>
      <c r="Z174" s="160" t="s">
        <v>64</v>
      </c>
    </row>
    <row r="175" spans="1:26" ht="75" customHeight="1" thickBot="1" x14ac:dyDescent="0.3">
      <c r="A175" s="118">
        <v>168</v>
      </c>
      <c r="B175" s="361" t="s">
        <v>691</v>
      </c>
      <c r="C175" s="475" t="s">
        <v>74</v>
      </c>
      <c r="D175" s="513">
        <v>70995460</v>
      </c>
      <c r="E175" s="513">
        <v>102642893</v>
      </c>
      <c r="F175" s="514">
        <v>600104745</v>
      </c>
      <c r="G175" s="301" t="s">
        <v>965</v>
      </c>
      <c r="H175" s="362" t="s">
        <v>57</v>
      </c>
      <c r="I175" s="154" t="s">
        <v>58</v>
      </c>
      <c r="J175" s="363" t="s">
        <v>76</v>
      </c>
      <c r="K175" s="325" t="s">
        <v>966</v>
      </c>
      <c r="L175" s="364">
        <v>150000</v>
      </c>
      <c r="M175" s="365">
        <f t="shared" si="3"/>
        <v>127500</v>
      </c>
      <c r="N175" s="156" t="s">
        <v>193</v>
      </c>
      <c r="O175" s="153" t="s">
        <v>255</v>
      </c>
      <c r="P175" s="366"/>
      <c r="Q175" s="352"/>
      <c r="R175" s="352"/>
      <c r="S175" s="367"/>
      <c r="T175" s="351"/>
      <c r="U175" s="352" t="s">
        <v>915</v>
      </c>
      <c r="V175" s="352"/>
      <c r="W175" s="352"/>
      <c r="X175" s="353"/>
      <c r="Y175" s="368" t="s">
        <v>954</v>
      </c>
      <c r="Z175" s="369" t="s">
        <v>64</v>
      </c>
    </row>
    <row r="176" spans="1:26" x14ac:dyDescent="0.25">
      <c r="A176" s="5"/>
    </row>
    <row r="177" spans="1:1" x14ac:dyDescent="0.25">
      <c r="A177" s="5"/>
    </row>
    <row r="178" spans="1:1" ht="15" customHeight="1" x14ac:dyDescent="0.25">
      <c r="A178" s="5"/>
    </row>
    <row r="179" spans="1:1" x14ac:dyDescent="0.25">
      <c r="A179" s="5"/>
    </row>
    <row r="180" spans="1:1" x14ac:dyDescent="0.25">
      <c r="A180" s="5"/>
    </row>
    <row r="181" spans="1:1" x14ac:dyDescent="0.25">
      <c r="A181" s="5"/>
    </row>
    <row r="182" spans="1:1" ht="15" customHeight="1" x14ac:dyDescent="0.25">
      <c r="A182" s="5"/>
    </row>
    <row r="183" spans="1:1" x14ac:dyDescent="0.25">
      <c r="A183" s="5"/>
    </row>
    <row r="184" spans="1:1" x14ac:dyDescent="0.25">
      <c r="A184" s="5"/>
    </row>
    <row r="185" spans="1:1" x14ac:dyDescent="0.25">
      <c r="A185" s="5"/>
    </row>
    <row r="186" spans="1:1" ht="15" customHeight="1" x14ac:dyDescent="0.25">
      <c r="A186" s="5"/>
    </row>
    <row r="187" spans="1:1" x14ac:dyDescent="0.25">
      <c r="A187" s="5"/>
    </row>
    <row r="188" spans="1:1" x14ac:dyDescent="0.25">
      <c r="A188" s="5"/>
    </row>
    <row r="189" spans="1:1" x14ac:dyDescent="0.25">
      <c r="A189" s="5"/>
    </row>
    <row r="190" spans="1:1" ht="15" customHeight="1" x14ac:dyDescent="0.25">
      <c r="A190" s="5"/>
    </row>
    <row r="191" spans="1:1" x14ac:dyDescent="0.25">
      <c r="A191" s="5"/>
    </row>
    <row r="192" spans="1:1" x14ac:dyDescent="0.25">
      <c r="A192" s="5"/>
    </row>
    <row r="193" spans="1:1" x14ac:dyDescent="0.25">
      <c r="A193" s="5"/>
    </row>
    <row r="194" spans="1:1" x14ac:dyDescent="0.25">
      <c r="A194" s="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107">
    <mergeCell ref="X119:X120"/>
    <mergeCell ref="Y119:Y120"/>
    <mergeCell ref="Z119:Z120"/>
    <mergeCell ref="R119:R120"/>
    <mergeCell ref="S119:S120"/>
    <mergeCell ref="T119:T120"/>
    <mergeCell ref="U119:U120"/>
    <mergeCell ref="V119:V120"/>
    <mergeCell ref="W119:W120"/>
    <mergeCell ref="L119:L120"/>
    <mergeCell ref="M119:M120"/>
    <mergeCell ref="N119:N120"/>
    <mergeCell ref="O119:O120"/>
    <mergeCell ref="P119:P120"/>
    <mergeCell ref="Q119:Q120"/>
    <mergeCell ref="F119:F120"/>
    <mergeCell ref="G119:G120"/>
    <mergeCell ref="H119:H120"/>
    <mergeCell ref="I119:I120"/>
    <mergeCell ref="J119:J120"/>
    <mergeCell ref="K119:K120"/>
    <mergeCell ref="H25:H26"/>
    <mergeCell ref="I25:I26"/>
    <mergeCell ref="V78:V79"/>
    <mergeCell ref="W78:W79"/>
    <mergeCell ref="X78:X79"/>
    <mergeCell ref="Y78:Y79"/>
    <mergeCell ref="Z78:Z79"/>
    <mergeCell ref="A119:A120"/>
    <mergeCell ref="B119:B120"/>
    <mergeCell ref="C119:C120"/>
    <mergeCell ref="D119:D120"/>
    <mergeCell ref="E119:E120"/>
    <mergeCell ref="P78:P79"/>
    <mergeCell ref="Q78:Q79"/>
    <mergeCell ref="R78:R79"/>
    <mergeCell ref="S78:S79"/>
    <mergeCell ref="T78:T79"/>
    <mergeCell ref="U78:U79"/>
    <mergeCell ref="J78:J79"/>
    <mergeCell ref="K78:K79"/>
    <mergeCell ref="L78:L79"/>
    <mergeCell ref="M78:M79"/>
    <mergeCell ref="N78:N79"/>
    <mergeCell ref="O78:O79"/>
    <mergeCell ref="W25:W26"/>
    <mergeCell ref="X25:X26"/>
    <mergeCell ref="Y25:Y26"/>
    <mergeCell ref="N25:N26"/>
    <mergeCell ref="O25:O26"/>
    <mergeCell ref="P25:P26"/>
    <mergeCell ref="Q25:Q26"/>
    <mergeCell ref="R25:R26"/>
    <mergeCell ref="S25:S26"/>
    <mergeCell ref="A78:A79"/>
    <mergeCell ref="B78:B79"/>
    <mergeCell ref="C78:C79"/>
    <mergeCell ref="D78:D79"/>
    <mergeCell ref="E78:E79"/>
    <mergeCell ref="F78:F79"/>
    <mergeCell ref="G78:G79"/>
    <mergeCell ref="H78:H79"/>
    <mergeCell ref="I78:I79"/>
    <mergeCell ref="J25:J26"/>
    <mergeCell ref="K25:K26"/>
    <mergeCell ref="L25:L26"/>
    <mergeCell ref="M25:M26"/>
    <mergeCell ref="X3:X4"/>
    <mergeCell ref="Y3:Y4"/>
    <mergeCell ref="Z3:Z4"/>
    <mergeCell ref="A25:A26"/>
    <mergeCell ref="B25:B26"/>
    <mergeCell ref="C25:C26"/>
    <mergeCell ref="D25:D26"/>
    <mergeCell ref="E25:E26"/>
    <mergeCell ref="F25:F26"/>
    <mergeCell ref="G25:G26"/>
    <mergeCell ref="O3:O4"/>
    <mergeCell ref="P3:S3"/>
    <mergeCell ref="T3:T4"/>
    <mergeCell ref="U3:U4"/>
    <mergeCell ref="V3:V4"/>
    <mergeCell ref="W3:W4"/>
    <mergeCell ref="Z25:Z26"/>
    <mergeCell ref="T25:T26"/>
    <mergeCell ref="U25:U26"/>
    <mergeCell ref="V25:V26"/>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9"/>
  <sheetViews>
    <sheetView topLeftCell="B31" zoomScale="70" zoomScaleNormal="70" workbookViewId="0">
      <selection activeCell="I40" sqref="I40"/>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96" customWidth="1"/>
    <col min="6" max="6" width="22.28515625" style="5"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640" t="s">
        <v>35</v>
      </c>
      <c r="B1" s="641"/>
      <c r="C1" s="641"/>
      <c r="D1" s="641"/>
      <c r="E1" s="641"/>
      <c r="F1" s="641"/>
      <c r="G1" s="641"/>
      <c r="H1" s="641"/>
      <c r="I1" s="641"/>
      <c r="J1" s="641"/>
      <c r="K1" s="641"/>
      <c r="L1" s="641"/>
      <c r="M1" s="641"/>
      <c r="N1" s="641"/>
      <c r="O1" s="641"/>
      <c r="P1" s="641"/>
      <c r="Q1" s="641"/>
      <c r="R1" s="641"/>
      <c r="S1" s="641"/>
      <c r="T1" s="642"/>
    </row>
    <row r="2" spans="1:20" ht="45" customHeight="1" thickBot="1" x14ac:dyDescent="0.3">
      <c r="A2" s="527" t="s">
        <v>36</v>
      </c>
      <c r="B2" s="525" t="s">
        <v>1</v>
      </c>
      <c r="C2" s="545" t="s">
        <v>37</v>
      </c>
      <c r="D2" s="567"/>
      <c r="E2" s="567"/>
      <c r="F2" s="645" t="s">
        <v>3</v>
      </c>
      <c r="G2" s="669" t="s">
        <v>24</v>
      </c>
      <c r="H2" s="534" t="s">
        <v>47</v>
      </c>
      <c r="I2" s="532" t="s">
        <v>5</v>
      </c>
      <c r="J2" s="649" t="s">
        <v>6</v>
      </c>
      <c r="K2" s="530" t="s">
        <v>38</v>
      </c>
      <c r="L2" s="531"/>
      <c r="M2" s="652" t="s">
        <v>8</v>
      </c>
      <c r="N2" s="653"/>
      <c r="O2" s="661" t="s">
        <v>39</v>
      </c>
      <c r="P2" s="662"/>
      <c r="Q2" s="662"/>
      <c r="R2" s="662"/>
      <c r="S2" s="652" t="s">
        <v>10</v>
      </c>
      <c r="T2" s="653"/>
    </row>
    <row r="3" spans="1:20" ht="22.35" customHeight="1" thickBot="1" x14ac:dyDescent="0.3">
      <c r="A3" s="643"/>
      <c r="B3" s="656"/>
      <c r="C3" s="657" t="s">
        <v>40</v>
      </c>
      <c r="D3" s="659" t="s">
        <v>41</v>
      </c>
      <c r="E3" s="665" t="s">
        <v>42</v>
      </c>
      <c r="F3" s="646"/>
      <c r="G3" s="670"/>
      <c r="H3" s="672"/>
      <c r="I3" s="648"/>
      <c r="J3" s="650"/>
      <c r="K3" s="667" t="s">
        <v>43</v>
      </c>
      <c r="L3" s="667" t="s">
        <v>53</v>
      </c>
      <c r="M3" s="585" t="s">
        <v>17</v>
      </c>
      <c r="N3" s="587" t="s">
        <v>18</v>
      </c>
      <c r="O3" s="663" t="s">
        <v>27</v>
      </c>
      <c r="P3" s="664"/>
      <c r="Q3" s="664"/>
      <c r="R3" s="664"/>
      <c r="S3" s="654" t="s">
        <v>44</v>
      </c>
      <c r="T3" s="655" t="s">
        <v>22</v>
      </c>
    </row>
    <row r="4" spans="1:20" ht="90.75" customHeight="1" thickBot="1" x14ac:dyDescent="0.3">
      <c r="A4" s="644"/>
      <c r="B4" s="526"/>
      <c r="C4" s="658"/>
      <c r="D4" s="660"/>
      <c r="E4" s="666"/>
      <c r="F4" s="647"/>
      <c r="G4" s="671"/>
      <c r="H4" s="535"/>
      <c r="I4" s="533"/>
      <c r="J4" s="651"/>
      <c r="K4" s="668"/>
      <c r="L4" s="668"/>
      <c r="M4" s="586"/>
      <c r="N4" s="588"/>
      <c r="O4" s="15" t="s">
        <v>45</v>
      </c>
      <c r="P4" s="16" t="s">
        <v>30</v>
      </c>
      <c r="Q4" s="17" t="s">
        <v>31</v>
      </c>
      <c r="R4" s="18" t="s">
        <v>46</v>
      </c>
      <c r="S4" s="578"/>
      <c r="T4" s="597"/>
    </row>
    <row r="5" spans="1:20" ht="333" customHeight="1" x14ac:dyDescent="0.25">
      <c r="A5" s="99">
        <v>1</v>
      </c>
      <c r="B5" s="189">
        <v>1</v>
      </c>
      <c r="C5" s="372" t="s">
        <v>315</v>
      </c>
      <c r="D5" s="373" t="s">
        <v>315</v>
      </c>
      <c r="E5" s="232">
        <v>61239330</v>
      </c>
      <c r="F5" s="396" t="s">
        <v>316</v>
      </c>
      <c r="G5" s="379" t="s">
        <v>57</v>
      </c>
      <c r="H5" s="396" t="s">
        <v>58</v>
      </c>
      <c r="I5" s="379" t="s">
        <v>76</v>
      </c>
      <c r="J5" s="230" t="s">
        <v>868</v>
      </c>
      <c r="K5" s="382">
        <v>500000</v>
      </c>
      <c r="L5" s="397">
        <f t="shared" ref="L5:L33" si="0">K5/100*85</f>
        <v>425000</v>
      </c>
      <c r="M5" s="387" t="s">
        <v>144</v>
      </c>
      <c r="N5" s="398" t="s">
        <v>378</v>
      </c>
      <c r="O5" s="233"/>
      <c r="P5" s="234" t="s">
        <v>170</v>
      </c>
      <c r="Q5" s="234"/>
      <c r="R5" s="395"/>
      <c r="S5" s="373" t="s">
        <v>317</v>
      </c>
      <c r="T5" s="399" t="s">
        <v>64</v>
      </c>
    </row>
    <row r="6" spans="1:20" ht="342.75" customHeight="1" x14ac:dyDescent="0.25">
      <c r="A6" s="99">
        <v>2</v>
      </c>
      <c r="B6" s="103">
        <v>2</v>
      </c>
      <c r="C6" s="52" t="s">
        <v>315</v>
      </c>
      <c r="D6" s="56" t="s">
        <v>315</v>
      </c>
      <c r="E6" s="22">
        <v>61239330</v>
      </c>
      <c r="F6" s="38" t="s">
        <v>318</v>
      </c>
      <c r="G6" s="73" t="s">
        <v>57</v>
      </c>
      <c r="H6" s="38" t="s">
        <v>58</v>
      </c>
      <c r="I6" s="73" t="s">
        <v>76</v>
      </c>
      <c r="J6" s="23" t="s">
        <v>869</v>
      </c>
      <c r="K6" s="370">
        <v>15000000</v>
      </c>
      <c r="L6" s="383">
        <f t="shared" si="0"/>
        <v>12750000</v>
      </c>
      <c r="M6" s="388" t="s">
        <v>282</v>
      </c>
      <c r="N6" s="392" t="s">
        <v>319</v>
      </c>
      <c r="O6" s="41"/>
      <c r="P6" s="31"/>
      <c r="Q6" s="31"/>
      <c r="R6" s="44"/>
      <c r="S6" s="56" t="s">
        <v>870</v>
      </c>
      <c r="T6" s="22" t="s">
        <v>69</v>
      </c>
    </row>
    <row r="7" spans="1:20" ht="192" x14ac:dyDescent="0.25">
      <c r="A7" s="99">
        <v>3</v>
      </c>
      <c r="B7" s="172">
        <v>3</v>
      </c>
      <c r="C7" s="374" t="s">
        <v>315</v>
      </c>
      <c r="D7" s="183" t="s">
        <v>315</v>
      </c>
      <c r="E7" s="174">
        <v>61239330</v>
      </c>
      <c r="F7" s="378" t="s">
        <v>967</v>
      </c>
      <c r="G7" s="181" t="s">
        <v>57</v>
      </c>
      <c r="H7" s="183" t="s">
        <v>58</v>
      </c>
      <c r="I7" s="181" t="s">
        <v>76</v>
      </c>
      <c r="J7" s="381" t="s">
        <v>968</v>
      </c>
      <c r="K7" s="182">
        <v>1200000</v>
      </c>
      <c r="L7" s="384">
        <f t="shared" si="0"/>
        <v>1020000</v>
      </c>
      <c r="M7" s="389" t="s">
        <v>950</v>
      </c>
      <c r="N7" s="393" t="s">
        <v>109</v>
      </c>
      <c r="O7" s="175"/>
      <c r="P7" s="173"/>
      <c r="Q7" s="173" t="s">
        <v>915</v>
      </c>
      <c r="R7" s="176"/>
      <c r="S7" s="378" t="s">
        <v>969</v>
      </c>
      <c r="T7" s="371" t="s">
        <v>69</v>
      </c>
    </row>
    <row r="8" spans="1:20" ht="63.75" x14ac:dyDescent="0.25">
      <c r="A8" s="99"/>
      <c r="B8" s="103">
        <v>4</v>
      </c>
      <c r="C8" s="52" t="s">
        <v>320</v>
      </c>
      <c r="D8" s="72" t="s">
        <v>320</v>
      </c>
      <c r="E8" s="22" t="s">
        <v>321</v>
      </c>
      <c r="F8" s="38" t="s">
        <v>322</v>
      </c>
      <c r="G8" s="73" t="s">
        <v>57</v>
      </c>
      <c r="H8" s="38" t="s">
        <v>215</v>
      </c>
      <c r="I8" s="73" t="s">
        <v>242</v>
      </c>
      <c r="J8" s="23" t="s">
        <v>323</v>
      </c>
      <c r="K8" s="74">
        <v>500000</v>
      </c>
      <c r="L8" s="385">
        <f t="shared" si="0"/>
        <v>425000</v>
      </c>
      <c r="M8" s="388" t="s">
        <v>108</v>
      </c>
      <c r="N8" s="392" t="s">
        <v>871</v>
      </c>
      <c r="O8" s="41"/>
      <c r="P8" s="31" t="s">
        <v>170</v>
      </c>
      <c r="Q8" s="31"/>
      <c r="R8" s="44"/>
      <c r="S8" s="272" t="s">
        <v>324</v>
      </c>
      <c r="T8" s="44" t="s">
        <v>64</v>
      </c>
    </row>
    <row r="9" spans="1:20" ht="43.5" customHeight="1" x14ac:dyDescent="0.25">
      <c r="A9" s="99"/>
      <c r="B9" s="103">
        <v>5</v>
      </c>
      <c r="C9" s="52" t="s">
        <v>320</v>
      </c>
      <c r="D9" s="72" t="s">
        <v>320</v>
      </c>
      <c r="E9" s="22" t="s">
        <v>321</v>
      </c>
      <c r="F9" s="38" t="s">
        <v>325</v>
      </c>
      <c r="G9" s="73" t="s">
        <v>57</v>
      </c>
      <c r="H9" s="38" t="s">
        <v>215</v>
      </c>
      <c r="I9" s="73" t="s">
        <v>242</v>
      </c>
      <c r="J9" s="23" t="s">
        <v>326</v>
      </c>
      <c r="K9" s="74">
        <v>500000</v>
      </c>
      <c r="L9" s="385">
        <f t="shared" si="0"/>
        <v>425000</v>
      </c>
      <c r="M9" s="388" t="s">
        <v>108</v>
      </c>
      <c r="N9" s="392" t="s">
        <v>871</v>
      </c>
      <c r="O9" s="41"/>
      <c r="P9" s="31" t="s">
        <v>170</v>
      </c>
      <c r="Q9" s="31"/>
      <c r="R9" s="44"/>
      <c r="S9" s="272" t="s">
        <v>324</v>
      </c>
      <c r="T9" s="44" t="s">
        <v>64</v>
      </c>
    </row>
    <row r="10" spans="1:20" ht="93" customHeight="1" x14ac:dyDescent="0.25">
      <c r="A10" s="99"/>
      <c r="B10" s="103">
        <v>6</v>
      </c>
      <c r="C10" s="52" t="s">
        <v>327</v>
      </c>
      <c r="D10" s="72" t="s">
        <v>237</v>
      </c>
      <c r="E10" s="22" t="s">
        <v>328</v>
      </c>
      <c r="F10" s="38" t="s">
        <v>329</v>
      </c>
      <c r="G10" s="73" t="s">
        <v>57</v>
      </c>
      <c r="H10" s="38" t="s">
        <v>215</v>
      </c>
      <c r="I10" s="73" t="s">
        <v>242</v>
      </c>
      <c r="J10" s="23" t="s">
        <v>330</v>
      </c>
      <c r="K10" s="74">
        <v>4000000</v>
      </c>
      <c r="L10" s="385">
        <f t="shared" si="0"/>
        <v>3400000</v>
      </c>
      <c r="M10" s="388" t="s">
        <v>108</v>
      </c>
      <c r="N10" s="392" t="s">
        <v>842</v>
      </c>
      <c r="O10" s="41"/>
      <c r="P10" s="31"/>
      <c r="Q10" s="31"/>
      <c r="R10" s="44"/>
      <c r="S10" s="272" t="s">
        <v>331</v>
      </c>
      <c r="T10" s="44" t="s">
        <v>69</v>
      </c>
    </row>
    <row r="11" spans="1:20" ht="75" customHeight="1" x14ac:dyDescent="0.25">
      <c r="A11" s="99"/>
      <c r="B11" s="103">
        <v>7</v>
      </c>
      <c r="C11" s="52" t="s">
        <v>332</v>
      </c>
      <c r="D11" s="72" t="s">
        <v>237</v>
      </c>
      <c r="E11" s="22" t="s">
        <v>333</v>
      </c>
      <c r="F11" s="38" t="s">
        <v>334</v>
      </c>
      <c r="G11" s="73" t="s">
        <v>57</v>
      </c>
      <c r="H11" s="38" t="s">
        <v>215</v>
      </c>
      <c r="I11" s="73" t="s">
        <v>242</v>
      </c>
      <c r="J11" s="23" t="s">
        <v>335</v>
      </c>
      <c r="K11" s="74">
        <v>460000</v>
      </c>
      <c r="L11" s="385">
        <f t="shared" si="0"/>
        <v>391000</v>
      </c>
      <c r="M11" s="388" t="s">
        <v>254</v>
      </c>
      <c r="N11" s="392" t="s">
        <v>255</v>
      </c>
      <c r="O11" s="41"/>
      <c r="P11" s="31" t="s">
        <v>170</v>
      </c>
      <c r="Q11" s="31"/>
      <c r="R11" s="44"/>
      <c r="S11" s="272" t="s">
        <v>256</v>
      </c>
      <c r="T11" s="44" t="s">
        <v>69</v>
      </c>
    </row>
    <row r="12" spans="1:20" ht="85.15" customHeight="1" x14ac:dyDescent="0.25">
      <c r="A12" s="99">
        <v>1</v>
      </c>
      <c r="B12" s="103">
        <v>8</v>
      </c>
      <c r="C12" s="52" t="s">
        <v>332</v>
      </c>
      <c r="D12" s="72" t="s">
        <v>237</v>
      </c>
      <c r="E12" s="22" t="s">
        <v>333</v>
      </c>
      <c r="F12" s="38" t="s">
        <v>336</v>
      </c>
      <c r="G12" s="73" t="s">
        <v>57</v>
      </c>
      <c r="H12" s="38" t="s">
        <v>215</v>
      </c>
      <c r="I12" s="73" t="s">
        <v>242</v>
      </c>
      <c r="J12" s="23" t="s">
        <v>337</v>
      </c>
      <c r="K12" s="74">
        <v>410000</v>
      </c>
      <c r="L12" s="385">
        <f t="shared" si="0"/>
        <v>348500</v>
      </c>
      <c r="M12" s="388" t="s">
        <v>254</v>
      </c>
      <c r="N12" s="392" t="s">
        <v>797</v>
      </c>
      <c r="O12" s="41"/>
      <c r="P12" s="31" t="s">
        <v>170</v>
      </c>
      <c r="Q12" s="31"/>
      <c r="R12" s="44"/>
      <c r="S12" s="272" t="s">
        <v>338</v>
      </c>
      <c r="T12" s="44" t="s">
        <v>69</v>
      </c>
    </row>
    <row r="13" spans="1:20" ht="130.9" customHeight="1" x14ac:dyDescent="0.25">
      <c r="A13" s="99">
        <v>2</v>
      </c>
      <c r="B13" s="103">
        <v>9</v>
      </c>
      <c r="C13" s="50" t="s">
        <v>339</v>
      </c>
      <c r="D13" s="76" t="s">
        <v>74</v>
      </c>
      <c r="E13" s="184">
        <v>72087650</v>
      </c>
      <c r="F13" s="33" t="s">
        <v>340</v>
      </c>
      <c r="G13" s="73" t="s">
        <v>57</v>
      </c>
      <c r="H13" s="33" t="s">
        <v>58</v>
      </c>
      <c r="I13" s="77" t="s">
        <v>76</v>
      </c>
      <c r="J13" s="33" t="s">
        <v>341</v>
      </c>
      <c r="K13" s="74">
        <v>2500000</v>
      </c>
      <c r="L13" s="385">
        <f t="shared" si="0"/>
        <v>2125000</v>
      </c>
      <c r="M13" s="19">
        <v>2023</v>
      </c>
      <c r="N13" s="45">
        <v>2027</v>
      </c>
      <c r="O13" s="41"/>
      <c r="P13" s="31"/>
      <c r="Q13" s="31" t="s">
        <v>170</v>
      </c>
      <c r="R13" s="44"/>
      <c r="S13" s="216" t="s">
        <v>342</v>
      </c>
      <c r="T13" s="78" t="s">
        <v>69</v>
      </c>
    </row>
    <row r="14" spans="1:20" ht="98.25" customHeight="1" x14ac:dyDescent="0.25">
      <c r="A14" s="99">
        <v>3</v>
      </c>
      <c r="B14" s="103">
        <v>10</v>
      </c>
      <c r="C14" s="52" t="s">
        <v>339</v>
      </c>
      <c r="D14" s="72" t="s">
        <v>74</v>
      </c>
      <c r="E14" s="22" t="s">
        <v>343</v>
      </c>
      <c r="F14" s="38" t="s">
        <v>344</v>
      </c>
      <c r="G14" s="73" t="s">
        <v>57</v>
      </c>
      <c r="H14" s="38" t="s">
        <v>58</v>
      </c>
      <c r="I14" s="73" t="s">
        <v>76</v>
      </c>
      <c r="J14" s="23" t="s">
        <v>345</v>
      </c>
      <c r="K14" s="74">
        <v>300000</v>
      </c>
      <c r="L14" s="385">
        <f t="shared" si="0"/>
        <v>255000</v>
      </c>
      <c r="M14" s="388" t="s">
        <v>143</v>
      </c>
      <c r="N14" s="392" t="s">
        <v>151</v>
      </c>
      <c r="O14" s="41"/>
      <c r="P14" s="31"/>
      <c r="Q14" s="31" t="s">
        <v>170</v>
      </c>
      <c r="R14" s="44"/>
      <c r="S14" s="272" t="s">
        <v>346</v>
      </c>
      <c r="T14" s="44" t="s">
        <v>69</v>
      </c>
    </row>
    <row r="15" spans="1:20" ht="93.6" customHeight="1" x14ac:dyDescent="0.25">
      <c r="A15" s="99"/>
      <c r="B15" s="103">
        <v>11</v>
      </c>
      <c r="C15" s="52" t="s">
        <v>339</v>
      </c>
      <c r="D15" s="72" t="s">
        <v>74</v>
      </c>
      <c r="E15" s="22" t="s">
        <v>343</v>
      </c>
      <c r="F15" s="38" t="s">
        <v>347</v>
      </c>
      <c r="G15" s="73" t="s">
        <v>57</v>
      </c>
      <c r="H15" s="38" t="s">
        <v>58</v>
      </c>
      <c r="I15" s="73" t="s">
        <v>76</v>
      </c>
      <c r="J15" s="23" t="s">
        <v>348</v>
      </c>
      <c r="K15" s="74">
        <v>300000</v>
      </c>
      <c r="L15" s="385">
        <f t="shared" si="0"/>
        <v>255000</v>
      </c>
      <c r="M15" s="388" t="s">
        <v>143</v>
      </c>
      <c r="N15" s="392" t="s">
        <v>151</v>
      </c>
      <c r="O15" s="41"/>
      <c r="P15" s="31"/>
      <c r="Q15" s="31" t="s">
        <v>170</v>
      </c>
      <c r="R15" s="44" t="s">
        <v>170</v>
      </c>
      <c r="S15" s="272" t="s">
        <v>346</v>
      </c>
      <c r="T15" s="44" t="s">
        <v>69</v>
      </c>
    </row>
    <row r="16" spans="1:20" ht="76.5" customHeight="1" x14ac:dyDescent="0.25">
      <c r="A16" s="99"/>
      <c r="B16" s="103">
        <v>12</v>
      </c>
      <c r="C16" s="52" t="s">
        <v>339</v>
      </c>
      <c r="D16" s="72" t="s">
        <v>74</v>
      </c>
      <c r="E16" s="22" t="s">
        <v>343</v>
      </c>
      <c r="F16" s="38" t="s">
        <v>349</v>
      </c>
      <c r="G16" s="73" t="s">
        <v>57</v>
      </c>
      <c r="H16" s="38" t="s">
        <v>58</v>
      </c>
      <c r="I16" s="73" t="s">
        <v>76</v>
      </c>
      <c r="J16" s="23" t="s">
        <v>872</v>
      </c>
      <c r="K16" s="74">
        <v>1000000</v>
      </c>
      <c r="L16" s="385">
        <f t="shared" si="0"/>
        <v>850000</v>
      </c>
      <c r="M16" s="388" t="s">
        <v>143</v>
      </c>
      <c r="N16" s="392" t="s">
        <v>151</v>
      </c>
      <c r="O16" s="41"/>
      <c r="P16" s="31"/>
      <c r="Q16" s="31"/>
      <c r="R16" s="44"/>
      <c r="S16" s="272" t="s">
        <v>346</v>
      </c>
      <c r="T16" s="44" t="s">
        <v>69</v>
      </c>
    </row>
    <row r="17" spans="1:20" ht="81.75" customHeight="1" x14ac:dyDescent="0.25">
      <c r="A17" s="99"/>
      <c r="B17" s="103">
        <v>13</v>
      </c>
      <c r="C17" s="52" t="s">
        <v>339</v>
      </c>
      <c r="D17" s="72" t="s">
        <v>74</v>
      </c>
      <c r="E17" s="22" t="s">
        <v>343</v>
      </c>
      <c r="F17" s="38" t="s">
        <v>350</v>
      </c>
      <c r="G17" s="73" t="s">
        <v>57</v>
      </c>
      <c r="H17" s="38" t="s">
        <v>58</v>
      </c>
      <c r="I17" s="73" t="s">
        <v>76</v>
      </c>
      <c r="J17" s="23" t="s">
        <v>351</v>
      </c>
      <c r="K17" s="74">
        <v>1500000</v>
      </c>
      <c r="L17" s="385">
        <f t="shared" si="0"/>
        <v>1275000</v>
      </c>
      <c r="M17" s="388" t="s">
        <v>143</v>
      </c>
      <c r="N17" s="392" t="s">
        <v>151</v>
      </c>
      <c r="O17" s="41"/>
      <c r="P17" s="31"/>
      <c r="Q17" s="31"/>
      <c r="R17" s="44"/>
      <c r="S17" s="272" t="s">
        <v>346</v>
      </c>
      <c r="T17" s="44" t="s">
        <v>69</v>
      </c>
    </row>
    <row r="18" spans="1:20" ht="94.5" customHeight="1" x14ac:dyDescent="0.25">
      <c r="A18" s="99"/>
      <c r="B18" s="103">
        <v>14</v>
      </c>
      <c r="C18" s="52" t="s">
        <v>352</v>
      </c>
      <c r="D18" s="72" t="s">
        <v>154</v>
      </c>
      <c r="E18" s="22">
        <v>72089954</v>
      </c>
      <c r="F18" s="38" t="s">
        <v>353</v>
      </c>
      <c r="G18" s="61" t="s">
        <v>57</v>
      </c>
      <c r="H18" s="58" t="s">
        <v>58</v>
      </c>
      <c r="I18" s="73" t="s">
        <v>156</v>
      </c>
      <c r="J18" s="23" t="s">
        <v>873</v>
      </c>
      <c r="K18" s="74">
        <v>2500000</v>
      </c>
      <c r="L18" s="385">
        <f t="shared" si="0"/>
        <v>2125000</v>
      </c>
      <c r="M18" s="388" t="s">
        <v>227</v>
      </c>
      <c r="N18" s="392" t="s">
        <v>200</v>
      </c>
      <c r="O18" s="41"/>
      <c r="P18" s="31"/>
      <c r="Q18" s="31"/>
      <c r="R18" s="44"/>
      <c r="S18" s="272" t="s">
        <v>354</v>
      </c>
      <c r="T18" s="44" t="s">
        <v>257</v>
      </c>
    </row>
    <row r="19" spans="1:20" ht="53.25" customHeight="1" x14ac:dyDescent="0.25">
      <c r="A19" s="99">
        <v>1</v>
      </c>
      <c r="B19" s="103">
        <v>15</v>
      </c>
      <c r="C19" s="52" t="s">
        <v>352</v>
      </c>
      <c r="D19" s="72" t="s">
        <v>154</v>
      </c>
      <c r="E19" s="22">
        <v>72089954</v>
      </c>
      <c r="F19" s="38" t="s">
        <v>355</v>
      </c>
      <c r="G19" s="61" t="s">
        <v>57</v>
      </c>
      <c r="H19" s="58" t="s">
        <v>58</v>
      </c>
      <c r="I19" s="73" t="s">
        <v>156</v>
      </c>
      <c r="J19" s="23" t="s">
        <v>356</v>
      </c>
      <c r="K19" s="74">
        <v>600000</v>
      </c>
      <c r="L19" s="385">
        <f t="shared" si="0"/>
        <v>510000</v>
      </c>
      <c r="M19" s="388" t="s">
        <v>227</v>
      </c>
      <c r="N19" s="392" t="s">
        <v>200</v>
      </c>
      <c r="O19" s="41"/>
      <c r="P19" s="31"/>
      <c r="Q19" s="31"/>
      <c r="R19" s="44"/>
      <c r="S19" s="272" t="s">
        <v>354</v>
      </c>
      <c r="T19" s="44" t="s">
        <v>257</v>
      </c>
    </row>
    <row r="20" spans="1:20" ht="38.25" x14ac:dyDescent="0.25">
      <c r="A20" s="99">
        <v>2</v>
      </c>
      <c r="B20" s="103">
        <v>16</v>
      </c>
      <c r="C20" s="52" t="s">
        <v>352</v>
      </c>
      <c r="D20" s="70" t="s">
        <v>154</v>
      </c>
      <c r="E20" s="22">
        <v>72089954</v>
      </c>
      <c r="F20" s="38" t="s">
        <v>357</v>
      </c>
      <c r="G20" s="61" t="s">
        <v>57</v>
      </c>
      <c r="H20" s="58" t="s">
        <v>58</v>
      </c>
      <c r="I20" s="73" t="s">
        <v>156</v>
      </c>
      <c r="J20" s="23" t="s">
        <v>358</v>
      </c>
      <c r="K20" s="79">
        <v>1800000</v>
      </c>
      <c r="L20" s="386">
        <f t="shared" si="0"/>
        <v>1530000</v>
      </c>
      <c r="M20" s="390" t="s">
        <v>227</v>
      </c>
      <c r="N20" s="394" t="s">
        <v>200</v>
      </c>
      <c r="O20" s="114"/>
      <c r="P20" s="115"/>
      <c r="Q20" s="115"/>
      <c r="R20" s="80"/>
      <c r="S20" s="179" t="s">
        <v>354</v>
      </c>
      <c r="T20" s="80" t="s">
        <v>257</v>
      </c>
    </row>
    <row r="21" spans="1:20" ht="51" x14ac:dyDescent="0.25">
      <c r="A21" s="99">
        <v>3</v>
      </c>
      <c r="B21" s="103">
        <v>17</v>
      </c>
      <c r="C21" s="375" t="s">
        <v>352</v>
      </c>
      <c r="D21" s="72" t="s">
        <v>154</v>
      </c>
      <c r="E21" s="111">
        <v>72089954</v>
      </c>
      <c r="F21" s="377" t="s">
        <v>359</v>
      </c>
      <c r="G21" s="81" t="s">
        <v>57</v>
      </c>
      <c r="H21" s="82" t="s">
        <v>58</v>
      </c>
      <c r="I21" s="71" t="s">
        <v>156</v>
      </c>
      <c r="J21" s="380" t="s">
        <v>360</v>
      </c>
      <c r="K21" s="74">
        <v>1100000</v>
      </c>
      <c r="L21" s="385">
        <f t="shared" si="0"/>
        <v>935000</v>
      </c>
      <c r="M21" s="388" t="s">
        <v>227</v>
      </c>
      <c r="N21" s="392" t="s">
        <v>200</v>
      </c>
      <c r="O21" s="41"/>
      <c r="P21" s="31"/>
      <c r="Q21" s="31"/>
      <c r="R21" s="44"/>
      <c r="S21" s="272" t="s">
        <v>354</v>
      </c>
      <c r="T21" s="44" t="s">
        <v>257</v>
      </c>
    </row>
    <row r="22" spans="1:20" ht="51" x14ac:dyDescent="0.25">
      <c r="A22" s="99"/>
      <c r="B22" s="103">
        <v>18</v>
      </c>
      <c r="C22" s="52" t="s">
        <v>352</v>
      </c>
      <c r="D22" s="72" t="s">
        <v>154</v>
      </c>
      <c r="E22" s="22">
        <v>72089954</v>
      </c>
      <c r="F22" s="38" t="s">
        <v>361</v>
      </c>
      <c r="G22" s="61" t="s">
        <v>57</v>
      </c>
      <c r="H22" s="58" t="s">
        <v>58</v>
      </c>
      <c r="I22" s="73" t="s">
        <v>156</v>
      </c>
      <c r="J22" s="23" t="s">
        <v>362</v>
      </c>
      <c r="K22" s="74">
        <v>600000</v>
      </c>
      <c r="L22" s="385">
        <f t="shared" si="0"/>
        <v>510000</v>
      </c>
      <c r="M22" s="388" t="s">
        <v>227</v>
      </c>
      <c r="N22" s="392" t="s">
        <v>200</v>
      </c>
      <c r="O22" s="41"/>
      <c r="P22" s="31"/>
      <c r="Q22" s="31"/>
      <c r="R22" s="44"/>
      <c r="S22" s="272" t="s">
        <v>354</v>
      </c>
      <c r="T22" s="44" t="s">
        <v>257</v>
      </c>
    </row>
    <row r="23" spans="1:20" ht="63.75" x14ac:dyDescent="0.25">
      <c r="A23" s="99"/>
      <c r="B23" s="103">
        <v>19</v>
      </c>
      <c r="C23" s="52" t="s">
        <v>352</v>
      </c>
      <c r="D23" s="72" t="s">
        <v>154</v>
      </c>
      <c r="E23" s="22">
        <v>72089954</v>
      </c>
      <c r="F23" s="38" t="s">
        <v>363</v>
      </c>
      <c r="G23" s="61" t="s">
        <v>57</v>
      </c>
      <c r="H23" s="58" t="s">
        <v>58</v>
      </c>
      <c r="I23" s="73" t="s">
        <v>156</v>
      </c>
      <c r="J23" s="23" t="s">
        <v>364</v>
      </c>
      <c r="K23" s="74">
        <v>800000</v>
      </c>
      <c r="L23" s="385">
        <f t="shared" si="0"/>
        <v>680000</v>
      </c>
      <c r="M23" s="388" t="s">
        <v>227</v>
      </c>
      <c r="N23" s="392" t="s">
        <v>200</v>
      </c>
      <c r="O23" s="41"/>
      <c r="P23" s="31"/>
      <c r="Q23" s="31"/>
      <c r="R23" s="44"/>
      <c r="S23" s="272" t="s">
        <v>365</v>
      </c>
      <c r="T23" s="44" t="s">
        <v>64</v>
      </c>
    </row>
    <row r="24" spans="1:20" ht="51" x14ac:dyDescent="0.25">
      <c r="A24" s="99"/>
      <c r="B24" s="103">
        <v>20</v>
      </c>
      <c r="C24" s="52" t="s">
        <v>352</v>
      </c>
      <c r="D24" s="72" t="s">
        <v>154</v>
      </c>
      <c r="E24" s="22">
        <v>72089954</v>
      </c>
      <c r="F24" s="38" t="s">
        <v>366</v>
      </c>
      <c r="G24" s="61" t="s">
        <v>57</v>
      </c>
      <c r="H24" s="58" t="s">
        <v>58</v>
      </c>
      <c r="I24" s="73" t="s">
        <v>156</v>
      </c>
      <c r="J24" s="23" t="s">
        <v>367</v>
      </c>
      <c r="K24" s="74">
        <v>900000</v>
      </c>
      <c r="L24" s="385">
        <f t="shared" si="0"/>
        <v>765000</v>
      </c>
      <c r="M24" s="388" t="s">
        <v>227</v>
      </c>
      <c r="N24" s="392" t="s">
        <v>200</v>
      </c>
      <c r="O24" s="41"/>
      <c r="P24" s="31"/>
      <c r="Q24" s="31"/>
      <c r="R24" s="44"/>
      <c r="S24" s="272" t="s">
        <v>354</v>
      </c>
      <c r="T24" s="44" t="s">
        <v>257</v>
      </c>
    </row>
    <row r="25" spans="1:20" ht="51" x14ac:dyDescent="0.25">
      <c r="A25" s="99"/>
      <c r="B25" s="103">
        <v>21</v>
      </c>
      <c r="C25" s="52" t="s">
        <v>352</v>
      </c>
      <c r="D25" s="72" t="s">
        <v>154</v>
      </c>
      <c r="E25" s="22">
        <v>72089954</v>
      </c>
      <c r="F25" s="38" t="s">
        <v>368</v>
      </c>
      <c r="G25" s="61" t="s">
        <v>57</v>
      </c>
      <c r="H25" s="58" t="s">
        <v>58</v>
      </c>
      <c r="I25" s="73" t="s">
        <v>156</v>
      </c>
      <c r="J25" s="23" t="s">
        <v>369</v>
      </c>
      <c r="K25" s="74">
        <v>900000</v>
      </c>
      <c r="L25" s="385">
        <f t="shared" si="0"/>
        <v>765000</v>
      </c>
      <c r="M25" s="388" t="s">
        <v>227</v>
      </c>
      <c r="N25" s="392" t="s">
        <v>200</v>
      </c>
      <c r="O25" s="41"/>
      <c r="P25" s="31"/>
      <c r="Q25" s="31"/>
      <c r="R25" s="44"/>
      <c r="S25" s="272" t="s">
        <v>354</v>
      </c>
      <c r="T25" s="44" t="s">
        <v>257</v>
      </c>
    </row>
    <row r="26" spans="1:20" ht="57.75" customHeight="1" x14ac:dyDescent="0.25">
      <c r="A26" s="99">
        <v>1</v>
      </c>
      <c r="B26" s="103">
        <v>22</v>
      </c>
      <c r="C26" s="52" t="s">
        <v>352</v>
      </c>
      <c r="D26" s="72" t="s">
        <v>154</v>
      </c>
      <c r="E26" s="22">
        <v>72089954</v>
      </c>
      <c r="F26" s="38" t="s">
        <v>370</v>
      </c>
      <c r="G26" s="61" t="s">
        <v>57</v>
      </c>
      <c r="H26" s="58" t="s">
        <v>58</v>
      </c>
      <c r="I26" s="73" t="s">
        <v>156</v>
      </c>
      <c r="J26" s="23" t="s">
        <v>371</v>
      </c>
      <c r="K26" s="74">
        <v>2700000</v>
      </c>
      <c r="L26" s="385">
        <f t="shared" si="0"/>
        <v>2295000</v>
      </c>
      <c r="M26" s="388" t="s">
        <v>227</v>
      </c>
      <c r="N26" s="392" t="s">
        <v>200</v>
      </c>
      <c r="O26" s="41"/>
      <c r="P26" s="31"/>
      <c r="Q26" s="31"/>
      <c r="R26" s="44"/>
      <c r="S26" s="272" t="s">
        <v>354</v>
      </c>
      <c r="T26" s="44" t="s">
        <v>257</v>
      </c>
    </row>
    <row r="27" spans="1:20" ht="57.6" customHeight="1" x14ac:dyDescent="0.25">
      <c r="A27" s="99">
        <v>2</v>
      </c>
      <c r="B27" s="103">
        <v>23</v>
      </c>
      <c r="C27" s="52" t="s">
        <v>372</v>
      </c>
      <c r="D27" s="72" t="s">
        <v>213</v>
      </c>
      <c r="E27" s="22" t="s">
        <v>373</v>
      </c>
      <c r="F27" s="38" t="s">
        <v>374</v>
      </c>
      <c r="G27" s="73" t="s">
        <v>57</v>
      </c>
      <c r="H27" s="38" t="s">
        <v>215</v>
      </c>
      <c r="I27" s="73" t="s">
        <v>216</v>
      </c>
      <c r="J27" s="23" t="s">
        <v>375</v>
      </c>
      <c r="K27" s="74">
        <v>1500000</v>
      </c>
      <c r="L27" s="385">
        <f t="shared" si="0"/>
        <v>1275000</v>
      </c>
      <c r="M27" s="388" t="s">
        <v>143</v>
      </c>
      <c r="N27" s="392" t="s">
        <v>319</v>
      </c>
      <c r="O27" s="41"/>
      <c r="P27" s="31"/>
      <c r="Q27" s="31" t="s">
        <v>170</v>
      </c>
      <c r="R27" s="44"/>
      <c r="S27" s="272"/>
      <c r="T27" s="44"/>
    </row>
    <row r="28" spans="1:20" ht="73.150000000000006" customHeight="1" x14ac:dyDescent="0.25">
      <c r="A28" s="99">
        <v>3</v>
      </c>
      <c r="B28" s="103">
        <v>24</v>
      </c>
      <c r="C28" s="52" t="s">
        <v>372</v>
      </c>
      <c r="D28" s="72" t="s">
        <v>213</v>
      </c>
      <c r="E28" s="22" t="s">
        <v>373</v>
      </c>
      <c r="F28" s="38" t="s">
        <v>376</v>
      </c>
      <c r="G28" s="73" t="s">
        <v>57</v>
      </c>
      <c r="H28" s="38" t="s">
        <v>215</v>
      </c>
      <c r="I28" s="73" t="s">
        <v>216</v>
      </c>
      <c r="J28" s="23" t="s">
        <v>377</v>
      </c>
      <c r="K28" s="74">
        <v>1500000</v>
      </c>
      <c r="L28" s="385">
        <f t="shared" si="0"/>
        <v>1275000</v>
      </c>
      <c r="M28" s="388" t="s">
        <v>143</v>
      </c>
      <c r="N28" s="392" t="s">
        <v>378</v>
      </c>
      <c r="O28" s="41"/>
      <c r="P28" s="31"/>
      <c r="Q28" s="31"/>
      <c r="R28" s="44"/>
      <c r="S28" s="272"/>
      <c r="T28" s="44"/>
    </row>
    <row r="29" spans="1:20" ht="86.25" customHeight="1" x14ac:dyDescent="0.25">
      <c r="A29" s="99"/>
      <c r="B29" s="103">
        <v>25</v>
      </c>
      <c r="C29" s="52" t="s">
        <v>372</v>
      </c>
      <c r="D29" s="72" t="s">
        <v>213</v>
      </c>
      <c r="E29" s="22" t="s">
        <v>373</v>
      </c>
      <c r="F29" s="38" t="s">
        <v>379</v>
      </c>
      <c r="G29" s="73" t="s">
        <v>57</v>
      </c>
      <c r="H29" s="38" t="s">
        <v>215</v>
      </c>
      <c r="I29" s="73" t="s">
        <v>216</v>
      </c>
      <c r="J29" s="23" t="s">
        <v>380</v>
      </c>
      <c r="K29" s="74">
        <v>1500000</v>
      </c>
      <c r="L29" s="385">
        <f t="shared" si="0"/>
        <v>1275000</v>
      </c>
      <c r="M29" s="388" t="s">
        <v>143</v>
      </c>
      <c r="N29" s="392" t="s">
        <v>319</v>
      </c>
      <c r="O29" s="41"/>
      <c r="P29" s="31"/>
      <c r="Q29" s="31"/>
      <c r="R29" s="44" t="s">
        <v>170</v>
      </c>
      <c r="S29" s="272"/>
      <c r="T29" s="44"/>
    </row>
    <row r="30" spans="1:20" ht="98.25" customHeight="1" x14ac:dyDescent="0.25">
      <c r="A30" s="99"/>
      <c r="B30" s="103">
        <v>26</v>
      </c>
      <c r="C30" s="52" t="s">
        <v>372</v>
      </c>
      <c r="D30" s="72" t="s">
        <v>213</v>
      </c>
      <c r="E30" s="22" t="s">
        <v>373</v>
      </c>
      <c r="F30" s="38" t="s">
        <v>381</v>
      </c>
      <c r="G30" s="73" t="s">
        <v>57</v>
      </c>
      <c r="H30" s="38" t="s">
        <v>215</v>
      </c>
      <c r="I30" s="73" t="s">
        <v>216</v>
      </c>
      <c r="J30" s="23" t="s">
        <v>382</v>
      </c>
      <c r="K30" s="74">
        <v>1800000</v>
      </c>
      <c r="L30" s="385">
        <f t="shared" si="0"/>
        <v>1530000</v>
      </c>
      <c r="M30" s="388" t="s">
        <v>234</v>
      </c>
      <c r="N30" s="392" t="s">
        <v>144</v>
      </c>
      <c r="O30" s="41"/>
      <c r="P30" s="31"/>
      <c r="Q30" s="31"/>
      <c r="R30" s="44"/>
      <c r="S30" s="272"/>
      <c r="T30" s="44"/>
    </row>
    <row r="31" spans="1:20" ht="249.75" customHeight="1" x14ac:dyDescent="0.25">
      <c r="A31" s="99"/>
      <c r="B31" s="103">
        <v>27</v>
      </c>
      <c r="C31" s="52" t="s">
        <v>383</v>
      </c>
      <c r="D31" s="72" t="s">
        <v>74</v>
      </c>
      <c r="E31" s="22" t="s">
        <v>384</v>
      </c>
      <c r="F31" s="38" t="s">
        <v>385</v>
      </c>
      <c r="G31" s="73" t="s">
        <v>57</v>
      </c>
      <c r="H31" s="38" t="s">
        <v>58</v>
      </c>
      <c r="I31" s="73" t="s">
        <v>76</v>
      </c>
      <c r="J31" s="23" t="s">
        <v>386</v>
      </c>
      <c r="K31" s="74">
        <v>3000000</v>
      </c>
      <c r="L31" s="385">
        <f t="shared" si="0"/>
        <v>2550000</v>
      </c>
      <c r="M31" s="388" t="s">
        <v>709</v>
      </c>
      <c r="N31" s="392" t="s">
        <v>392</v>
      </c>
      <c r="O31" s="41"/>
      <c r="P31" s="31"/>
      <c r="Q31" s="31"/>
      <c r="R31" s="44" t="s">
        <v>170</v>
      </c>
      <c r="S31" s="272" t="s">
        <v>389</v>
      </c>
      <c r="T31" s="44" t="s">
        <v>69</v>
      </c>
    </row>
    <row r="32" spans="1:20" ht="252" customHeight="1" thickBot="1" x14ac:dyDescent="0.3">
      <c r="A32" s="100"/>
      <c r="B32" s="103">
        <v>28</v>
      </c>
      <c r="C32" s="376" t="s">
        <v>383</v>
      </c>
      <c r="D32" s="223" t="s">
        <v>74</v>
      </c>
      <c r="E32" s="110" t="s">
        <v>384</v>
      </c>
      <c r="F32" s="54" t="s">
        <v>390</v>
      </c>
      <c r="G32" s="220" t="s">
        <v>57</v>
      </c>
      <c r="H32" s="54" t="s">
        <v>58</v>
      </c>
      <c r="I32" s="220" t="s">
        <v>76</v>
      </c>
      <c r="J32" s="206" t="s">
        <v>391</v>
      </c>
      <c r="K32" s="79">
        <v>4000000</v>
      </c>
      <c r="L32" s="386">
        <f t="shared" si="0"/>
        <v>3400000</v>
      </c>
      <c r="M32" s="390" t="s">
        <v>387</v>
      </c>
      <c r="N32" s="394" t="s">
        <v>388</v>
      </c>
      <c r="O32" s="114"/>
      <c r="P32" s="115"/>
      <c r="Q32" s="115"/>
      <c r="R32" s="80" t="s">
        <v>170</v>
      </c>
      <c r="S32" s="179" t="s">
        <v>389</v>
      </c>
      <c r="T32" s="80" t="s">
        <v>69</v>
      </c>
    </row>
    <row r="33" spans="1:20" ht="141" thickBot="1" x14ac:dyDescent="0.3">
      <c r="B33" s="400">
        <v>29</v>
      </c>
      <c r="C33" s="62" t="s">
        <v>383</v>
      </c>
      <c r="D33" s="83" t="s">
        <v>74</v>
      </c>
      <c r="E33" s="64" t="s">
        <v>384</v>
      </c>
      <c r="F33" s="93" t="s">
        <v>393</v>
      </c>
      <c r="G33" s="84" t="s">
        <v>57</v>
      </c>
      <c r="H33" s="93" t="s">
        <v>58</v>
      </c>
      <c r="I33" s="84" t="s">
        <v>76</v>
      </c>
      <c r="J33" s="65" t="s">
        <v>394</v>
      </c>
      <c r="K33" s="85">
        <v>3000000</v>
      </c>
      <c r="L33" s="401">
        <f t="shared" si="0"/>
        <v>2550000</v>
      </c>
      <c r="M33" s="391" t="s">
        <v>395</v>
      </c>
      <c r="N33" s="402" t="s">
        <v>388</v>
      </c>
      <c r="O33" s="86"/>
      <c r="P33" s="87"/>
      <c r="Q33" s="87"/>
      <c r="R33" s="88"/>
      <c r="S33" s="403" t="s">
        <v>389</v>
      </c>
      <c r="T33" s="88" t="s">
        <v>69</v>
      </c>
    </row>
    <row r="34" spans="1:20" x14ac:dyDescent="0.25">
      <c r="D34" s="89"/>
      <c r="K34" s="90"/>
    </row>
    <row r="35" spans="1:20" x14ac:dyDescent="0.25">
      <c r="B35" s="5"/>
      <c r="C35" s="1" t="s">
        <v>971</v>
      </c>
    </row>
    <row r="36" spans="1:20" x14ac:dyDescent="0.25">
      <c r="A36" s="2" t="s">
        <v>33</v>
      </c>
      <c r="B36" s="5"/>
    </row>
    <row r="37" spans="1:20" x14ac:dyDescent="0.25">
      <c r="A37" s="2" t="s">
        <v>34</v>
      </c>
      <c r="B37" s="5"/>
    </row>
    <row r="38" spans="1:20" x14ac:dyDescent="0.25">
      <c r="A38" s="2"/>
      <c r="B38" s="5"/>
    </row>
    <row r="39" spans="1:20" x14ac:dyDescent="0.25">
      <c r="A39" s="2"/>
      <c r="B39" s="5"/>
    </row>
    <row r="40" spans="1:20" x14ac:dyDescent="0.25">
      <c r="A40" s="2"/>
      <c r="B40" s="5"/>
    </row>
    <row r="41" spans="1:20" ht="60" customHeight="1" x14ac:dyDescent="0.25">
      <c r="A41" s="2"/>
      <c r="B41" s="5"/>
    </row>
    <row r="42" spans="1:20" ht="60" customHeight="1" x14ac:dyDescent="0.25">
      <c r="A42" s="2"/>
      <c r="B42" s="5"/>
    </row>
    <row r="43" spans="1:20" x14ac:dyDescent="0.25">
      <c r="A43" s="2"/>
      <c r="B43" s="5"/>
    </row>
    <row r="44" spans="1:20" x14ac:dyDescent="0.25">
      <c r="A44" s="2"/>
      <c r="B44" s="5"/>
    </row>
    <row r="45" spans="1:20" ht="68.25" customHeight="1" x14ac:dyDescent="0.25">
      <c r="A45" s="2"/>
      <c r="B45" s="5"/>
    </row>
    <row r="46" spans="1:20" x14ac:dyDescent="0.25">
      <c r="B46" s="5"/>
    </row>
    <row r="47" spans="1:20" x14ac:dyDescent="0.25">
      <c r="B47" s="5"/>
    </row>
    <row r="48" spans="1:20" x14ac:dyDescent="0.25">
      <c r="B48" s="5"/>
    </row>
    <row r="49" spans="2:2" ht="16.149999999999999" customHeight="1" x14ac:dyDescent="0.25">
      <c r="B49" s="5"/>
    </row>
    <row r="50" spans="2:2" x14ac:dyDescent="0.25">
      <c r="B50" s="5"/>
    </row>
    <row r="51" spans="2:2" ht="83.25" customHeight="1" x14ac:dyDescent="0.25">
      <c r="B51" s="5"/>
    </row>
    <row r="52" spans="2:2" x14ac:dyDescent="0.25">
      <c r="B52" s="5"/>
    </row>
    <row r="53" spans="2:2" ht="85.5" customHeight="1" x14ac:dyDescent="0.25">
      <c r="B53" s="5"/>
    </row>
    <row r="54" spans="2:2" x14ac:dyDescent="0.25">
      <c r="B54" s="5"/>
    </row>
    <row r="55" spans="2:2" x14ac:dyDescent="0.25">
      <c r="B55" s="5"/>
    </row>
    <row r="56" spans="2:2" ht="137.25" customHeight="1" x14ac:dyDescent="0.25">
      <c r="B56" s="5"/>
    </row>
    <row r="57" spans="2:2" ht="135" customHeight="1" x14ac:dyDescent="0.25">
      <c r="B57" s="5"/>
    </row>
    <row r="58" spans="2:2" ht="135" customHeight="1" x14ac:dyDescent="0.25">
      <c r="B58" s="5"/>
    </row>
    <row r="59" spans="2:2" x14ac:dyDescent="0.25">
      <c r="B59" s="5"/>
    </row>
    <row r="67" ht="104.25" customHeight="1" x14ac:dyDescent="0.25"/>
    <row r="69" ht="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2022-11-25T09:04:50Z</cp:lastPrinted>
  <dcterms:created xsi:type="dcterms:W3CDTF">2020-07-22T07:46:04Z</dcterms:created>
  <dcterms:modified xsi:type="dcterms:W3CDTF">2023-06-15T14:18:30Z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