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aha.mmr.cz\dfs\N\odbor57\Oddělení 572 - od 1.7.2024\117D76_Podpora OBNOVY a ROZVOJE regionů\117D7623_Vesnice roku\Výzva\2026\přílohy - do JVS\"/>
    </mc:Choice>
  </mc:AlternateContent>
  <xr:revisionPtr revIDLastSave="0" documentId="13_ncr:1_{363D5989-B972-4330-93D7-41FDC44A9930}" xr6:coauthVersionLast="47" xr6:coauthVersionMax="47" xr10:uidLastSave="{00000000-0000-0000-0000-000000000000}"/>
  <bookViews>
    <workbookView xWindow="-120" yWindow="-120" windowWidth="29040" windowHeight="17520" xr2:uid="{34F15569-0AB2-450A-B227-02C46905A9ED}"/>
  </bookViews>
  <sheets>
    <sheet name="Formulář EDS-ISPROFIN MMR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5" l="1"/>
  <c r="E85" i="5"/>
  <c r="D84" i="5"/>
  <c r="D85" i="5"/>
  <c r="D92" i="5"/>
  <c r="F73" i="5"/>
  <c r="E76" i="5"/>
  <c r="D76" i="5"/>
  <c r="E63" i="5"/>
  <c r="D63" i="5"/>
  <c r="F55" i="5"/>
  <c r="F56" i="5"/>
  <c r="E56" i="5"/>
  <c r="D56" i="5"/>
  <c r="F49" i="5"/>
  <c r="E52" i="5"/>
  <c r="D52" i="5"/>
  <c r="F46" i="5"/>
  <c r="F45" i="5"/>
  <c r="E46" i="5"/>
  <c r="D46" i="5"/>
  <c r="F82" i="5"/>
  <c r="E62" i="5"/>
  <c r="D62" i="5"/>
  <c r="F60" i="5"/>
  <c r="F83" i="5"/>
  <c r="E81" i="5"/>
  <c r="D81" i="5"/>
  <c r="F80" i="5"/>
  <c r="E78" i="5"/>
  <c r="D78" i="5"/>
  <c r="F77" i="5"/>
  <c r="F75" i="5"/>
  <c r="F74" i="5"/>
  <c r="E72" i="5"/>
  <c r="D72" i="5"/>
  <c r="F71" i="5"/>
  <c r="F70" i="5"/>
  <c r="F69" i="5"/>
  <c r="F61" i="5"/>
  <c r="E59" i="5"/>
  <c r="D59" i="5"/>
  <c r="F58" i="5"/>
  <c r="E54" i="5"/>
  <c r="D54" i="5"/>
  <c r="F53" i="5"/>
  <c r="F51" i="5"/>
  <c r="F50" i="5"/>
  <c r="E48" i="5"/>
  <c r="D48" i="5"/>
  <c r="F48" i="5"/>
  <c r="F47" i="5"/>
  <c r="E44" i="5"/>
  <c r="D44" i="5"/>
  <c r="F43" i="5"/>
  <c r="F42" i="5"/>
  <c r="F41" i="5"/>
  <c r="F37" i="5"/>
  <c r="B37" i="5"/>
  <c r="F81" i="5"/>
  <c r="D91" i="5"/>
  <c r="F52" i="5"/>
  <c r="F62" i="5"/>
  <c r="F44" i="5"/>
  <c r="F54" i="5"/>
  <c r="D79" i="5"/>
  <c r="F78" i="5"/>
  <c r="E91" i="5"/>
  <c r="F91" i="5"/>
  <c r="F76" i="5"/>
  <c r="E57" i="5"/>
  <c r="D57" i="5"/>
  <c r="E79" i="5"/>
  <c r="F59" i="5"/>
  <c r="F72" i="5"/>
  <c r="F79" i="5"/>
  <c r="D90" i="5"/>
  <c r="F57" i="5"/>
  <c r="E65" i="5"/>
  <c r="D65" i="5"/>
  <c r="F63" i="5"/>
  <c r="F65" i="5"/>
  <c r="E90" i="5"/>
  <c r="F90" i="5"/>
  <c r="E87" i="5"/>
  <c r="E92" i="5"/>
  <c r="E93" i="5"/>
  <c r="E94" i="5"/>
  <c r="F84" i="5"/>
  <c r="F92" i="5"/>
  <c r="F93" i="5"/>
  <c r="F94" i="5"/>
  <c r="D93" i="5"/>
  <c r="D94" i="5"/>
  <c r="F85" i="5"/>
  <c r="F87" i="5"/>
  <c r="D87" i="5"/>
</calcChain>
</file>

<file path=xl/sharedStrings.xml><?xml version="1.0" encoding="utf-8"?>
<sst xmlns="http://schemas.openxmlformats.org/spreadsheetml/2006/main" count="123" uniqueCount="96">
  <si>
    <t>Náklady obnovy stavebních objektů</t>
  </si>
  <si>
    <t>Jiné náklady stavební a technologické části staveb</t>
  </si>
  <si>
    <t>Náklady budov a staveb</t>
  </si>
  <si>
    <t>Jiné náklady na stroje, zařízení a inventář</t>
  </si>
  <si>
    <t>Náklady na stroje, zařízení a inventář</t>
  </si>
  <si>
    <t>VDS - rozpočet kapitoly správce programu</t>
  </si>
  <si>
    <t>Výdaje OSS a dotace ze státního rozpočtu (VDS)</t>
  </si>
  <si>
    <t>Vlastní zdroje účastníka programu</t>
  </si>
  <si>
    <t>Telefon:</t>
  </si>
  <si>
    <t>Datum:</t>
  </si>
  <si>
    <t>IČ:</t>
  </si>
  <si>
    <t>PSČ:</t>
  </si>
  <si>
    <t>Účastník</t>
  </si>
  <si>
    <t>Datum zahájení</t>
  </si>
  <si>
    <t>Datum ukončení</t>
  </si>
  <si>
    <t>E-mail:</t>
  </si>
  <si>
    <t>CELKEM</t>
  </si>
  <si>
    <t>Kontrola neinvestiční bilance (je-li různá od 0, je chybná)</t>
  </si>
  <si>
    <t>Kontrola investiční bilance (je-li různá od 0, je chybná)</t>
  </si>
  <si>
    <t>Identifikační údaje a systém řízení akce (projektu)</t>
  </si>
  <si>
    <t>EDS</t>
  </si>
  <si>
    <t>S 09 110</t>
  </si>
  <si>
    <t>Adresa - ulice:</t>
  </si>
  <si>
    <t>Adresa - obec:</t>
  </si>
  <si>
    <t>Harmonogram přípravy a realizace akce (projektu)</t>
  </si>
  <si>
    <t>S 09 120</t>
  </si>
  <si>
    <t>Realizace akce (projektu) stanovená poskytovatelem</t>
  </si>
  <si>
    <t>Kód</t>
  </si>
  <si>
    <t>Popis termínu</t>
  </si>
  <si>
    <t>Předložení dokumentace k závěrečnému vyhodnocení akce (projektu)</t>
  </si>
  <si>
    <t>Kontaktní osoba:</t>
  </si>
  <si>
    <t>Statutární zástupce:</t>
  </si>
  <si>
    <t>Parametry akce (projektu)</t>
  </si>
  <si>
    <t>S 09 140</t>
  </si>
  <si>
    <t>Jednotka</t>
  </si>
  <si>
    <t>Hodnota</t>
  </si>
  <si>
    <t>Název    akce (projektu):</t>
  </si>
  <si>
    <t>509s</t>
  </si>
  <si>
    <t>Vlastní zdroje účastníka programu (VZ)</t>
  </si>
  <si>
    <t>567s</t>
  </si>
  <si>
    <t>SOUHRN FINANČNÍCH ZDROJŮ PROJEKTU</t>
  </si>
  <si>
    <t>59zs</t>
  </si>
  <si>
    <t>54ps</t>
  </si>
  <si>
    <t>SOUHRN FINANČNÍCH POTŘEB PROJEKTU</t>
  </si>
  <si>
    <t>Jméno a příjmení:</t>
  </si>
  <si>
    <t>S 09 150</t>
  </si>
  <si>
    <t>Kód řádku</t>
  </si>
  <si>
    <t>Náklady dokumentace projektu</t>
  </si>
  <si>
    <t>Náklady řízení přípravy a realizace projektu</t>
  </si>
  <si>
    <t>Jiné náklady přípravy a zabezpečení projektu</t>
  </si>
  <si>
    <t>501s</t>
  </si>
  <si>
    <t>Náklady přípravy a zabezpečení projektu</t>
  </si>
  <si>
    <t>511s</t>
  </si>
  <si>
    <t>S 09 160</t>
  </si>
  <si>
    <t>557s</t>
  </si>
  <si>
    <t>601s</t>
  </si>
  <si>
    <t>609s</t>
  </si>
  <si>
    <t>611s</t>
  </si>
  <si>
    <t>64ps</t>
  </si>
  <si>
    <t>657s</t>
  </si>
  <si>
    <t>667s</t>
  </si>
  <si>
    <t>Účastník programu (žadatel o poskytnutí dotace - příjemce dotace)</t>
  </si>
  <si>
    <t>69zs</t>
  </si>
  <si>
    <t>Č.p.:</t>
  </si>
  <si>
    <t>Jiné než výše uvedené vlastní zdroje účastníka progr.</t>
  </si>
  <si>
    <t>Evidenční dotační systém</t>
  </si>
  <si>
    <t>Identifikační číslo EDS:</t>
  </si>
  <si>
    <r>
      <t>Neinvestiční</t>
    </r>
    <r>
      <rPr>
        <b/>
        <sz val="14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bilance potřeb a zdrojů financování akce (projektu) v Kč</t>
    </r>
  </si>
  <si>
    <t>Popis                                                                 Rok:</t>
  </si>
  <si>
    <r>
      <t>Investiční</t>
    </r>
    <r>
      <rPr>
        <b/>
        <sz val="14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bilance potřeb a zdrojů financování akce (projektu) v Kč</t>
    </r>
  </si>
  <si>
    <t xml:space="preserve"> Souhrnná bilance potřeb a zdrojů financování akce (projektu) v Kč</t>
  </si>
  <si>
    <t>74ps</t>
  </si>
  <si>
    <t>757s</t>
  </si>
  <si>
    <t>79zs</t>
  </si>
  <si>
    <t>Je souhrnná bilance v pořádku?</t>
  </si>
  <si>
    <t>Pořadové číslo žádosti o dotaci</t>
  </si>
  <si>
    <t>Název žadatele:</t>
  </si>
  <si>
    <t>Popis/název parametru</t>
  </si>
  <si>
    <t>507s</t>
  </si>
  <si>
    <t>Náklady na služby ostatní výše neuvedené</t>
  </si>
  <si>
    <t>Náklady na nákup služeb</t>
  </si>
  <si>
    <t>VZ - Vlastní zdroje na neuznatelné náklady</t>
  </si>
  <si>
    <t xml:space="preserve">VZ - Vlastní zdroje na neuznatelné náklady </t>
  </si>
  <si>
    <t>VZ - Jiné vlastní zdroje účastníka programu.</t>
  </si>
  <si>
    <t>Podpis:</t>
  </si>
  <si>
    <t>Pozn.: Součástí formuláře je investiční i neinvestiční bilance potřeb a zdrojů</t>
  </si>
  <si>
    <t>V případě potřeby lze přidat řádek.</t>
  </si>
  <si>
    <t>Kontrola souhrnné  bilance (je-li různá od 0, je chybná)</t>
  </si>
  <si>
    <t>!!! Vyplňujte pouze zeleně podbarvené buňky !!!</t>
  </si>
  <si>
    <t>Náklady na nákup materiálu (bez dlouhodobého hm. m)</t>
  </si>
  <si>
    <t>505s</t>
  </si>
  <si>
    <t>Náklady na materiál, vodu a energie</t>
  </si>
  <si>
    <t>Náklady pořízení stavebních objektů</t>
  </si>
  <si>
    <t>515s</t>
  </si>
  <si>
    <t>Jiné výše neuvedené náklady realizace projektu</t>
  </si>
  <si>
    <t>Ostatní náklady realizace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</si>
</sst>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General;;;@"/>
  </numFmts>
  <fonts count="26" x14ac:knownFonts="1">
    <font>
      <sz val="12"/>
      <name val="Times New Roman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15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u/>
      <sz val="8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2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u/>
      <sz val="10"/>
      <color indexed="12"/>
      <name val="Times New Roman"/>
      <family val="1"/>
      <charset val="238"/>
    </font>
    <font>
      <sz val="1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ont="0" applyFill="0" applyBorder="0" applyAlignment="0" applyProtection="0">
      <alignment vertical="top"/>
      <protection locked="0"/>
    </xf>
  </cellStyleXfs>
  <cellXfs count="213">
    <xf numFmtId="0" fontId="0" fillId="0" borderId="0" xfId="0"/>
    <xf numFmtId="3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7" fillId="0" borderId="0" xfId="0" applyFont="1"/>
    <xf numFmtId="3" fontId="3" fillId="0" borderId="0" xfId="0" applyNumberFormat="1" applyFont="1" applyBorder="1" applyAlignment="1">
      <alignment horizontal="right" inden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9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3" fontId="1" fillId="0" borderId="0" xfId="0" applyNumberFormat="1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0" xfId="0" applyFont="1" applyProtection="1"/>
    <xf numFmtId="0" fontId="9" fillId="0" borderId="0" xfId="0" applyFont="1" applyProtection="1"/>
    <xf numFmtId="0" fontId="11" fillId="0" borderId="8" xfId="0" applyFont="1" applyBorder="1" applyAlignment="1">
      <alignment horizontal="right"/>
    </xf>
    <xf numFmtId="0" fontId="3" fillId="0" borderId="0" xfId="0" applyFont="1" applyAlignment="1">
      <alignment vertical="top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49" fontId="4" fillId="3" borderId="17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right"/>
    </xf>
    <xf numFmtId="0" fontId="4" fillId="0" borderId="18" xfId="0" applyFont="1" applyFill="1" applyBorder="1" applyAlignment="1">
      <alignment horizontal="left" vertical="center"/>
    </xf>
    <xf numFmtId="0" fontId="12" fillId="0" borderId="0" xfId="0" applyFont="1" applyBorder="1" applyAlignment="1"/>
    <xf numFmtId="0" fontId="14" fillId="0" borderId="0" xfId="0" applyFont="1" applyBorder="1" applyAlignment="1"/>
    <xf numFmtId="0" fontId="16" fillId="2" borderId="2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center" indent="2"/>
    </xf>
    <xf numFmtId="0" fontId="2" fillId="0" borderId="22" xfId="0" applyNumberFormat="1" applyFont="1" applyBorder="1" applyAlignment="1">
      <alignment horizontal="left" vertical="center" indent="2"/>
    </xf>
    <xf numFmtId="0" fontId="1" fillId="0" borderId="23" xfId="0" applyNumberFormat="1" applyFont="1" applyBorder="1" applyAlignment="1">
      <alignment horizontal="left" vertical="center" indent="2"/>
    </xf>
    <xf numFmtId="0" fontId="1" fillId="0" borderId="24" xfId="0" applyNumberFormat="1" applyFont="1" applyBorder="1" applyAlignment="1">
      <alignment horizontal="left" vertical="center" indent="2"/>
    </xf>
    <xf numFmtId="0" fontId="2" fillId="0" borderId="25" xfId="0" applyNumberFormat="1" applyFont="1" applyBorder="1" applyAlignment="1">
      <alignment horizontal="left" vertical="center" indent="2"/>
    </xf>
    <xf numFmtId="0" fontId="1" fillId="0" borderId="4" xfId="0" applyNumberFormat="1" applyFont="1" applyBorder="1" applyAlignment="1">
      <alignment horizontal="left" vertical="center" indent="2"/>
    </xf>
    <xf numFmtId="0" fontId="2" fillId="0" borderId="24" xfId="0" applyNumberFormat="1" applyFont="1" applyBorder="1" applyAlignment="1">
      <alignment horizontal="left" vertical="center" indent="2"/>
    </xf>
    <xf numFmtId="0" fontId="1" fillId="0" borderId="24" xfId="0" applyNumberFormat="1" applyFont="1" applyFill="1" applyBorder="1" applyAlignment="1">
      <alignment horizontal="left" vertical="center" indent="2"/>
    </xf>
    <xf numFmtId="0" fontId="1" fillId="4" borderId="26" xfId="0" applyNumberFormat="1" applyFont="1" applyFill="1" applyBorder="1" applyAlignment="1">
      <alignment horizontal="left" vertical="center" indent="2"/>
    </xf>
    <xf numFmtId="0" fontId="2" fillId="0" borderId="22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0" fontId="1" fillId="0" borderId="22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" fillId="4" borderId="27" xfId="0" applyNumberFormat="1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6" fillId="3" borderId="28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5" fontId="6" fillId="0" borderId="12" xfId="0" applyNumberFormat="1" applyFont="1" applyFill="1" applyBorder="1" applyAlignment="1" applyProtection="1">
      <alignment horizontal="left" vertical="center"/>
    </xf>
    <xf numFmtId="0" fontId="4" fillId="0" borderId="2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17" fillId="0" borderId="32" xfId="0" applyFont="1" applyBorder="1" applyAlignment="1">
      <alignment vertical="center"/>
    </xf>
    <xf numFmtId="0" fontId="1" fillId="4" borderId="27" xfId="0" applyNumberFormat="1" applyFont="1" applyFill="1" applyBorder="1" applyAlignment="1">
      <alignment horizontal="left" vertical="center" indent="2"/>
    </xf>
    <xf numFmtId="0" fontId="2" fillId="0" borderId="23" xfId="0" applyNumberFormat="1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21" fillId="0" borderId="22" xfId="0" applyNumberFormat="1" applyFont="1" applyFill="1" applyBorder="1" applyAlignment="1">
      <alignment horizontal="center" vertical="center"/>
    </xf>
    <xf numFmtId="0" fontId="21" fillId="0" borderId="22" xfId="0" applyNumberFormat="1" applyFont="1" applyFill="1" applyBorder="1" applyAlignment="1">
      <alignment horizontal="left" vertical="center" indent="2"/>
    </xf>
    <xf numFmtId="3" fontId="19" fillId="0" borderId="0" xfId="0" applyNumberFormat="1" applyFont="1" applyFill="1" applyBorder="1" applyAlignment="1">
      <alignment horizontal="center" vertical="center"/>
    </xf>
    <xf numFmtId="4" fontId="19" fillId="0" borderId="0" xfId="0" applyNumberFormat="1" applyFont="1" applyFill="1" applyBorder="1" applyAlignment="1">
      <alignment horizontal="right" vertical="center" indent="3"/>
    </xf>
    <xf numFmtId="0" fontId="19" fillId="0" borderId="22" xfId="0" applyNumberFormat="1" applyFont="1" applyFill="1" applyBorder="1" applyAlignment="1">
      <alignment horizontal="left" vertical="center" indent="2"/>
    </xf>
    <xf numFmtId="0" fontId="23" fillId="0" borderId="22" xfId="0" applyNumberFormat="1" applyFont="1" applyFill="1" applyBorder="1" applyAlignment="1">
      <alignment horizontal="left" vertical="center" indent="2"/>
    </xf>
    <xf numFmtId="0" fontId="19" fillId="0" borderId="27" xfId="0" applyNumberFormat="1" applyFont="1" applyFill="1" applyBorder="1" applyAlignment="1">
      <alignment horizontal="left" vertical="center" indent="2"/>
    </xf>
    <xf numFmtId="164" fontId="19" fillId="5" borderId="35" xfId="0" applyNumberFormat="1" applyFont="1" applyFill="1" applyBorder="1" applyAlignment="1">
      <alignment horizontal="center" vertical="center"/>
    </xf>
    <xf numFmtId="4" fontId="2" fillId="3" borderId="36" xfId="0" applyNumberFormat="1" applyFont="1" applyFill="1" applyBorder="1" applyAlignment="1" applyProtection="1">
      <alignment horizontal="right" vertical="center" indent="1"/>
      <protection locked="0"/>
    </xf>
    <xf numFmtId="4" fontId="2" fillId="0" borderId="37" xfId="0" applyNumberFormat="1" applyFont="1" applyFill="1" applyBorder="1" applyAlignment="1">
      <alignment horizontal="right" vertical="center" indent="1"/>
    </xf>
    <xf numFmtId="4" fontId="2" fillId="3" borderId="35" xfId="0" applyNumberFormat="1" applyFont="1" applyFill="1" applyBorder="1" applyAlignment="1" applyProtection="1">
      <alignment horizontal="right" vertical="center" indent="1"/>
      <protection locked="0"/>
    </xf>
    <xf numFmtId="4" fontId="2" fillId="0" borderId="16" xfId="0" applyNumberFormat="1" applyFont="1" applyFill="1" applyBorder="1" applyAlignment="1">
      <alignment horizontal="right" vertical="center" indent="1"/>
    </xf>
    <xf numFmtId="4" fontId="1" fillId="3" borderId="35" xfId="0" applyNumberFormat="1" applyFont="1" applyFill="1" applyBorder="1" applyAlignment="1" applyProtection="1">
      <alignment horizontal="right" vertical="center" indent="1"/>
      <protection locked="0"/>
    </xf>
    <xf numFmtId="4" fontId="22" fillId="0" borderId="35" xfId="0" applyNumberFormat="1" applyFont="1" applyFill="1" applyBorder="1" applyAlignment="1">
      <alignment horizontal="right" vertical="center" indent="1"/>
    </xf>
    <xf numFmtId="4" fontId="19" fillId="0" borderId="35" xfId="0" applyNumberFormat="1" applyFont="1" applyFill="1" applyBorder="1" applyAlignment="1">
      <alignment horizontal="right" vertical="center" indent="1"/>
    </xf>
    <xf numFmtId="4" fontId="2" fillId="3" borderId="14" xfId="0" applyNumberFormat="1" applyFont="1" applyFill="1" applyBorder="1" applyAlignment="1" applyProtection="1">
      <alignment horizontal="right" vertical="center" indent="1"/>
      <protection locked="0"/>
    </xf>
    <xf numFmtId="4" fontId="2" fillId="0" borderId="38" xfId="0" applyNumberFormat="1" applyFont="1" applyFill="1" applyBorder="1" applyAlignment="1">
      <alignment horizontal="right" vertical="center" indent="1"/>
    </xf>
    <xf numFmtId="4" fontId="22" fillId="0" borderId="37" xfId="0" applyNumberFormat="1" applyFont="1" applyFill="1" applyBorder="1" applyAlignment="1">
      <alignment horizontal="right" vertical="center" indent="1"/>
    </xf>
    <xf numFmtId="0" fontId="20" fillId="6" borderId="11" xfId="0" applyFont="1" applyFill="1" applyBorder="1" applyAlignment="1">
      <alignment vertical="center"/>
    </xf>
    <xf numFmtId="0" fontId="15" fillId="7" borderId="9" xfId="0" applyFont="1" applyFill="1" applyBorder="1" applyAlignment="1">
      <alignment horizontal="center" vertical="center"/>
    </xf>
    <xf numFmtId="4" fontId="21" fillId="4" borderId="30" xfId="0" applyNumberFormat="1" applyFont="1" applyFill="1" applyBorder="1" applyAlignment="1">
      <alignment horizontal="right" vertical="center" indent="1"/>
    </xf>
    <xf numFmtId="4" fontId="21" fillId="4" borderId="39" xfId="0" applyNumberFormat="1" applyFont="1" applyFill="1" applyBorder="1" applyAlignment="1">
      <alignment horizontal="right" vertical="center" indent="1"/>
    </xf>
    <xf numFmtId="4" fontId="22" fillId="0" borderId="16" xfId="0" applyNumberFormat="1" applyFont="1" applyFill="1" applyBorder="1" applyAlignment="1">
      <alignment horizontal="right" vertical="center" indent="1"/>
    </xf>
    <xf numFmtId="4" fontId="22" fillId="0" borderId="35" xfId="0" applyNumberFormat="1" applyFont="1" applyFill="1" applyBorder="1" applyAlignment="1" applyProtection="1">
      <alignment horizontal="right" vertical="center" indent="1"/>
    </xf>
    <xf numFmtId="0" fontId="22" fillId="0" borderId="8" xfId="0" applyFont="1" applyBorder="1" applyAlignment="1">
      <alignment horizontal="right" vertical="center"/>
    </xf>
    <xf numFmtId="0" fontId="1" fillId="6" borderId="28" xfId="0" applyFont="1" applyFill="1" applyBorder="1" applyAlignment="1">
      <alignment vertical="center"/>
    </xf>
    <xf numFmtId="0" fontId="23" fillId="0" borderId="0" xfId="0" applyFont="1" applyAlignment="1" applyProtection="1">
      <alignment vertical="top"/>
    </xf>
    <xf numFmtId="4" fontId="23" fillId="0" borderId="35" xfId="0" applyNumberFormat="1" applyFont="1" applyFill="1" applyBorder="1" applyAlignment="1">
      <alignment horizontal="center" vertical="center"/>
    </xf>
    <xf numFmtId="4" fontId="23" fillId="0" borderId="16" xfId="0" applyNumberFormat="1" applyFont="1" applyFill="1" applyBorder="1" applyAlignment="1">
      <alignment horizontal="center" vertical="center"/>
    </xf>
    <xf numFmtId="4" fontId="23" fillId="0" borderId="30" xfId="0" applyNumberFormat="1" applyFont="1" applyFill="1" applyBorder="1" applyAlignment="1">
      <alignment horizontal="center" vertical="center"/>
    </xf>
    <xf numFmtId="4" fontId="23" fillId="0" borderId="39" xfId="0" applyNumberFormat="1" applyFont="1" applyFill="1" applyBorder="1" applyAlignment="1">
      <alignment horizontal="center" vertical="center"/>
    </xf>
    <xf numFmtId="4" fontId="19" fillId="8" borderId="35" xfId="0" applyNumberFormat="1" applyFont="1" applyFill="1" applyBorder="1" applyAlignment="1">
      <alignment horizontal="center" vertical="center"/>
    </xf>
    <xf numFmtId="0" fontId="2" fillId="3" borderId="40" xfId="0" applyNumberFormat="1" applyFont="1" applyFill="1" applyBorder="1" applyAlignment="1" applyProtection="1">
      <alignment horizontal="center" vertical="center"/>
      <protection locked="0"/>
    </xf>
    <xf numFmtId="0" fontId="2" fillId="3" borderId="41" xfId="0" applyNumberFormat="1" applyFont="1" applyFill="1" applyBorder="1" applyAlignment="1" applyProtection="1">
      <alignment horizontal="center" vertical="center"/>
      <protection locked="0"/>
    </xf>
    <xf numFmtId="0" fontId="2" fillId="3" borderId="42" xfId="0" applyNumberFormat="1" applyFont="1" applyFill="1" applyBorder="1" applyAlignment="1" applyProtection="1">
      <alignment horizontal="center" vertical="center"/>
      <protection locked="0"/>
    </xf>
    <xf numFmtId="0" fontId="2" fillId="3" borderId="43" xfId="0" applyNumberFormat="1" applyFont="1" applyFill="1" applyBorder="1" applyAlignment="1" applyProtection="1">
      <alignment horizontal="center" vertical="center"/>
      <protection locked="0"/>
    </xf>
    <xf numFmtId="0" fontId="2" fillId="3" borderId="35" xfId="0" applyNumberFormat="1" applyFont="1" applyFill="1" applyBorder="1" applyAlignment="1" applyProtection="1">
      <alignment horizontal="center" vertical="center"/>
      <protection locked="0"/>
    </xf>
    <xf numFmtId="0" fontId="2" fillId="3" borderId="44" xfId="0" applyNumberFormat="1" applyFont="1" applyFill="1" applyBorder="1" applyAlignment="1" applyProtection="1">
      <alignment horizontal="center" vertical="center"/>
      <protection locked="0"/>
    </xf>
    <xf numFmtId="0" fontId="2" fillId="3" borderId="45" xfId="0" applyNumberFormat="1" applyFont="1" applyFill="1" applyBorder="1" applyAlignment="1" applyProtection="1">
      <alignment horizontal="center" vertical="center"/>
      <protection locked="0"/>
    </xf>
    <xf numFmtId="0" fontId="2" fillId="3" borderId="46" xfId="0" applyNumberFormat="1" applyFont="1" applyFill="1" applyBorder="1" applyAlignment="1" applyProtection="1">
      <alignment horizontal="center" vertical="center"/>
      <protection locked="0"/>
    </xf>
    <xf numFmtId="14" fontId="2" fillId="3" borderId="40" xfId="0" applyNumberFormat="1" applyFont="1" applyFill="1" applyBorder="1" applyAlignment="1" applyProtection="1">
      <alignment horizontal="center" vertical="center"/>
      <protection locked="0"/>
    </xf>
    <xf numFmtId="14" fontId="2" fillId="3" borderId="41" xfId="0" applyNumberFormat="1" applyFont="1" applyFill="1" applyBorder="1" applyAlignment="1" applyProtection="1">
      <alignment horizontal="center" vertical="center"/>
      <protection locked="0"/>
    </xf>
    <xf numFmtId="14" fontId="2" fillId="3" borderId="45" xfId="0" applyNumberFormat="1" applyFont="1" applyFill="1" applyBorder="1" applyAlignment="1" applyProtection="1">
      <alignment horizontal="center" vertical="center"/>
      <protection locked="0"/>
    </xf>
    <xf numFmtId="14" fontId="2" fillId="3" borderId="46" xfId="0" applyNumberFormat="1" applyFont="1" applyFill="1" applyBorder="1" applyAlignment="1" applyProtection="1">
      <alignment horizontal="center" vertical="center"/>
      <protection locked="0"/>
    </xf>
    <xf numFmtId="0" fontId="2" fillId="3" borderId="40" xfId="0" applyFont="1" applyFill="1" applyBorder="1" applyAlignment="1" applyProtection="1">
      <alignment horizontal="left" vertical="center"/>
      <protection locked="0"/>
    </xf>
    <xf numFmtId="49" fontId="24" fillId="3" borderId="40" xfId="1" applyNumberFormat="1" applyFont="1" applyFill="1" applyBorder="1" applyAlignment="1" applyProtection="1">
      <alignment horizontal="left" vertical="center" wrapText="1"/>
      <protection locked="0"/>
    </xf>
    <xf numFmtId="3" fontId="2" fillId="3" borderId="40" xfId="0" applyNumberFormat="1" applyFont="1" applyFill="1" applyBorder="1" applyAlignment="1" applyProtection="1">
      <alignment horizontal="center" vertical="center"/>
      <protection locked="0"/>
    </xf>
    <xf numFmtId="14" fontId="2" fillId="3" borderId="47" xfId="0" applyNumberFormat="1" applyFont="1" applyFill="1" applyBorder="1" applyAlignment="1" applyProtection="1">
      <alignment horizontal="center" vertical="center"/>
      <protection locked="0"/>
    </xf>
    <xf numFmtId="0" fontId="2" fillId="3" borderId="45" xfId="0" applyFont="1" applyFill="1" applyBorder="1" applyAlignment="1" applyProtection="1">
      <alignment horizontal="left" vertical="center"/>
      <protection locked="0"/>
    </xf>
    <xf numFmtId="49" fontId="25" fillId="3" borderId="8" xfId="1" applyNumberFormat="1" applyFont="1" applyFill="1" applyBorder="1" applyAlignment="1" applyProtection="1">
      <alignment horizontal="left" vertical="center" wrapText="1"/>
      <protection locked="0"/>
    </xf>
    <xf numFmtId="3" fontId="2" fillId="3" borderId="45" xfId="0" applyNumberFormat="1" applyFont="1" applyFill="1" applyBorder="1" applyAlignment="1" applyProtection="1">
      <alignment horizontal="center" vertical="center"/>
      <protection locked="0"/>
    </xf>
    <xf numFmtId="14" fontId="2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Fill="1" applyBorder="1" applyAlignment="1">
      <alignment horizontal="right" vertical="center" indent="1"/>
    </xf>
    <xf numFmtId="0" fontId="16" fillId="2" borderId="9" xfId="0" applyFont="1" applyFill="1" applyBorder="1" applyAlignment="1">
      <alignment horizontal="center" vertical="center"/>
    </xf>
    <xf numFmtId="0" fontId="20" fillId="6" borderId="48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49" fontId="6" fillId="3" borderId="4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1" xfId="0" applyBorder="1" applyAlignment="1">
      <alignment horizontal="left" vertical="center" indent="1"/>
    </xf>
    <xf numFmtId="0" fontId="0" fillId="0" borderId="28" xfId="0" applyBorder="1" applyAlignment="1">
      <alignment horizontal="left" vertical="center" indent="1"/>
    </xf>
    <xf numFmtId="0" fontId="7" fillId="0" borderId="0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 vertical="center" indent="2"/>
    </xf>
    <xf numFmtId="0" fontId="4" fillId="0" borderId="49" xfId="0" applyFont="1" applyBorder="1" applyAlignment="1">
      <alignment horizontal="left" vertical="center" indent="2"/>
    </xf>
    <xf numFmtId="0" fontId="2" fillId="3" borderId="50" xfId="0" applyFont="1" applyFill="1" applyBorder="1" applyAlignment="1" applyProtection="1">
      <alignment horizontal="left" vertical="center" indent="1"/>
      <protection locked="0"/>
    </xf>
    <xf numFmtId="0" fontId="2" fillId="3" borderId="49" xfId="0" applyFont="1" applyFill="1" applyBorder="1" applyAlignment="1" applyProtection="1">
      <alignment horizontal="left" vertical="center" indent="1"/>
      <protection locked="0"/>
    </xf>
    <xf numFmtId="0" fontId="4" fillId="0" borderId="4" xfId="0" applyFont="1" applyBorder="1" applyAlignment="1">
      <alignment horizontal="left" vertical="center" indent="2"/>
    </xf>
    <xf numFmtId="0" fontId="4" fillId="0" borderId="51" xfId="0" applyFont="1" applyBorder="1" applyAlignment="1">
      <alignment horizontal="left" vertical="center" indent="2"/>
    </xf>
    <xf numFmtId="0" fontId="2" fillId="3" borderId="52" xfId="0" applyFont="1" applyFill="1" applyBorder="1" applyAlignment="1" applyProtection="1">
      <alignment horizontal="left" vertical="center" indent="1"/>
      <protection locked="0"/>
    </xf>
    <xf numFmtId="0" fontId="2" fillId="3" borderId="51" xfId="0" applyFont="1" applyFill="1" applyBorder="1" applyAlignment="1" applyProtection="1">
      <alignment horizontal="left" vertical="center" indent="1"/>
      <protection locked="0"/>
    </xf>
    <xf numFmtId="0" fontId="4" fillId="0" borderId="26" xfId="0" applyFont="1" applyBorder="1" applyAlignment="1">
      <alignment horizontal="left" vertical="center" indent="2"/>
    </xf>
    <xf numFmtId="0" fontId="4" fillId="0" borderId="53" xfId="0" applyFont="1" applyBorder="1" applyAlignment="1">
      <alignment horizontal="left" vertical="center" indent="2"/>
    </xf>
    <xf numFmtId="0" fontId="2" fillId="3" borderId="18" xfId="0" applyFont="1" applyFill="1" applyBorder="1" applyAlignment="1" applyProtection="1">
      <alignment horizontal="left" vertical="center" indent="1"/>
      <protection locked="0"/>
    </xf>
    <xf numFmtId="0" fontId="2" fillId="3" borderId="53" xfId="0" applyFont="1" applyFill="1" applyBorder="1" applyAlignment="1" applyProtection="1">
      <alignment horizontal="left" vertical="center" indent="1"/>
      <protection locked="0"/>
    </xf>
    <xf numFmtId="0" fontId="6" fillId="2" borderId="50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0" fontId="4" fillId="0" borderId="50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6" fillId="2" borderId="4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53" xfId="0" applyFont="1" applyFill="1" applyBorder="1" applyAlignment="1">
      <alignment horizontal="left" vertical="center"/>
    </xf>
    <xf numFmtId="0" fontId="2" fillId="3" borderId="50" xfId="0" applyNumberFormat="1" applyFont="1" applyFill="1" applyBorder="1" applyAlignment="1" applyProtection="1">
      <alignment horizontal="left" vertical="center" indent="1"/>
      <protection locked="0"/>
    </xf>
    <xf numFmtId="0" fontId="2" fillId="3" borderId="47" xfId="0" applyNumberFormat="1" applyFont="1" applyFill="1" applyBorder="1" applyAlignment="1" applyProtection="1">
      <alignment horizontal="left" vertical="center" indent="1"/>
      <protection locked="0"/>
    </xf>
    <xf numFmtId="0" fontId="2" fillId="3" borderId="49" xfId="0" applyNumberFormat="1" applyFont="1" applyFill="1" applyBorder="1" applyAlignment="1" applyProtection="1">
      <alignment horizontal="left" vertical="center" indent="1"/>
      <protection locked="0"/>
    </xf>
    <xf numFmtId="0" fontId="2" fillId="3" borderId="54" xfId="0" applyNumberFormat="1" applyFont="1" applyFill="1" applyBorder="1" applyAlignment="1" applyProtection="1">
      <alignment horizontal="left" vertical="center" indent="1"/>
      <protection locked="0"/>
    </xf>
    <xf numFmtId="0" fontId="2" fillId="3" borderId="0" xfId="0" applyNumberFormat="1" applyFont="1" applyFill="1" applyBorder="1" applyAlignment="1" applyProtection="1">
      <alignment horizontal="left" vertical="center" indent="1"/>
      <protection locked="0"/>
    </xf>
    <xf numFmtId="0" fontId="2" fillId="3" borderId="55" xfId="0" applyNumberFormat="1" applyFont="1" applyFill="1" applyBorder="1" applyAlignment="1" applyProtection="1">
      <alignment horizontal="left" vertical="center" indent="1"/>
      <protection locked="0"/>
    </xf>
    <xf numFmtId="0" fontId="2" fillId="3" borderId="52" xfId="0" applyNumberFormat="1" applyFont="1" applyFill="1" applyBorder="1" applyAlignment="1" applyProtection="1">
      <alignment horizontal="left" vertical="center" indent="1"/>
      <protection locked="0"/>
    </xf>
    <xf numFmtId="0" fontId="2" fillId="3" borderId="7" xfId="0" applyNumberFormat="1" applyFont="1" applyFill="1" applyBorder="1" applyAlignment="1" applyProtection="1">
      <alignment horizontal="left" vertical="center" indent="1"/>
      <protection locked="0"/>
    </xf>
    <xf numFmtId="0" fontId="2" fillId="3" borderId="51" xfId="0" applyNumberFormat="1" applyFont="1" applyFill="1" applyBorder="1" applyAlignment="1" applyProtection="1">
      <alignment horizontal="left" vertical="center" indent="1"/>
      <protection locked="0"/>
    </xf>
    <xf numFmtId="0" fontId="2" fillId="0" borderId="35" xfId="0" applyFont="1" applyBorder="1" applyAlignment="1">
      <alignment horizontal="left" vertical="center"/>
    </xf>
    <xf numFmtId="0" fontId="2" fillId="3" borderId="32" xfId="0" applyNumberFormat="1" applyFont="1" applyFill="1" applyBorder="1" applyAlignment="1" applyProtection="1">
      <alignment horizontal="left" vertical="center" indent="1"/>
      <protection locked="0"/>
    </xf>
    <xf numFmtId="0" fontId="2" fillId="3" borderId="8" xfId="0" applyNumberFormat="1" applyFont="1" applyFill="1" applyBorder="1" applyAlignment="1" applyProtection="1">
      <alignment horizontal="left" vertical="center" indent="1"/>
      <protection locked="0"/>
    </xf>
    <xf numFmtId="0" fontId="2" fillId="3" borderId="34" xfId="0" applyNumberFormat="1" applyFont="1" applyFill="1" applyBorder="1" applyAlignment="1" applyProtection="1">
      <alignment horizontal="left" vertical="center" indent="1"/>
      <protection locked="0"/>
    </xf>
    <xf numFmtId="165" fontId="6" fillId="0" borderId="10" xfId="0" applyNumberFormat="1" applyFont="1" applyFill="1" applyBorder="1" applyAlignment="1" applyProtection="1">
      <alignment horizontal="left" vertical="center" wrapText="1"/>
    </xf>
    <xf numFmtId="0" fontId="10" fillId="2" borderId="50" xfId="0" applyFont="1" applyFill="1" applyBorder="1" applyAlignment="1">
      <alignment horizontal="left" vertical="center"/>
    </xf>
    <xf numFmtId="0" fontId="10" fillId="2" borderId="47" xfId="0" applyFont="1" applyFill="1" applyBorder="1" applyAlignment="1">
      <alignment horizontal="left" vertical="center"/>
    </xf>
    <xf numFmtId="0" fontId="10" fillId="2" borderId="49" xfId="0" applyFont="1" applyFill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3" fontId="19" fillId="0" borderId="52" xfId="0" applyNumberFormat="1" applyFont="1" applyFill="1" applyBorder="1" applyAlignment="1">
      <alignment horizontal="center" vertical="center"/>
    </xf>
    <xf numFmtId="3" fontId="19" fillId="0" borderId="7" xfId="0" applyNumberFormat="1" applyFont="1" applyFill="1" applyBorder="1" applyAlignment="1">
      <alignment horizontal="center" vertical="center"/>
    </xf>
    <xf numFmtId="3" fontId="19" fillId="0" borderId="51" xfId="0" applyNumberFormat="1" applyFont="1" applyFill="1" applyBorder="1" applyAlignment="1">
      <alignment horizontal="center" vertical="center"/>
    </xf>
    <xf numFmtId="0" fontId="2" fillId="0" borderId="50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/>
    </xf>
    <xf numFmtId="0" fontId="1" fillId="4" borderId="53" xfId="0" applyFont="1" applyFill="1" applyBorder="1" applyAlignment="1">
      <alignment horizontal="left" vertical="center"/>
    </xf>
    <xf numFmtId="0" fontId="2" fillId="0" borderId="56" xfId="0" applyFont="1" applyFill="1" applyBorder="1" applyAlignment="1">
      <alignment horizontal="left" vertical="center"/>
    </xf>
    <xf numFmtId="0" fontId="2" fillId="0" borderId="57" xfId="0" applyFont="1" applyFill="1" applyBorder="1" applyAlignment="1">
      <alignment horizontal="left" vertical="center"/>
    </xf>
    <xf numFmtId="0" fontId="1" fillId="0" borderId="52" xfId="0" applyFont="1" applyFill="1" applyBorder="1" applyAlignment="1">
      <alignment horizontal="left" vertical="center"/>
    </xf>
    <xf numFmtId="0" fontId="1" fillId="0" borderId="51" xfId="0" applyFont="1" applyFill="1" applyBorder="1" applyAlignment="1">
      <alignment horizontal="left" vertical="center"/>
    </xf>
    <xf numFmtId="3" fontId="19" fillId="8" borderId="52" xfId="0" applyNumberFormat="1" applyFont="1" applyFill="1" applyBorder="1" applyAlignment="1">
      <alignment horizontal="center" vertical="center"/>
    </xf>
    <xf numFmtId="3" fontId="19" fillId="8" borderId="7" xfId="0" applyNumberFormat="1" applyFont="1" applyFill="1" applyBorder="1" applyAlignment="1">
      <alignment horizontal="center" vertical="center"/>
    </xf>
    <xf numFmtId="3" fontId="19" fillId="8" borderId="51" xfId="0" applyNumberFormat="1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left" vertical="center"/>
    </xf>
    <xf numFmtId="0" fontId="19" fillId="0" borderId="30" xfId="0" applyFont="1" applyFill="1" applyBorder="1" applyAlignment="1">
      <alignment horizontal="left" vertical="center"/>
    </xf>
    <xf numFmtId="3" fontId="19" fillId="5" borderId="52" xfId="0" applyNumberFormat="1" applyFont="1" applyFill="1" applyBorder="1" applyAlignment="1">
      <alignment horizontal="center" vertical="center"/>
    </xf>
    <xf numFmtId="3" fontId="19" fillId="5" borderId="7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57150</xdr:rowOff>
    </xdr:from>
    <xdr:to>
      <xdr:col>1</xdr:col>
      <xdr:colOff>9525</xdr:colOff>
      <xdr:row>1</xdr:row>
      <xdr:rowOff>542925</xdr:rowOff>
    </xdr:to>
    <xdr:pic>
      <xdr:nvPicPr>
        <xdr:cNvPr id="3179" name="Picture 3" descr="̙À">
          <a:extLst>
            <a:ext uri="{FF2B5EF4-FFF2-40B4-BE49-F238E27FC236}">
              <a16:creationId xmlns:a16="http://schemas.microsoft.com/office/drawing/2014/main" id="{A8CBA0F5-9226-BDAD-7A1F-7B03DB1D6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57175"/>
          <a:ext cx="752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1162050</xdr:colOff>
      <xdr:row>1</xdr:row>
      <xdr:rowOff>9526</xdr:rowOff>
    </xdr:from>
    <xdr:to>
      <xdr:col>5</xdr:col>
      <xdr:colOff>1195040</xdr:colOff>
      <xdr:row>2</xdr:row>
      <xdr:rowOff>1</xdr:rowOff>
    </xdr:to>
    <xdr:pic>
      <xdr:nvPicPr>
        <xdr:cNvPr id="2" name="Grafický objekt 1">
          <a:extLst>
            <a:ext uri="{FF2B5EF4-FFF2-40B4-BE49-F238E27FC236}">
              <a16:creationId xmlns:a16="http://schemas.microsoft.com/office/drawing/2014/main" id="{08897982-6737-80A9-73D0-9C2AB9B6B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267450" y="209551"/>
          <a:ext cx="124266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D30EE-4AE7-47EA-81FD-A68206490D53}">
  <dimension ref="A1:F95"/>
  <sheetViews>
    <sheetView showGridLines="0" tabSelected="1" zoomScaleNormal="100" workbookViewId="0">
      <selection activeCell="F4" sqref="F4"/>
    </sheetView>
  </sheetViews>
  <sheetFormatPr defaultRowHeight="15" x14ac:dyDescent="0.2"/>
  <cols>
    <col min="1" max="1" width="9.875" style="3" customWidth="1"/>
    <col min="2" max="2" width="25" style="3" customWidth="1"/>
    <col min="3" max="3" width="16.25" style="3" customWidth="1"/>
    <col min="4" max="6" width="15.875" style="3" customWidth="1"/>
    <col min="7" max="16384" width="9" style="3"/>
  </cols>
  <sheetData>
    <row r="1" spans="1:6" ht="15.75" customHeight="1" thickBot="1" x14ac:dyDescent="0.25"/>
    <row r="2" spans="1:6" s="59" customFormat="1" ht="47.25" customHeight="1" thickBot="1" x14ac:dyDescent="0.3">
      <c r="A2" s="97"/>
      <c r="B2" s="133" t="s">
        <v>65</v>
      </c>
      <c r="C2" s="134"/>
      <c r="D2" s="134"/>
      <c r="E2" s="96"/>
      <c r="F2" s="103"/>
    </row>
    <row r="3" spans="1:6" ht="21" customHeight="1" thickBot="1" x14ac:dyDescent="0.35">
      <c r="A3" s="31"/>
      <c r="B3" s="31"/>
      <c r="C3" s="31"/>
      <c r="D3" s="31"/>
      <c r="E3" s="102"/>
      <c r="F3" s="102" t="s">
        <v>85</v>
      </c>
    </row>
    <row r="4" spans="1:6" ht="46.5" customHeight="1" thickBot="1" x14ac:dyDescent="0.25">
      <c r="A4" s="56" t="s">
        <v>36</v>
      </c>
      <c r="B4" s="135"/>
      <c r="C4" s="136"/>
      <c r="D4" s="137"/>
      <c r="E4" s="11" t="s">
        <v>75</v>
      </c>
      <c r="F4" s="60"/>
    </row>
    <row r="5" spans="1:6" ht="12" customHeight="1" x14ac:dyDescent="0.2">
      <c r="A5" s="9"/>
      <c r="B5" s="9"/>
      <c r="C5" s="9"/>
      <c r="D5" s="9"/>
      <c r="E5" s="9"/>
      <c r="F5" s="8"/>
    </row>
    <row r="6" spans="1:6" ht="15.75" customHeight="1" x14ac:dyDescent="0.2">
      <c r="A6" s="138" t="s">
        <v>88</v>
      </c>
      <c r="B6" s="138"/>
      <c r="C6" s="138"/>
      <c r="D6" s="138"/>
      <c r="E6" s="138"/>
      <c r="F6" s="138"/>
    </row>
    <row r="7" spans="1:6" ht="15.75" customHeight="1" thickBot="1" x14ac:dyDescent="0.25"/>
    <row r="8" spans="1:6" ht="24" customHeight="1" thickBot="1" x14ac:dyDescent="0.25">
      <c r="A8" s="132" t="s">
        <v>20</v>
      </c>
      <c r="B8" s="139" t="s">
        <v>19</v>
      </c>
      <c r="C8" s="140"/>
      <c r="D8" s="140"/>
      <c r="E8" s="139" t="s">
        <v>21</v>
      </c>
      <c r="F8" s="141"/>
    </row>
    <row r="9" spans="1:6" ht="12.75" customHeight="1" x14ac:dyDescent="0.2">
      <c r="A9" s="5"/>
      <c r="B9" s="5"/>
      <c r="C9" s="5"/>
      <c r="D9" s="5"/>
      <c r="E9" s="5"/>
      <c r="F9" s="4"/>
    </row>
    <row r="10" spans="1:6" ht="30.75" customHeight="1" thickBot="1" x14ac:dyDescent="0.3">
      <c r="A10" s="142" t="s">
        <v>61</v>
      </c>
      <c r="B10" s="142"/>
      <c r="C10" s="142"/>
      <c r="D10" s="142"/>
      <c r="E10" s="142"/>
      <c r="F10" s="142"/>
    </row>
    <row r="11" spans="1:6" ht="24" customHeight="1" x14ac:dyDescent="0.2">
      <c r="A11" s="143" t="s">
        <v>76</v>
      </c>
      <c r="B11" s="144"/>
      <c r="C11" s="145"/>
      <c r="D11" s="146"/>
      <c r="E11" s="19" t="s">
        <v>10</v>
      </c>
      <c r="F11" s="35"/>
    </row>
    <row r="12" spans="1:6" ht="24" customHeight="1" x14ac:dyDescent="0.2">
      <c r="A12" s="147" t="s">
        <v>22</v>
      </c>
      <c r="B12" s="148"/>
      <c r="C12" s="149"/>
      <c r="D12" s="150"/>
      <c r="E12" s="20" t="s">
        <v>63</v>
      </c>
      <c r="F12" s="33"/>
    </row>
    <row r="13" spans="1:6" ht="24" customHeight="1" thickBot="1" x14ac:dyDescent="0.25">
      <c r="A13" s="151" t="s">
        <v>23</v>
      </c>
      <c r="B13" s="152"/>
      <c r="C13" s="153"/>
      <c r="D13" s="154"/>
      <c r="E13" s="21" t="s">
        <v>11</v>
      </c>
      <c r="F13" s="34"/>
    </row>
    <row r="14" spans="1:6" ht="32.25" customHeight="1" thickBot="1" x14ac:dyDescent="0.25">
      <c r="A14" s="7"/>
      <c r="B14" s="4"/>
      <c r="C14" s="4"/>
      <c r="D14" s="4"/>
      <c r="E14" s="4"/>
      <c r="F14" s="4"/>
    </row>
    <row r="15" spans="1:6" ht="24" customHeight="1" x14ac:dyDescent="0.25">
      <c r="A15" s="40" t="s">
        <v>20</v>
      </c>
      <c r="B15" s="155" t="s">
        <v>24</v>
      </c>
      <c r="C15" s="156"/>
      <c r="D15" s="156"/>
      <c r="E15" s="157" t="s">
        <v>25</v>
      </c>
      <c r="F15" s="158"/>
    </row>
    <row r="16" spans="1:6" ht="24" customHeight="1" thickBot="1" x14ac:dyDescent="0.25">
      <c r="A16" s="64" t="s">
        <v>27</v>
      </c>
      <c r="B16" s="37" t="s">
        <v>28</v>
      </c>
      <c r="C16" s="65"/>
      <c r="D16" s="65"/>
      <c r="E16" s="66" t="s">
        <v>13</v>
      </c>
      <c r="F16" s="67" t="s">
        <v>14</v>
      </c>
    </row>
    <row r="17" spans="1:6" ht="24" customHeight="1" x14ac:dyDescent="0.2">
      <c r="A17" s="68">
        <v>2018</v>
      </c>
      <c r="B17" s="159" t="s">
        <v>26</v>
      </c>
      <c r="C17" s="160"/>
      <c r="D17" s="160"/>
      <c r="E17" s="118"/>
      <c r="F17" s="119"/>
    </row>
    <row r="18" spans="1:6" ht="24" customHeight="1" thickBot="1" x14ac:dyDescent="0.25">
      <c r="A18" s="69">
        <v>2042</v>
      </c>
      <c r="B18" s="70" t="s">
        <v>29</v>
      </c>
      <c r="C18" s="21"/>
      <c r="D18" s="21"/>
      <c r="E18" s="120"/>
      <c r="F18" s="121"/>
    </row>
    <row r="19" spans="1:6" ht="45.75" customHeight="1" thickBot="1" x14ac:dyDescent="0.25"/>
    <row r="20" spans="1:6" ht="24" customHeight="1" x14ac:dyDescent="0.2">
      <c r="A20" s="40" t="s">
        <v>20</v>
      </c>
      <c r="B20" s="155" t="s">
        <v>32</v>
      </c>
      <c r="C20" s="156"/>
      <c r="D20" s="156"/>
      <c r="E20" s="155" t="s">
        <v>33</v>
      </c>
      <c r="F20" s="161"/>
    </row>
    <row r="21" spans="1:6" ht="24" customHeight="1" thickBot="1" x14ac:dyDescent="0.25">
      <c r="A21" s="42" t="s">
        <v>27</v>
      </c>
      <c r="B21" s="162" t="s">
        <v>77</v>
      </c>
      <c r="C21" s="163"/>
      <c r="D21" s="164"/>
      <c r="E21" s="27" t="s">
        <v>34</v>
      </c>
      <c r="F21" s="28" t="s">
        <v>35</v>
      </c>
    </row>
    <row r="22" spans="1:6" ht="24" customHeight="1" x14ac:dyDescent="0.2">
      <c r="A22" s="15">
        <v>1</v>
      </c>
      <c r="B22" s="165"/>
      <c r="C22" s="166"/>
      <c r="D22" s="167"/>
      <c r="E22" s="110"/>
      <c r="F22" s="111"/>
    </row>
    <row r="23" spans="1:6" ht="24" customHeight="1" x14ac:dyDescent="0.2">
      <c r="A23" s="16">
        <v>2</v>
      </c>
      <c r="B23" s="168"/>
      <c r="C23" s="169"/>
      <c r="D23" s="170"/>
      <c r="E23" s="112"/>
      <c r="F23" s="113"/>
    </row>
    <row r="24" spans="1:6" ht="24" customHeight="1" x14ac:dyDescent="0.2">
      <c r="A24" s="17">
        <v>3</v>
      </c>
      <c r="B24" s="171"/>
      <c r="C24" s="172"/>
      <c r="D24" s="173"/>
      <c r="E24" s="114"/>
      <c r="F24" s="115"/>
    </row>
    <row r="25" spans="1:6" ht="24" customHeight="1" x14ac:dyDescent="0.2">
      <c r="A25" s="16">
        <v>4</v>
      </c>
      <c r="B25" s="168"/>
      <c r="C25" s="169"/>
      <c r="D25" s="170"/>
      <c r="E25" s="112"/>
      <c r="F25" s="113"/>
    </row>
    <row r="26" spans="1:6" ht="24" customHeight="1" x14ac:dyDescent="0.2">
      <c r="A26" s="17">
        <v>5</v>
      </c>
      <c r="B26" s="171"/>
      <c r="C26" s="172"/>
      <c r="D26" s="173"/>
      <c r="E26" s="114"/>
      <c r="F26" s="115"/>
    </row>
    <row r="27" spans="1:6" ht="24" customHeight="1" x14ac:dyDescent="0.2">
      <c r="A27" s="16">
        <v>6</v>
      </c>
      <c r="B27" s="168"/>
      <c r="C27" s="169"/>
      <c r="D27" s="170"/>
      <c r="E27" s="112"/>
      <c r="F27" s="113"/>
    </row>
    <row r="28" spans="1:6" ht="24" customHeight="1" x14ac:dyDescent="0.2">
      <c r="A28" s="17">
        <v>7</v>
      </c>
      <c r="B28" s="171"/>
      <c r="C28" s="172"/>
      <c r="D28" s="173"/>
      <c r="E28" s="114"/>
      <c r="F28" s="115"/>
    </row>
    <row r="29" spans="1:6" ht="24" customHeight="1" thickBot="1" x14ac:dyDescent="0.25">
      <c r="A29" s="18">
        <v>8</v>
      </c>
      <c r="B29" s="175"/>
      <c r="C29" s="176"/>
      <c r="D29" s="177"/>
      <c r="E29" s="116"/>
      <c r="F29" s="117"/>
    </row>
    <row r="30" spans="1:6" ht="43.5" customHeight="1" thickBot="1" x14ac:dyDescent="0.25">
      <c r="A30" s="104" t="s">
        <v>86</v>
      </c>
      <c r="B30" s="30"/>
      <c r="C30" s="29"/>
      <c r="D30" s="29"/>
      <c r="E30" s="29"/>
      <c r="F30" s="29"/>
    </row>
    <row r="31" spans="1:6" ht="21" customHeight="1" thickBot="1" x14ac:dyDescent="0.25">
      <c r="A31" s="22" t="s">
        <v>12</v>
      </c>
      <c r="B31" s="23" t="s">
        <v>44</v>
      </c>
      <c r="C31" s="24" t="s">
        <v>15</v>
      </c>
      <c r="D31" s="23" t="s">
        <v>8</v>
      </c>
      <c r="E31" s="24" t="s">
        <v>9</v>
      </c>
      <c r="F31" s="25" t="s">
        <v>84</v>
      </c>
    </row>
    <row r="32" spans="1:6" ht="31.5" customHeight="1" x14ac:dyDescent="0.2">
      <c r="A32" s="61" t="s">
        <v>30</v>
      </c>
      <c r="B32" s="122"/>
      <c r="C32" s="123"/>
      <c r="D32" s="124"/>
      <c r="E32" s="125"/>
      <c r="F32" s="41"/>
    </row>
    <row r="33" spans="1:6" ht="30.75" customHeight="1" thickBot="1" x14ac:dyDescent="0.25">
      <c r="A33" s="62" t="s">
        <v>31</v>
      </c>
      <c r="B33" s="126"/>
      <c r="C33" s="127"/>
      <c r="D33" s="128"/>
      <c r="E33" s="129"/>
      <c r="F33" s="26"/>
    </row>
    <row r="34" spans="1:6" ht="9" customHeight="1" x14ac:dyDescent="0.2">
      <c r="A34" s="10"/>
      <c r="B34" s="10"/>
    </row>
    <row r="35" spans="1:6" ht="22.5" customHeight="1" x14ac:dyDescent="0.2">
      <c r="A35" s="138" t="s">
        <v>88</v>
      </c>
      <c r="B35" s="138"/>
      <c r="C35" s="138"/>
      <c r="D35" s="138"/>
      <c r="E35" s="138"/>
      <c r="F35" s="138"/>
    </row>
    <row r="36" spans="1:6" s="32" customFormat="1" ht="9.75" customHeight="1" thickBot="1" x14ac:dyDescent="0.35">
      <c r="A36" s="39"/>
      <c r="B36" s="39"/>
      <c r="C36" s="39"/>
      <c r="D36" s="39"/>
      <c r="E36" s="38"/>
      <c r="F36" s="36"/>
    </row>
    <row r="37" spans="1:6" ht="42" customHeight="1" thickBot="1" x14ac:dyDescent="0.25">
      <c r="A37" s="56" t="s">
        <v>36</v>
      </c>
      <c r="B37" s="178">
        <f>B4</f>
        <v>0</v>
      </c>
      <c r="C37" s="178"/>
      <c r="D37" s="178"/>
      <c r="E37" s="11" t="s">
        <v>66</v>
      </c>
      <c r="F37" s="63">
        <f>F4</f>
        <v>0</v>
      </c>
    </row>
    <row r="38" spans="1:6" ht="5.25" customHeight="1" thickBot="1" x14ac:dyDescent="0.25">
      <c r="A38" s="6"/>
      <c r="B38" s="6"/>
    </row>
    <row r="39" spans="1:6" ht="18.75" customHeight="1" x14ac:dyDescent="0.2">
      <c r="A39" s="40" t="s">
        <v>20</v>
      </c>
      <c r="B39" s="179" t="s">
        <v>67</v>
      </c>
      <c r="C39" s="180"/>
      <c r="D39" s="180"/>
      <c r="E39" s="181"/>
      <c r="F39" s="73" t="s">
        <v>45</v>
      </c>
    </row>
    <row r="40" spans="1:6" ht="15" customHeight="1" thickBot="1" x14ac:dyDescent="0.25">
      <c r="A40" s="75" t="s">
        <v>46</v>
      </c>
      <c r="B40" s="76" t="s">
        <v>68</v>
      </c>
      <c r="C40" s="77"/>
      <c r="D40" s="130"/>
      <c r="E40" s="130"/>
      <c r="F40" s="74" t="s">
        <v>16</v>
      </c>
    </row>
    <row r="41" spans="1:6" ht="15" customHeight="1" x14ac:dyDescent="0.2">
      <c r="A41" s="72">
        <v>5011</v>
      </c>
      <c r="B41" s="182" t="s">
        <v>47</v>
      </c>
      <c r="C41" s="182"/>
      <c r="D41" s="86"/>
      <c r="E41" s="86"/>
      <c r="F41" s="87">
        <f>(E41+D41)</f>
        <v>0</v>
      </c>
    </row>
    <row r="42" spans="1:6" ht="15" customHeight="1" x14ac:dyDescent="0.2">
      <c r="A42" s="58">
        <v>5012</v>
      </c>
      <c r="B42" s="174" t="s">
        <v>48</v>
      </c>
      <c r="C42" s="174"/>
      <c r="D42" s="88"/>
      <c r="E42" s="88"/>
      <c r="F42" s="89">
        <f t="shared" ref="F42:F57" si="0">(E42+D42)</f>
        <v>0</v>
      </c>
    </row>
    <row r="43" spans="1:6" ht="15" customHeight="1" x14ac:dyDescent="0.2">
      <c r="A43" s="58">
        <v>5019</v>
      </c>
      <c r="B43" s="174" t="s">
        <v>49</v>
      </c>
      <c r="C43" s="174"/>
      <c r="D43" s="88"/>
      <c r="E43" s="88"/>
      <c r="F43" s="89">
        <f t="shared" si="0"/>
        <v>0</v>
      </c>
    </row>
    <row r="44" spans="1:6" ht="15" customHeight="1" x14ac:dyDescent="0.2">
      <c r="A44" s="53" t="s">
        <v>50</v>
      </c>
      <c r="B44" s="183" t="s">
        <v>51</v>
      </c>
      <c r="C44" s="183"/>
      <c r="D44" s="101">
        <f>(D41+D42+D43)</f>
        <v>0</v>
      </c>
      <c r="E44" s="101">
        <f>(E41+E42+E43)</f>
        <v>0</v>
      </c>
      <c r="F44" s="100">
        <f t="shared" si="0"/>
        <v>0</v>
      </c>
    </row>
    <row r="45" spans="1:6" ht="15" customHeight="1" x14ac:dyDescent="0.2">
      <c r="A45" s="58">
        <v>5050</v>
      </c>
      <c r="B45" s="174" t="s">
        <v>89</v>
      </c>
      <c r="C45" s="174"/>
      <c r="D45" s="88"/>
      <c r="E45" s="88"/>
      <c r="F45" s="89">
        <f>SUM(D45:E45)</f>
        <v>0</v>
      </c>
    </row>
    <row r="46" spans="1:6" ht="15" customHeight="1" x14ac:dyDescent="0.2">
      <c r="A46" s="53" t="s">
        <v>90</v>
      </c>
      <c r="B46" s="183" t="s">
        <v>91</v>
      </c>
      <c r="C46" s="183"/>
      <c r="D46" s="101">
        <f>SUM(D45)</f>
        <v>0</v>
      </c>
      <c r="E46" s="101">
        <f>SUM(E45)</f>
        <v>0</v>
      </c>
      <c r="F46" s="100">
        <f>SUM(D46:E46)</f>
        <v>0</v>
      </c>
    </row>
    <row r="47" spans="1:6" ht="15" customHeight="1" x14ac:dyDescent="0.2">
      <c r="A47" s="52">
        <v>5078</v>
      </c>
      <c r="B47" s="174" t="s">
        <v>79</v>
      </c>
      <c r="C47" s="174"/>
      <c r="D47" s="88"/>
      <c r="E47" s="88"/>
      <c r="F47" s="89">
        <f t="shared" si="0"/>
        <v>0</v>
      </c>
    </row>
    <row r="48" spans="1:6" ht="15" customHeight="1" x14ac:dyDescent="0.2">
      <c r="A48" s="53" t="s">
        <v>78</v>
      </c>
      <c r="B48" s="183" t="s">
        <v>80</v>
      </c>
      <c r="C48" s="183"/>
      <c r="D48" s="91">
        <f>(D47)</f>
        <v>0</v>
      </c>
      <c r="E48" s="91">
        <f>(E47)</f>
        <v>0</v>
      </c>
      <c r="F48" s="100">
        <f t="shared" si="0"/>
        <v>0</v>
      </c>
    </row>
    <row r="49" spans="1:6" ht="15" customHeight="1" x14ac:dyDescent="0.2">
      <c r="A49" s="52">
        <v>5090</v>
      </c>
      <c r="B49" s="174" t="s">
        <v>92</v>
      </c>
      <c r="C49" s="174"/>
      <c r="D49" s="88"/>
      <c r="E49" s="88"/>
      <c r="F49" s="89">
        <f t="shared" si="0"/>
        <v>0</v>
      </c>
    </row>
    <row r="50" spans="1:6" ht="15" customHeight="1" x14ac:dyDescent="0.2">
      <c r="A50" s="52">
        <v>5091</v>
      </c>
      <c r="B50" s="174" t="s">
        <v>0</v>
      </c>
      <c r="C50" s="174"/>
      <c r="D50" s="90"/>
      <c r="E50" s="90"/>
      <c r="F50" s="89">
        <f t="shared" si="0"/>
        <v>0</v>
      </c>
    </row>
    <row r="51" spans="1:6" ht="15" customHeight="1" x14ac:dyDescent="0.2">
      <c r="A51" s="52">
        <v>5099</v>
      </c>
      <c r="B51" s="174" t="s">
        <v>1</v>
      </c>
      <c r="C51" s="174"/>
      <c r="D51" s="88"/>
      <c r="E51" s="88"/>
      <c r="F51" s="89">
        <f t="shared" si="0"/>
        <v>0</v>
      </c>
    </row>
    <row r="52" spans="1:6" ht="15" customHeight="1" x14ac:dyDescent="0.2">
      <c r="A52" s="53" t="s">
        <v>37</v>
      </c>
      <c r="B52" s="183" t="s">
        <v>2</v>
      </c>
      <c r="C52" s="183"/>
      <c r="D52" s="91">
        <f>SUM(D49:D51)</f>
        <v>0</v>
      </c>
      <c r="E52" s="91">
        <f>SUM(E49:E51)</f>
        <v>0</v>
      </c>
      <c r="F52" s="100">
        <f t="shared" si="0"/>
        <v>0</v>
      </c>
    </row>
    <row r="53" spans="1:6" ht="15" customHeight="1" x14ac:dyDescent="0.2">
      <c r="A53" s="52">
        <v>5119</v>
      </c>
      <c r="B53" s="174" t="s">
        <v>3</v>
      </c>
      <c r="C53" s="174"/>
      <c r="D53" s="88"/>
      <c r="E53" s="88"/>
      <c r="F53" s="89">
        <f t="shared" si="0"/>
        <v>0</v>
      </c>
    </row>
    <row r="54" spans="1:6" ht="15" customHeight="1" x14ac:dyDescent="0.2">
      <c r="A54" s="53" t="s">
        <v>52</v>
      </c>
      <c r="B54" s="183" t="s">
        <v>4</v>
      </c>
      <c r="C54" s="183"/>
      <c r="D54" s="91">
        <f>(D53)</f>
        <v>0</v>
      </c>
      <c r="E54" s="91">
        <f>(E53)</f>
        <v>0</v>
      </c>
      <c r="F54" s="100">
        <f t="shared" si="0"/>
        <v>0</v>
      </c>
    </row>
    <row r="55" spans="1:6" ht="15" customHeight="1" x14ac:dyDescent="0.2">
      <c r="A55" s="52">
        <v>5159</v>
      </c>
      <c r="B55" s="174" t="s">
        <v>94</v>
      </c>
      <c r="C55" s="174"/>
      <c r="D55" s="88"/>
      <c r="E55" s="88"/>
      <c r="F55" s="89">
        <f t="shared" si="0"/>
        <v>0</v>
      </c>
    </row>
    <row r="56" spans="1:6" ht="15" customHeight="1" x14ac:dyDescent="0.2">
      <c r="A56" s="53" t="s">
        <v>93</v>
      </c>
      <c r="B56" s="183" t="s">
        <v>95</v>
      </c>
      <c r="C56" s="183"/>
      <c r="D56" s="91">
        <f>SUM(D55)</f>
        <v>0</v>
      </c>
      <c r="E56" s="91">
        <f>SUM(E55)</f>
        <v>0</v>
      </c>
      <c r="F56" s="100">
        <f t="shared" si="0"/>
        <v>0</v>
      </c>
    </row>
    <row r="57" spans="1:6" ht="15" customHeight="1" thickBot="1" x14ac:dyDescent="0.25">
      <c r="A57" s="57" t="s">
        <v>42</v>
      </c>
      <c r="B57" s="186" t="s">
        <v>43</v>
      </c>
      <c r="C57" s="186"/>
      <c r="D57" s="98">
        <f>(D44+D48+D52+D54)</f>
        <v>0</v>
      </c>
      <c r="E57" s="98">
        <f>(E44+E48+E52+E54)</f>
        <v>0</v>
      </c>
      <c r="F57" s="99">
        <f t="shared" si="0"/>
        <v>0</v>
      </c>
    </row>
    <row r="58" spans="1:6" ht="15" customHeight="1" x14ac:dyDescent="0.2">
      <c r="A58" s="54">
        <v>5570</v>
      </c>
      <c r="B58" s="184" t="s">
        <v>5</v>
      </c>
      <c r="C58" s="184"/>
      <c r="D58" s="86"/>
      <c r="E58" s="86"/>
      <c r="F58" s="87">
        <f t="shared" ref="F58:F63" si="1">(E58+D58)</f>
        <v>0</v>
      </c>
    </row>
    <row r="59" spans="1:6" ht="15" customHeight="1" x14ac:dyDescent="0.2">
      <c r="A59" s="78" t="s">
        <v>54</v>
      </c>
      <c r="B59" s="185" t="s">
        <v>6</v>
      </c>
      <c r="C59" s="185"/>
      <c r="D59" s="91">
        <f>(D58)</f>
        <v>0</v>
      </c>
      <c r="E59" s="91">
        <f>(E58)</f>
        <v>0</v>
      </c>
      <c r="F59" s="100">
        <f t="shared" si="1"/>
        <v>0</v>
      </c>
    </row>
    <row r="60" spans="1:6" ht="15" customHeight="1" x14ac:dyDescent="0.2">
      <c r="A60" s="52">
        <v>5678</v>
      </c>
      <c r="B60" s="174" t="s">
        <v>81</v>
      </c>
      <c r="C60" s="174"/>
      <c r="D60" s="88"/>
      <c r="E60" s="88"/>
      <c r="F60" s="89">
        <f t="shared" si="1"/>
        <v>0</v>
      </c>
    </row>
    <row r="61" spans="1:6" ht="15" customHeight="1" x14ac:dyDescent="0.2">
      <c r="A61" s="52">
        <v>5679</v>
      </c>
      <c r="B61" s="174" t="s">
        <v>64</v>
      </c>
      <c r="C61" s="174"/>
      <c r="D61" s="88"/>
      <c r="E61" s="88"/>
      <c r="F61" s="89">
        <f t="shared" si="1"/>
        <v>0</v>
      </c>
    </row>
    <row r="62" spans="1:6" ht="15" customHeight="1" x14ac:dyDescent="0.2">
      <c r="A62" s="55" t="s">
        <v>39</v>
      </c>
      <c r="B62" s="183" t="s">
        <v>38</v>
      </c>
      <c r="C62" s="183"/>
      <c r="D62" s="91">
        <f>SUM(D60:D61)</f>
        <v>0</v>
      </c>
      <c r="E62" s="91">
        <f>SUM(E60:E61)</f>
        <v>0</v>
      </c>
      <c r="F62" s="100">
        <f t="shared" si="1"/>
        <v>0</v>
      </c>
    </row>
    <row r="63" spans="1:6" ht="15" customHeight="1" thickBot="1" x14ac:dyDescent="0.25">
      <c r="A63" s="57" t="s">
        <v>41</v>
      </c>
      <c r="B63" s="186" t="s">
        <v>40</v>
      </c>
      <c r="C63" s="186"/>
      <c r="D63" s="98">
        <f>(D59+D62)</f>
        <v>0</v>
      </c>
      <c r="E63" s="98">
        <f>(E59+E62)</f>
        <v>0</v>
      </c>
      <c r="F63" s="99">
        <f t="shared" si="1"/>
        <v>0</v>
      </c>
    </row>
    <row r="64" spans="1:6" s="12" customFormat="1" ht="3" customHeight="1" x14ac:dyDescent="0.2">
      <c r="A64" s="13"/>
      <c r="B64" s="14"/>
      <c r="C64" s="14"/>
      <c r="D64" s="131"/>
      <c r="E64" s="131"/>
      <c r="F64" s="131"/>
    </row>
    <row r="65" spans="1:6" ht="12" customHeight="1" x14ac:dyDescent="0.2">
      <c r="A65" s="187" t="s">
        <v>17</v>
      </c>
      <c r="B65" s="188"/>
      <c r="C65" s="189"/>
      <c r="D65" s="92">
        <f>D63-D57</f>
        <v>0</v>
      </c>
      <c r="E65" s="92">
        <f>E63-E57</f>
        <v>0</v>
      </c>
      <c r="F65" s="92">
        <f>F63-F57</f>
        <v>0</v>
      </c>
    </row>
    <row r="66" spans="1:6" ht="9" customHeight="1" thickBot="1" x14ac:dyDescent="0.25">
      <c r="A66" s="1"/>
      <c r="B66" s="2"/>
      <c r="C66" s="2"/>
      <c r="D66" s="2"/>
      <c r="E66" s="2"/>
      <c r="F66" s="2"/>
    </row>
    <row r="67" spans="1:6" s="59" customFormat="1" ht="18.75" customHeight="1" x14ac:dyDescent="0.25">
      <c r="A67" s="40" t="s">
        <v>20</v>
      </c>
      <c r="B67" s="179" t="s">
        <v>69</v>
      </c>
      <c r="C67" s="180"/>
      <c r="D67" s="180"/>
      <c r="E67" s="181"/>
      <c r="F67" s="73" t="s">
        <v>53</v>
      </c>
    </row>
    <row r="68" spans="1:6" ht="14.25" customHeight="1" thickBot="1" x14ac:dyDescent="0.25">
      <c r="A68" s="75" t="s">
        <v>46</v>
      </c>
      <c r="B68" s="76" t="s">
        <v>68</v>
      </c>
      <c r="C68" s="77"/>
      <c r="D68" s="130"/>
      <c r="E68" s="130"/>
      <c r="F68" s="74" t="s">
        <v>16</v>
      </c>
    </row>
    <row r="69" spans="1:6" ht="15" customHeight="1" x14ac:dyDescent="0.2">
      <c r="A69" s="43">
        <v>6011</v>
      </c>
      <c r="B69" s="190" t="s">
        <v>47</v>
      </c>
      <c r="C69" s="191"/>
      <c r="D69" s="86"/>
      <c r="E69" s="86"/>
      <c r="F69" s="87">
        <f>(E69+D69)</f>
        <v>0</v>
      </c>
    </row>
    <row r="70" spans="1:6" ht="15" customHeight="1" x14ac:dyDescent="0.2">
      <c r="A70" s="44">
        <v>6012</v>
      </c>
      <c r="B70" s="192" t="s">
        <v>48</v>
      </c>
      <c r="C70" s="193"/>
      <c r="D70" s="88"/>
      <c r="E70" s="88"/>
      <c r="F70" s="87">
        <f t="shared" ref="F70:F79" si="2">(E70+D70)</f>
        <v>0</v>
      </c>
    </row>
    <row r="71" spans="1:6" ht="15" customHeight="1" x14ac:dyDescent="0.2">
      <c r="A71" s="44">
        <v>6019</v>
      </c>
      <c r="B71" s="192" t="s">
        <v>49</v>
      </c>
      <c r="C71" s="193"/>
      <c r="D71" s="88"/>
      <c r="E71" s="88"/>
      <c r="F71" s="87">
        <f t="shared" si="2"/>
        <v>0</v>
      </c>
    </row>
    <row r="72" spans="1:6" ht="15" customHeight="1" x14ac:dyDescent="0.2">
      <c r="A72" s="45" t="s">
        <v>55</v>
      </c>
      <c r="B72" s="194" t="s">
        <v>51</v>
      </c>
      <c r="C72" s="195"/>
      <c r="D72" s="101">
        <f>(D69+D70+D71)</f>
        <v>0</v>
      </c>
      <c r="E72" s="101">
        <f>(E69+E70+E71)</f>
        <v>0</v>
      </c>
      <c r="F72" s="95">
        <f t="shared" si="2"/>
        <v>0</v>
      </c>
    </row>
    <row r="73" spans="1:6" ht="15" customHeight="1" x14ac:dyDescent="0.2">
      <c r="A73" s="44">
        <v>6090</v>
      </c>
      <c r="B73" s="192" t="s">
        <v>92</v>
      </c>
      <c r="C73" s="193"/>
      <c r="D73" s="88"/>
      <c r="E73" s="88"/>
      <c r="F73" s="87">
        <f t="shared" si="2"/>
        <v>0</v>
      </c>
    </row>
    <row r="74" spans="1:6" ht="15" customHeight="1" x14ac:dyDescent="0.2">
      <c r="A74" s="44">
        <v>6091</v>
      </c>
      <c r="B74" s="192" t="s">
        <v>0</v>
      </c>
      <c r="C74" s="193"/>
      <c r="D74" s="88"/>
      <c r="E74" s="88"/>
      <c r="F74" s="87">
        <f t="shared" si="2"/>
        <v>0</v>
      </c>
    </row>
    <row r="75" spans="1:6" ht="15" customHeight="1" x14ac:dyDescent="0.2">
      <c r="A75" s="44">
        <v>6099</v>
      </c>
      <c r="B75" s="192" t="s">
        <v>1</v>
      </c>
      <c r="C75" s="193"/>
      <c r="D75" s="88"/>
      <c r="E75" s="88"/>
      <c r="F75" s="87">
        <f t="shared" si="2"/>
        <v>0</v>
      </c>
    </row>
    <row r="76" spans="1:6" ht="15" customHeight="1" x14ac:dyDescent="0.2">
      <c r="A76" s="46" t="s">
        <v>56</v>
      </c>
      <c r="B76" s="194" t="s">
        <v>2</v>
      </c>
      <c r="C76" s="195"/>
      <c r="D76" s="91">
        <f>SUM(D73:D75)</f>
        <v>0</v>
      </c>
      <c r="E76" s="91">
        <f>SUM(E73:E75)</f>
        <v>0</v>
      </c>
      <c r="F76" s="95">
        <f t="shared" si="2"/>
        <v>0</v>
      </c>
    </row>
    <row r="77" spans="1:6" ht="15" customHeight="1" x14ac:dyDescent="0.2">
      <c r="A77" s="47">
        <v>6119</v>
      </c>
      <c r="B77" s="192" t="s">
        <v>3</v>
      </c>
      <c r="C77" s="193"/>
      <c r="D77" s="93"/>
      <c r="E77" s="93"/>
      <c r="F77" s="94">
        <f t="shared" si="2"/>
        <v>0</v>
      </c>
    </row>
    <row r="78" spans="1:6" ht="15" customHeight="1" x14ac:dyDescent="0.2">
      <c r="A78" s="48" t="s">
        <v>57</v>
      </c>
      <c r="B78" s="194" t="s">
        <v>4</v>
      </c>
      <c r="C78" s="195"/>
      <c r="D78" s="91">
        <f>(D77)</f>
        <v>0</v>
      </c>
      <c r="E78" s="91">
        <f>(E77)</f>
        <v>0</v>
      </c>
      <c r="F78" s="100">
        <f t="shared" si="2"/>
        <v>0</v>
      </c>
    </row>
    <row r="79" spans="1:6" ht="15" customHeight="1" thickBot="1" x14ac:dyDescent="0.25">
      <c r="A79" s="71" t="s">
        <v>58</v>
      </c>
      <c r="B79" s="196" t="s">
        <v>43</v>
      </c>
      <c r="C79" s="197"/>
      <c r="D79" s="98">
        <f>(D72+D76+D78)</f>
        <v>0</v>
      </c>
      <c r="E79" s="98">
        <f>(E72+E76+E78)</f>
        <v>0</v>
      </c>
      <c r="F79" s="99">
        <f t="shared" si="2"/>
        <v>0</v>
      </c>
    </row>
    <row r="80" spans="1:6" ht="15" customHeight="1" x14ac:dyDescent="0.2">
      <c r="A80" s="49">
        <v>6570</v>
      </c>
      <c r="B80" s="198" t="s">
        <v>5</v>
      </c>
      <c r="C80" s="199"/>
      <c r="D80" s="86"/>
      <c r="E80" s="86"/>
      <c r="F80" s="87">
        <f t="shared" ref="F80:F85" si="3">(E80+D80)</f>
        <v>0</v>
      </c>
    </row>
    <row r="81" spans="1:6" ht="15" customHeight="1" x14ac:dyDescent="0.2">
      <c r="A81" s="79" t="s">
        <v>59</v>
      </c>
      <c r="B81" s="200" t="s">
        <v>6</v>
      </c>
      <c r="C81" s="201"/>
      <c r="D81" s="91">
        <f>(D80)</f>
        <v>0</v>
      </c>
      <c r="E81" s="91">
        <f>(E80)</f>
        <v>0</v>
      </c>
      <c r="F81" s="95">
        <f t="shared" si="3"/>
        <v>0</v>
      </c>
    </row>
    <row r="82" spans="1:6" ht="15" customHeight="1" x14ac:dyDescent="0.2">
      <c r="A82" s="44">
        <v>6678</v>
      </c>
      <c r="B82" s="192" t="s">
        <v>82</v>
      </c>
      <c r="C82" s="193"/>
      <c r="D82" s="88"/>
      <c r="E82" s="88"/>
      <c r="F82" s="87">
        <f t="shared" si="3"/>
        <v>0</v>
      </c>
    </row>
    <row r="83" spans="1:6" ht="15" customHeight="1" x14ac:dyDescent="0.2">
      <c r="A83" s="44">
        <v>6679</v>
      </c>
      <c r="B83" s="192" t="s">
        <v>83</v>
      </c>
      <c r="C83" s="193"/>
      <c r="D83" s="88"/>
      <c r="E83" s="88"/>
      <c r="F83" s="87">
        <f t="shared" si="3"/>
        <v>0</v>
      </c>
    </row>
    <row r="84" spans="1:6" ht="15" customHeight="1" x14ac:dyDescent="0.2">
      <c r="A84" s="50" t="s">
        <v>60</v>
      </c>
      <c r="B84" s="194" t="s">
        <v>7</v>
      </c>
      <c r="C84" s="195"/>
      <c r="D84" s="91">
        <f>D82+D83</f>
        <v>0</v>
      </c>
      <c r="E84" s="91">
        <f>E82+E83</f>
        <v>0</v>
      </c>
      <c r="F84" s="95">
        <f t="shared" si="3"/>
        <v>0</v>
      </c>
    </row>
    <row r="85" spans="1:6" ht="15" customHeight="1" thickBot="1" x14ac:dyDescent="0.25">
      <c r="A85" s="51" t="s">
        <v>62</v>
      </c>
      <c r="B85" s="196" t="s">
        <v>40</v>
      </c>
      <c r="C85" s="197"/>
      <c r="D85" s="98">
        <f>(D81+D84)</f>
        <v>0</v>
      </c>
      <c r="E85" s="98">
        <f>(E81+E84)</f>
        <v>0</v>
      </c>
      <c r="F85" s="99">
        <f t="shared" si="3"/>
        <v>0</v>
      </c>
    </row>
    <row r="86" spans="1:6" s="12" customFormat="1" ht="3" customHeight="1" x14ac:dyDescent="0.2">
      <c r="A86" s="13"/>
      <c r="B86" s="14"/>
      <c r="C86" s="14"/>
      <c r="D86" s="131"/>
      <c r="E86" s="131"/>
      <c r="F86" s="131"/>
    </row>
    <row r="87" spans="1:6" s="12" customFormat="1" ht="12" customHeight="1" x14ac:dyDescent="0.2">
      <c r="A87" s="187" t="s">
        <v>18</v>
      </c>
      <c r="B87" s="188"/>
      <c r="C87" s="189"/>
      <c r="D87" s="92">
        <f>D85-D79</f>
        <v>0</v>
      </c>
      <c r="E87" s="92">
        <f>E85-E79</f>
        <v>0</v>
      </c>
      <c r="F87" s="92">
        <f>F85-F79</f>
        <v>0</v>
      </c>
    </row>
    <row r="88" spans="1:6" s="12" customFormat="1" ht="8.25" customHeight="1" thickBot="1" x14ac:dyDescent="0.25">
      <c r="A88" s="80"/>
      <c r="B88" s="80"/>
      <c r="C88" s="80"/>
      <c r="D88" s="81"/>
      <c r="E88" s="81"/>
      <c r="F88" s="81"/>
    </row>
    <row r="89" spans="1:6" s="12" customFormat="1" ht="12.75" customHeight="1" x14ac:dyDescent="0.2">
      <c r="A89" s="209" t="s">
        <v>70</v>
      </c>
      <c r="B89" s="210"/>
      <c r="C89" s="210"/>
      <c r="D89" s="210"/>
      <c r="E89" s="210"/>
      <c r="F89" s="211"/>
    </row>
    <row r="90" spans="1:6" s="12" customFormat="1" ht="12.75" customHeight="1" x14ac:dyDescent="0.2">
      <c r="A90" s="82" t="s">
        <v>71</v>
      </c>
      <c r="B90" s="212" t="s">
        <v>43</v>
      </c>
      <c r="C90" s="212"/>
      <c r="D90" s="105">
        <f>D57+D79</f>
        <v>0</v>
      </c>
      <c r="E90" s="105">
        <f>E57+E79</f>
        <v>0</v>
      </c>
      <c r="F90" s="106">
        <f>(E90+D90)</f>
        <v>0</v>
      </c>
    </row>
    <row r="91" spans="1:6" s="12" customFormat="1" ht="12.75" customHeight="1" x14ac:dyDescent="0.2">
      <c r="A91" s="83" t="s">
        <v>72</v>
      </c>
      <c r="B91" s="205" t="s">
        <v>6</v>
      </c>
      <c r="C91" s="205"/>
      <c r="D91" s="105">
        <f>D59+D81</f>
        <v>0</v>
      </c>
      <c r="E91" s="105">
        <f>E59+E81</f>
        <v>0</v>
      </c>
      <c r="F91" s="106">
        <f>(E91+D91)</f>
        <v>0</v>
      </c>
    </row>
    <row r="92" spans="1:6" s="12" customFormat="1" ht="12.75" customHeight="1" thickBot="1" x14ac:dyDescent="0.25">
      <c r="A92" s="84" t="s">
        <v>73</v>
      </c>
      <c r="B92" s="206" t="s">
        <v>40</v>
      </c>
      <c r="C92" s="206"/>
      <c r="D92" s="107">
        <f>D63+D85</f>
        <v>0</v>
      </c>
      <c r="E92" s="107">
        <f>E63+E85</f>
        <v>0</v>
      </c>
      <c r="F92" s="108">
        <f>(E92+D92)</f>
        <v>0</v>
      </c>
    </row>
    <row r="93" spans="1:6" s="12" customFormat="1" x14ac:dyDescent="0.2">
      <c r="A93" s="202" t="s">
        <v>87</v>
      </c>
      <c r="B93" s="203"/>
      <c r="C93" s="204"/>
      <c r="D93" s="109">
        <f>D90-D92</f>
        <v>0</v>
      </c>
      <c r="E93" s="109">
        <f>E90-E92</f>
        <v>0</v>
      </c>
      <c r="F93" s="109">
        <f>F90-F92</f>
        <v>0</v>
      </c>
    </row>
    <row r="94" spans="1:6" s="12" customFormat="1" ht="12" customHeight="1" x14ac:dyDescent="0.2">
      <c r="A94" s="207" t="s">
        <v>74</v>
      </c>
      <c r="B94" s="208"/>
      <c r="C94" s="208"/>
      <c r="D94" s="85" t="str">
        <f>IF((D93)&lt;&gt;0,"NE","ANO")</f>
        <v>ANO</v>
      </c>
      <c r="E94" s="85" t="str">
        <f>IF((E93)&lt;&gt;0,"NE","ANO")</f>
        <v>ANO</v>
      </c>
      <c r="F94" s="85" t="str">
        <f>IF((F93)&lt;&gt;0,"NE","ANO")</f>
        <v>ANO</v>
      </c>
    </row>
    <row r="95" spans="1:6" ht="12.75" customHeight="1" x14ac:dyDescent="0.2">
      <c r="A95" s="29"/>
      <c r="B95" s="29"/>
      <c r="C95" s="29"/>
      <c r="D95" s="29"/>
      <c r="E95" s="29"/>
      <c r="F95" s="29"/>
    </row>
  </sheetData>
  <mergeCells count="78">
    <mergeCell ref="A93:C93"/>
    <mergeCell ref="B91:C91"/>
    <mergeCell ref="B92:C92"/>
    <mergeCell ref="A94:C94"/>
    <mergeCell ref="B85:C85"/>
    <mergeCell ref="A87:C87"/>
    <mergeCell ref="A89:F89"/>
    <mergeCell ref="B90:C90"/>
    <mergeCell ref="B80:C80"/>
    <mergeCell ref="B81:C81"/>
    <mergeCell ref="B83:C83"/>
    <mergeCell ref="B84:C84"/>
    <mergeCell ref="B82:C82"/>
    <mergeCell ref="B76:C76"/>
    <mergeCell ref="B77:C77"/>
    <mergeCell ref="B73:C73"/>
    <mergeCell ref="B78:C78"/>
    <mergeCell ref="B79:C79"/>
    <mergeCell ref="B70:C70"/>
    <mergeCell ref="B71:C71"/>
    <mergeCell ref="B72:C72"/>
    <mergeCell ref="B74:C74"/>
    <mergeCell ref="B75:C75"/>
    <mergeCell ref="B57:C57"/>
    <mergeCell ref="B63:C63"/>
    <mergeCell ref="A65:C65"/>
    <mergeCell ref="B67:E67"/>
    <mergeCell ref="B69:C69"/>
    <mergeCell ref="B58:C58"/>
    <mergeCell ref="B59:C59"/>
    <mergeCell ref="B61:C61"/>
    <mergeCell ref="B62:C62"/>
    <mergeCell ref="B60:C60"/>
    <mergeCell ref="B55:C55"/>
    <mergeCell ref="B56:C56"/>
    <mergeCell ref="B42:C42"/>
    <mergeCell ref="B43:C43"/>
    <mergeCell ref="B44:C44"/>
    <mergeCell ref="B47:C47"/>
    <mergeCell ref="B48:C48"/>
    <mergeCell ref="B50:C50"/>
    <mergeCell ref="B45:C45"/>
    <mergeCell ref="B46:C46"/>
    <mergeCell ref="B51:C51"/>
    <mergeCell ref="B52:C52"/>
    <mergeCell ref="B53:C53"/>
    <mergeCell ref="B54:C54"/>
    <mergeCell ref="B24:D24"/>
    <mergeCell ref="B25:D25"/>
    <mergeCell ref="B26:D26"/>
    <mergeCell ref="B27:D27"/>
    <mergeCell ref="B49:C49"/>
    <mergeCell ref="B28:D28"/>
    <mergeCell ref="B29:D29"/>
    <mergeCell ref="A35:F35"/>
    <mergeCell ref="B37:D37"/>
    <mergeCell ref="B39:E39"/>
    <mergeCell ref="B41:C41"/>
    <mergeCell ref="B20:D20"/>
    <mergeCell ref="E20:F20"/>
    <mergeCell ref="B21:D21"/>
    <mergeCell ref="B22:D22"/>
    <mergeCell ref="B23:D23"/>
    <mergeCell ref="A13:B13"/>
    <mergeCell ref="C13:D13"/>
    <mergeCell ref="B15:D15"/>
    <mergeCell ref="E15:F15"/>
    <mergeCell ref="B17:D17"/>
    <mergeCell ref="A10:F10"/>
    <mergeCell ref="A11:B11"/>
    <mergeCell ref="C11:D11"/>
    <mergeCell ref="A12:B12"/>
    <mergeCell ref="C12:D12"/>
    <mergeCell ref="B2:D2"/>
    <mergeCell ref="B4:D4"/>
    <mergeCell ref="A6:F6"/>
    <mergeCell ref="B8:D8"/>
    <mergeCell ref="E8:F8"/>
  </mergeCells>
  <pageMargins left="0.39370078740157483" right="0.39370078740157483" top="0.78740157480314965" bottom="0.19685039370078741" header="0.55118110236220474" footer="0.15748031496062992"/>
  <pageSetup paperSize="9" scale="90" orientation="portrait" r:id="rId1"/>
  <headerFooter>
    <oddHeader xml:space="preserve">&amp;L&amp;"Arial,Obyčejné"&amp;11Výzva 1/2026/117D7623
&amp;R&amp;"Arial,Obyčejné"&amp;11Příloha č. 6 Zásad podprogramu
Vesnice roku </oddHeader>
    <oddFooter>&amp;R&amp;P/&amp;N</oddFooter>
  </headerFooter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EDS-ISPROFIN MMR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Mojžíš Miloš</dc:creator>
  <cp:lastModifiedBy>Veselá Lenka</cp:lastModifiedBy>
  <cp:lastPrinted>2025-06-11T10:49:18Z</cp:lastPrinted>
  <dcterms:created xsi:type="dcterms:W3CDTF">2008-07-10T07:15:41Z</dcterms:created>
  <dcterms:modified xsi:type="dcterms:W3CDTF">2026-05-25T09:15:43Z</dcterms:modified>
</cp:coreProperties>
</file>