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tudn\Desktop\SR Prosinec 21\nové\"/>
    </mc:Choice>
  </mc:AlternateContent>
  <xr:revisionPtr revIDLastSave="0" documentId="13_ncr:1_{54EC7E9A-F4A2-404A-8390-0368952F582C}" xr6:coauthVersionLast="47" xr6:coauthVersionMax="47" xr10:uidLastSave="{00000000-0000-0000-0000-000000000000}"/>
  <bookViews>
    <workbookView xWindow="-108" yWindow="-108" windowWidth="23256" windowHeight="1257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M87" i="7"/>
  <c r="M86" i="7"/>
  <c r="M85" i="7"/>
  <c r="M84" i="7"/>
  <c r="M83" i="7"/>
  <c r="M82" i="7"/>
  <c r="M67" i="7"/>
  <c r="M66" i="7"/>
  <c r="M62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0" i="7"/>
  <c r="M29" i="7"/>
  <c r="M28" i="7"/>
  <c r="M22" i="7"/>
  <c r="M17" i="6"/>
  <c r="M16" i="6"/>
</calcChain>
</file>

<file path=xl/sharedStrings.xml><?xml version="1.0" encoding="utf-8"?>
<sst xmlns="http://schemas.openxmlformats.org/spreadsheetml/2006/main" count="1408" uniqueCount="421">
  <si>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</si>
  <si>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</si>
  <si>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</si>
  <si>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</si>
  <si>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</si>
  <si>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</si>
  <si>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</si>
  <si>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</si>
  <si>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</si>
  <si>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</si>
  <si>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</si>
  <si>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</si>
  <si>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</si>
  <si>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</si>
  <si>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</si>
  <si>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</si>
  <si>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</si>
  <si>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</si>
  <si>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</si>
  <si>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</si>
  <si>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</si>
  <si>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</si>
  <si>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</si>
  <si>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</si>
  <si>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</si>
  <si>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</si>
  <si>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</si>
  <si>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</si>
  <si>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</si>
  <si>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</si>
  <si>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</si>
  <si>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</si>
  <si>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</si>
  <si>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</si>
  <si>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</si>
  <si>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</si>
  <si>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</si>
  <si>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</si>
  <si>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</si>
  <si>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</si>
  <si>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</si>
  <si>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</si>
  <si>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</si>
  <si>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</si>
  <si>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</si>
  <si>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</si>
  <si>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</si>
  <si>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</si>
  <si>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</si>
  <si>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</si>
  <si>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</si>
  <si>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</si>
  <si>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</si>
  <si>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</si>
  <si>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</si>
  <si>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</si>
  <si>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</si>
  <si>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</si>
  <si>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</si>
  <si>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</si>
  <si>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</si>
  <si>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</si>
  <si>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</si>
  <si>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</si>
  <si>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</si>
  <si>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</si>
  <si>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</si>
  <si>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</si>
  <si>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</si>
  <si>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</si>
  <si>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</si>
  <si>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</si>
  <si>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</si>
  <si>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</si>
  <si>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</si>
  <si>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</si>
  <si>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</si>
  <si>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</si>
  <si>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</si>
  <si>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</si>
  <si>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</si>
  <si>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</si>
  <si>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</si>
  <si>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</si>
  <si>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</si>
  <si>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</si>
  <si>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</si>
  <si>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</si>
  <si>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</si>
  <si>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</si>
  <si>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</si>
  <si>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</si>
  <si>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</si>
  <si>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</si>
  <si>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</si>
  <si>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</si>
  <si>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</si>
  <si>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</si>
  <si>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</si>
  <si>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</si>
  <si>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</si>
  <si>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</si>
  <si>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</si>
  <si>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</si>
  <si>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</si>
  <si>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</si>
  <si>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</si>
  <si>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</si>
  <si>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</si>
  <si>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</si>
  <si>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</si>
  <si>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</si>
  <si>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</si>
  <si>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</si>
  <si>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</si>
  <si>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</si>
  <si>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Brantice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</si>
  <si>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</si>
  <si>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</si>
  <si>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</si>
  <si>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</si>
  <si>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</si>
  <si>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</si>
  <si>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</si>
  <si>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ZŠ a MŠ Holčovice,p.o.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</si>
  <si>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</si>
  <si>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</si>
  <si>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</si>
  <si>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</si>
  <si>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</si>
  <si>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</si>
  <si>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</si>
  <si>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</si>
  <si>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</si>
  <si>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 xml:space="preserve">  4.2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</si>
  <si>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</si>
  <si>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</si>
  <si>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</si>
  <si>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</si>
  <si>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</si>
  <si>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</si>
  <si>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</si>
  <si>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</si>
  <si>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</si>
  <si>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</si>
  <si>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</si>
  <si>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</si>
  <si>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</si>
  <si>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</si>
  <si>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</si>
  <si>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</si>
  <si>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</si>
  <si>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</si>
  <si>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</si>
  <si>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</si>
  <si>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Základní škola a Mateřská škola Hošťálkovy, okres Bruntál, příspěvková organizace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</si>
  <si>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</si>
  <si>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</si>
  <si>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</si>
  <si>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</si>
  <si>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</si>
  <si>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</si>
  <si>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</si>
  <si>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Mateřská škola Krnov, Maxima Gorkého 22, okres Bruntál, příspěvková organizace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</si>
  <si>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</si>
  <si>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</si>
  <si>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</si>
  <si>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</si>
  <si>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Mateřská škola Klíček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</si>
  <si>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</si>
  <si>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</si>
  <si>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</si>
  <si>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MŠ Krnov, Žižkova 34, okres Bruntál, p.o.</t>
  </si>
  <si>
    <t>Výstavba multifunkčního prostoru pro výuku, hru, relax a individuální práci pro děti se spec.potřebami</t>
  </si>
  <si>
    <t>studie proveditelnosti</t>
  </si>
  <si>
    <t>Mateřská škola Město Albrechtice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</si>
  <si>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</si>
  <si>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</si>
  <si>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</si>
  <si>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</si>
  <si>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</si>
  <si>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</si>
  <si>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</si>
  <si>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</si>
  <si>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</si>
  <si>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MŠ Úvalno 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</si>
  <si>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</si>
  <si>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</si>
  <si>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</si>
  <si>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</si>
  <si>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</si>
  <si>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</si>
  <si>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</si>
  <si>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</si>
  <si>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</si>
  <si>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</si>
  <si>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</si>
  <si>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</si>
  <si>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</si>
  <si>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</si>
  <si>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</si>
  <si>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</si>
  <si>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</si>
  <si>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</si>
  <si>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</si>
  <si>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</si>
  <si>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</si>
  <si>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</si>
  <si>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</si>
  <si>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</si>
  <si>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</si>
  <si>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</si>
  <si>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</si>
  <si>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</si>
  <si>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</si>
  <si>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Bezbarierovost ZŠ Brantice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</si>
  <si>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</si>
  <si>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</si>
  <si>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</si>
  <si>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</si>
  <si>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Projekt bude zaměřen na zkvalitnění okolí školy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</si>
  <si>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</si>
  <si>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</si>
  <si>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</si>
  <si>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</si>
  <si>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</si>
  <si>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</si>
  <si>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</si>
  <si>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</si>
  <si>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</si>
  <si>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</si>
  <si>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</si>
  <si>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</si>
  <si>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</si>
  <si>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</si>
  <si>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</si>
  <si>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</si>
  <si>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</si>
  <si>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</si>
  <si>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</si>
  <si>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 a hygienického zázemí.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</si>
  <si>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</si>
  <si>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</si>
  <si>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</si>
  <si>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</si>
  <si>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 xml:space="preserve">Základní škola Krnov, Dvořákův okruh 2, okres Bruntál, příspěvková organizace
</t>
  </si>
  <si>
    <t>Zavedení virtuální reality a rozšířené reality do výuky přírodovědných předmětů a ICT</t>
  </si>
  <si>
    <t>Projekt bude řešit minimální standard konektivity. Bude vybudována přírodovědná učebna vybavená zařízením pro virtuální realitu a rozšířenou realitu včetně software pro výuku přírodních věd, LCD panelem na pylonech integrovaně s keramickou tabulí a tablety s dokovací stanicí. Učebna bude dovybavena potřebným nábytkem. Součástí projektu budou drobné stavební práce spojené s elektroinstalací, konektivitou a montáží LCD panelu, výměna podlahové kritiny, vymalování a zatemnění učebny. Dále bude zřízena mobilní učebna robotiky, která bude obsahovat interaktivní roboty s dokovacím zařízením, mobilní kufr s tablety a dokovacím zařízením. Vybavení mobilní učebny bude rovněž možné využít v nově zařízené přírodovědné učebně.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</si>
  <si>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</si>
  <si>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</si>
  <si>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</si>
  <si>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</si>
  <si>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</si>
  <si>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</si>
  <si>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</si>
  <si>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</si>
  <si>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</si>
  <si>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</si>
  <si>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</si>
  <si>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>Základní škola Krnov,  Janáčkovo náměstí 17, příspěvková organizace</t>
  </si>
  <si>
    <t xml:space="preserve">Podpora technických a přírodovědných oborů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</si>
  <si>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</si>
  <si>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</si>
  <si>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</si>
  <si>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</si>
  <si>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Základní škola Krnov, Smetanův okruh 24, příspěvková organizace</t>
  </si>
  <si>
    <t>ZŠ Krnov, Žižkova 3, okr.Bruntál, přísp.org.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</si>
  <si>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</si>
  <si>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</si>
  <si>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</si>
  <si>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</si>
  <si>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</si>
  <si>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</si>
  <si>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ZŠ Krnov,
Žižkova 3,
okr.Bruntál
přísp.org.</t>
  </si>
  <si>
    <t>učebny informati
ky a robotiky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</si>
  <si>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</si>
  <si>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</si>
  <si>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</si>
  <si>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</si>
  <si>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</si>
  <si>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</si>
  <si>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</si>
  <si>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</si>
  <si>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</si>
  <si>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</si>
  <si>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</si>
  <si>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</si>
  <si>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Základní škola Klíček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</si>
  <si>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</si>
  <si>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</si>
  <si>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</si>
  <si>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</si>
  <si>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</si>
  <si>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</si>
  <si>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</si>
  <si>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</si>
  <si>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</si>
  <si>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</si>
  <si>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</si>
  <si>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</si>
  <si>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</si>
  <si>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</si>
  <si>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</si>
  <si>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</si>
  <si>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</si>
  <si>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</si>
  <si>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</si>
  <si>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</si>
  <si>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</si>
  <si>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</si>
  <si>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</si>
  <si>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 xml:space="preserve">Základní škola Město Albrechrice, okres Bruntál
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</si>
  <si>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</si>
  <si>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</si>
  <si>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</si>
  <si>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</si>
  <si>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</si>
  <si>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</si>
  <si>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</si>
  <si>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</si>
  <si>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</si>
  <si>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</si>
  <si>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</si>
  <si>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Fotovoltaika</t>
  </si>
  <si>
    <t>Projekt je zaměřen na umístění fotovoltaických panelů na střechu školy.</t>
  </si>
  <si>
    <t>Rekonstrukce učebny fyziky/chemie</t>
  </si>
  <si>
    <t>Projekt je zaměřen na zkvalitnění výuky přírodovědných předmětů. V rámci projektu bude zrekonstruována učebna fyziky/chemie, vytvoření chemické laboratoře a rekonstrukce skladu chemikálií a kabinetu vyučujících fyziky a chemie.</t>
  </si>
  <si>
    <t>Rekontrukce multimediální učebny</t>
  </si>
  <si>
    <t xml:space="preserve">Projekt je zaměřen na celkovou rekonstrukci multimediální učebny a vybavení zcela novými IT technologiemi jako pomůcky pro 3D výuku. </t>
  </si>
  <si>
    <t>Rekontrukce jazykové učebny</t>
  </si>
  <si>
    <t>Projekt je zaměřen na rekonstrukci učebny cizích jazyků. Učebna bude vybavena novým nábytkem a IT technikou pro zkvalitnění výuky.</t>
  </si>
  <si>
    <t>Konektivita školy</t>
  </si>
  <si>
    <t>Projekt je zaměřen na vytvoření standardní konektivity školy podle platných norem.</t>
  </si>
  <si>
    <t>Základní škola a Mateřská škola Osoblaha, příspěvková organizace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</si>
  <si>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</si>
  <si>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</si>
  <si>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</si>
  <si>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</si>
  <si>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</si>
  <si>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</si>
  <si>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</si>
  <si>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</si>
  <si>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</si>
  <si>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</si>
  <si>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</si>
  <si>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</si>
  <si>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Rekonstrukce půdní vestavby-nové prostory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</si>
  <si>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</si>
  <si>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</si>
  <si>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</si>
  <si>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</si>
  <si>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</si>
  <si>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</si>
  <si>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</si>
  <si>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</si>
  <si>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</si>
  <si>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</si>
  <si>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</si>
  <si>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Základní škola a Mateřská škola Třemešná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</si>
  <si>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</si>
  <si>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</si>
  <si>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</si>
  <si>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</si>
  <si>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</si>
  <si>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</si>
  <si>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</si>
  <si>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</si>
  <si>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</si>
  <si>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</si>
  <si>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</si>
  <si>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</si>
  <si>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</si>
  <si>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</si>
  <si>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</si>
  <si>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</si>
  <si>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</si>
  <si>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 xml:space="preserve">ZŠ Úvalno </t>
  </si>
  <si>
    <t>Pořízení schodolezu, vybudování bezbariérového WC.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</si>
  <si>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</si>
  <si>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</si>
  <si>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</si>
  <si>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</si>
  <si>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</si>
  <si>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</si>
  <si>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>PC učebna ICT</t>
  </si>
  <si>
    <t>Projekt bude řešit minimální standard konektivity. Bude vybudována přírodovědná učebna vybavená zařízením pro virtuální realitu včetně software pro výuku přírodních věd, LCD panelem na pylonech integrovaně s keramickou tabulí a tablety s dokovací stanicí. Učebna bude dovybavena potřebným nábytkem. Součástí projektu budou drobné stavební práce spojené s elektroinstalací, konektivitou a montáží LCD panelu,oprava podlahové kritiny, vymalování a zatemnění učebny. Dále bude zřízena mobilní učebna robotiky, která bude obsahovat interaktivní roboty s dokovacím zařízením, mobilní kufr s tablety a dokovacím zařízením. Vybavení mobilní učebny bude rovněž možné využít v nově zařízené přírodovědné učebně.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</si>
  <si>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</si>
  <si>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</si>
  <si>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</si>
  <si>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</si>
  <si>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 xml:space="preserve">Projekt bude řešit praktické dovednosti dětí v ŠD získáváne v kroužku vaření. Bude pořízena nová kuchyňská linka, spotřebiče (elektrický sporák, digestoř) nové nádobí. Součástí bude poření nového nábytku a odpočinkové části v herně. </t>
  </si>
  <si>
    <t>1.3, 3.3,  4.2</t>
  </si>
  <si>
    <t>investice mimo IROP: Bezbariérovost ZŠ - výtah</t>
  </si>
  <si>
    <t>Projekt je zaměřen na vybudování výtahu v budově ZŠ a s tím související zajištěním bezbariérovosti.</t>
  </si>
  <si>
    <t>Konektivita ZŠ</t>
  </si>
  <si>
    <t>Projekt je zaměřen na zajištění kompletní konektivity budovy ZŠ.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</si>
  <si>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</si>
  <si>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</si>
  <si>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</si>
  <si>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</si>
  <si>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</si>
  <si>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</si>
  <si>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Enviromentální zahrada ZŠ</t>
  </si>
  <si>
    <t>Projekt je zaměřen na vybudování venkovní odborné učebny.</t>
  </si>
  <si>
    <t xml:space="preserve"> 1.3, 4.2</t>
  </si>
  <si>
    <t>Přístavba nových prostor pro výuku</t>
  </si>
  <si>
    <t xml:space="preserve">Projekt je zaměřen na zkvalitnění výuky polytechnických a přírodovědných předmětů. Realizací projektu dojde k vybudování nové přístavby s novou odbornou učebnou pro polytechnické a přírodovědné vzdělávání. Dále zahrnuje vybavení učebny moderními výukovými pomůckami a kvalitním technickým zázemím. Součástí realizace je řešení bezbariérovosti. </t>
  </si>
  <si>
    <t>Soulad s cíli MAP</t>
  </si>
  <si>
    <t xml:space="preserve"> SVČ Krnov, p.o.</t>
  </si>
  <si>
    <t>Od řemesla k počítači</t>
  </si>
  <si>
    <t>MSK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</si>
  <si>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</si>
  <si>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</si>
  <si>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</si>
  <si>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</si>
  <si>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          x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</si>
  <si>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</si>
  <si>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</si>
  <si>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</si>
  <si>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</si>
  <si>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>Schváleno v Krnově dne 3. 12. 2021 Řídícím výborem MAP                    Podpis: předseda řídícího výboru Mgr. er Mgr.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</si>
</sst>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1" xfId="0" applyFont="1" applyBorder="1" applyProtection="1">
      <protection locked="0"/>
    </xf>
    <xf numFmtId="3" fontId="4" fillId="0" borderId="17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0" xfId="0" applyFont="1" applyProtection="1">
      <protection locked="0"/>
    </xf>
    <xf numFmtId="3" fontId="4" fillId="0" borderId="23" xfId="0" applyNumberFormat="1" applyFont="1" applyBorder="1" applyProtection="1"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2" borderId="31" xfId="0" applyFont="1" applyFill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3" fontId="4" fillId="0" borderId="31" xfId="0" applyNumberFormat="1" applyFont="1" applyBorder="1" applyProtection="1">
      <protection locked="0"/>
    </xf>
    <xf numFmtId="3" fontId="4" fillId="0" borderId="41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14" xfId="0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3" fontId="4" fillId="0" borderId="42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26" xfId="0" applyFont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0" borderId="18" xfId="0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17" fontId="28" fillId="0" borderId="23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164" fontId="27" fillId="0" borderId="1" xfId="0" applyNumberFormat="1" applyFont="1" applyBorder="1" applyAlignment="1" applyProtection="1">
      <alignment horizontal="right" vertical="center" wrapText="1"/>
      <protection locked="0"/>
    </xf>
    <xf numFmtId="164" fontId="27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6" fillId="0" borderId="52" xfId="0" applyFont="1" applyBorder="1" applyAlignment="1" applyProtection="1">
      <alignment vertical="center"/>
      <protection locked="0"/>
    </xf>
    <xf numFmtId="3" fontId="6" fillId="0" borderId="17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6" fillId="0" borderId="31" xfId="0" applyFont="1" applyBorder="1" applyAlignment="1" applyProtection="1">
      <alignment vertical="center"/>
      <protection locked="0"/>
    </xf>
    <xf numFmtId="3" fontId="6" fillId="0" borderId="23" xfId="0" applyNumberFormat="1" applyFont="1" applyBorder="1" applyProtection="1"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17" fontId="29" fillId="0" borderId="1" xfId="0" applyNumberFormat="1" applyFont="1" applyBorder="1" applyProtection="1">
      <protection locked="0"/>
    </xf>
    <xf numFmtId="17" fontId="29" fillId="0" borderId="3" xfId="0" applyNumberFormat="1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32" zoomScale="90" zoomScaleNormal="90" workbookViewId="0">
      <selection activeCell="B7" sqref="B7"/>
    </sheetView>
  </sheetViews>
  <sheetFormatPr defaultRowHeight="14.4" x14ac:dyDescent="0.3"/>
  <cols>
    <col min="1" max="1" width="17.6640625" style="16" customWidth="1"/>
    <col min="2" max="2" width="14.5546875" style="16" customWidth="1"/>
    <col min="3" max="3" width="14.88671875" style="16" customWidth="1"/>
    <col min="4" max="16384" width="8.88671875" style="16"/>
  </cols>
  <sheetData>
    <row r="1" spans="1:14" ht="21" x14ac:dyDescent="0.4">
      <c r="A1" s="15" t="s">
        <v>0</v>
      </c>
    </row>
    <row r="2" spans="1:14" ht="14.25" customHeight="1" x14ac:dyDescent="0.3"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4.25" customHeight="1" x14ac:dyDescent="0.3">
      <c r="A3" s="56" t="s">
        <v>113</v>
      </c>
      <c r="B3" s="57"/>
      <c r="C3" s="57"/>
      <c r="D3" s="58"/>
      <c r="E3" s="58"/>
      <c r="F3" s="58"/>
      <c r="G3" s="58"/>
      <c r="H3" s="58"/>
      <c r="I3" s="58"/>
      <c r="J3" s="17"/>
      <c r="K3" s="17"/>
      <c r="L3" s="17"/>
      <c r="M3" s="17"/>
      <c r="N3" s="17"/>
    </row>
    <row r="4" spans="1:14" ht="14.25" customHeight="1" x14ac:dyDescent="0.3">
      <c r="A4" s="58" t="s">
        <v>114</v>
      </c>
      <c r="B4" s="57"/>
      <c r="C4" s="57"/>
      <c r="D4" s="58"/>
      <c r="E4" s="58"/>
      <c r="F4" s="58"/>
      <c r="G4" s="58"/>
      <c r="H4" s="58"/>
      <c r="I4" s="58"/>
      <c r="J4" s="17"/>
      <c r="K4" s="17"/>
      <c r="L4" s="17"/>
      <c r="M4" s="17"/>
      <c r="N4" s="17"/>
    </row>
    <row r="5" spans="1:14" ht="14.25" customHeight="1" x14ac:dyDescent="0.3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4.25" customHeight="1" x14ac:dyDescent="0.3">
      <c r="A6" s="18" t="s">
        <v>112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4.25" customHeight="1" x14ac:dyDescent="0.3">
      <c r="A7" s="17" t="s">
        <v>103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4.25" customHeight="1" x14ac:dyDescent="0.3">
      <c r="A8" s="17" t="s">
        <v>91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4.25" customHeight="1" x14ac:dyDescent="0.3">
      <c r="A9" s="1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4.25" customHeight="1" x14ac:dyDescent="0.3">
      <c r="A10" s="20" t="s">
        <v>81</v>
      </c>
      <c r="B10" s="21" t="s">
        <v>82</v>
      </c>
      <c r="C10" s="22" t="s">
        <v>83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4.25" customHeight="1" x14ac:dyDescent="0.3">
      <c r="A11" s="23" t="s">
        <v>98</v>
      </c>
      <c r="B11" s="24" t="s">
        <v>99</v>
      </c>
      <c r="C11" s="25" t="s">
        <v>102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4.25" customHeight="1" x14ac:dyDescent="0.3">
      <c r="A12" s="26" t="s">
        <v>84</v>
      </c>
      <c r="B12" s="27" t="s">
        <v>96</v>
      </c>
      <c r="C12" s="28" t="s">
        <v>100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4.25" customHeight="1" x14ac:dyDescent="0.3">
      <c r="A13" s="26" t="s">
        <v>85</v>
      </c>
      <c r="B13" s="27" t="s">
        <v>96</v>
      </c>
      <c r="C13" s="28" t="s">
        <v>100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4.25" customHeight="1" x14ac:dyDescent="0.3">
      <c r="A14" s="26" t="s">
        <v>87</v>
      </c>
      <c r="B14" s="27" t="s">
        <v>96</v>
      </c>
      <c r="C14" s="28" t="s">
        <v>100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4.25" customHeight="1" x14ac:dyDescent="0.3">
      <c r="A15" s="26" t="s">
        <v>88</v>
      </c>
      <c r="B15" s="27" t="s">
        <v>96</v>
      </c>
      <c r="C15" s="28" t="s">
        <v>100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4.25" customHeight="1" x14ac:dyDescent="0.3">
      <c r="A16" s="26" t="s">
        <v>89</v>
      </c>
      <c r="B16" s="27" t="s">
        <v>96</v>
      </c>
      <c r="C16" s="28" t="s">
        <v>100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14.25" customHeight="1" x14ac:dyDescent="0.3">
      <c r="A17" s="29" t="s">
        <v>86</v>
      </c>
      <c r="B17" s="30" t="s">
        <v>97</v>
      </c>
      <c r="C17" s="31" t="s">
        <v>101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 ht="14.25" customHeight="1" x14ac:dyDescent="0.3">
      <c r="A18" s="29" t="s">
        <v>90</v>
      </c>
      <c r="B18" s="30" t="s">
        <v>97</v>
      </c>
      <c r="C18" s="31" t="s">
        <v>101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25" customHeight="1" x14ac:dyDescent="0.3">
      <c r="A19" s="29" t="s">
        <v>92</v>
      </c>
      <c r="B19" s="30" t="s">
        <v>97</v>
      </c>
      <c r="C19" s="31" t="s">
        <v>101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 ht="14.25" customHeight="1" x14ac:dyDescent="0.3">
      <c r="A20" s="29" t="s">
        <v>93</v>
      </c>
      <c r="B20" s="30" t="s">
        <v>97</v>
      </c>
      <c r="C20" s="31" t="s">
        <v>101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25" customHeight="1" x14ac:dyDescent="0.3">
      <c r="A21" s="29" t="s">
        <v>94</v>
      </c>
      <c r="B21" s="30" t="s">
        <v>97</v>
      </c>
      <c r="C21" s="31" t="s">
        <v>101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25" customHeight="1" x14ac:dyDescent="0.3">
      <c r="A22" s="29" t="s">
        <v>109</v>
      </c>
      <c r="B22" s="30" t="s">
        <v>97</v>
      </c>
      <c r="C22" s="31" t="s">
        <v>101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25" customHeight="1" x14ac:dyDescent="0.3">
      <c r="A23" s="29" t="s">
        <v>110</v>
      </c>
      <c r="B23" s="30" t="s">
        <v>97</v>
      </c>
      <c r="C23" s="31" t="s">
        <v>101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4.25" customHeight="1" x14ac:dyDescent="0.3">
      <c r="A24" s="32" t="s">
        <v>95</v>
      </c>
      <c r="B24" s="33" t="s">
        <v>97</v>
      </c>
      <c r="C24" s="34" t="s">
        <v>101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25" customHeight="1" x14ac:dyDescent="0.3">
      <c r="B25" s="17"/>
      <c r="C25" s="3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15" x14ac:dyDescent="0.3">
      <c r="A26" s="17"/>
    </row>
    <row r="27" spans="1:14" x14ac:dyDescent="0.3">
      <c r="A27" s="18" t="s">
        <v>1</v>
      </c>
    </row>
    <row r="28" spans="1:14" x14ac:dyDescent="0.3">
      <c r="A28" s="17" t="s">
        <v>2</v>
      </c>
    </row>
    <row r="29" spans="1:14" x14ac:dyDescent="0.3">
      <c r="A29" s="17" t="s">
        <v>115</v>
      </c>
    </row>
    <row r="30" spans="1:14" ht="15" x14ac:dyDescent="0.3">
      <c r="A30" s="17"/>
    </row>
    <row r="31" spans="1:14" ht="130.65" customHeight="1" x14ac:dyDescent="0.3">
      <c r="A31" s="17"/>
    </row>
    <row r="32" spans="1:14" ht="38.25" customHeight="1" x14ac:dyDescent="0.3">
      <c r="A32" s="19"/>
    </row>
    <row r="33" spans="1:13" x14ac:dyDescent="0.3">
      <c r="A33" s="19"/>
    </row>
    <row r="34" spans="1:13" x14ac:dyDescent="0.3">
      <c r="A34" s="59" t="s">
        <v>108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 x14ac:dyDescent="0.3">
      <c r="A35" s="57" t="s">
        <v>111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7" spans="1:13" x14ac:dyDescent="0.3">
      <c r="A37" s="36" t="s">
        <v>3</v>
      </c>
    </row>
    <row r="38" spans="1:13" x14ac:dyDescent="0.3">
      <c r="A38" s="16" t="s">
        <v>106</v>
      </c>
    </row>
    <row r="40" spans="1:13" x14ac:dyDescent="0.3">
      <c r="A40" s="18" t="s">
        <v>4</v>
      </c>
    </row>
    <row r="41" spans="1:13" x14ac:dyDescent="0.3">
      <c r="A41" s="17" t="s">
        <v>107</v>
      </c>
    </row>
    <row r="42" spans="1:13" x14ac:dyDescent="0.3">
      <c r="A42" s="37" t="s">
        <v>66</v>
      </c>
    </row>
    <row r="43" spans="1:13" x14ac:dyDescent="0.3">
      <c r="B43" s="19"/>
      <c r="C43" s="19"/>
      <c r="D43" s="19"/>
      <c r="E43" s="19"/>
      <c r="F43" s="19"/>
      <c r="G43" s="19"/>
    </row>
    <row r="44" spans="1:13" x14ac:dyDescent="0.3">
      <c r="A44" s="38"/>
      <c r="B44" s="19"/>
      <c r="C44" s="19"/>
      <c r="D44" s="19"/>
      <c r="E44" s="19"/>
      <c r="F44" s="19"/>
      <c r="G44" s="19"/>
    </row>
    <row r="45" spans="1:13" x14ac:dyDescent="0.3">
      <c r="B45" s="19"/>
      <c r="C45" s="19"/>
      <c r="D45" s="19"/>
      <c r="E45" s="19"/>
      <c r="F45" s="19"/>
      <c r="G45" s="19"/>
    </row>
    <row r="46" spans="1:13" x14ac:dyDescent="0.3">
      <c r="A46" s="19"/>
      <c r="B46" s="19"/>
      <c r="C46" s="19"/>
      <c r="D46" s="19"/>
      <c r="E46" s="19"/>
      <c r="F46" s="19"/>
      <c r="G46" s="19"/>
    </row>
    <row r="47" spans="1:13" x14ac:dyDescent="0.3">
      <c r="A47" s="19"/>
      <c r="B47" s="19"/>
      <c r="C47" s="19"/>
      <c r="D47" s="19"/>
      <c r="E47" s="19"/>
      <c r="F47" s="19"/>
      <c r="G47" s="19"/>
    </row>
    <row r="48" spans="1:13" x14ac:dyDescent="0.3">
      <c r="A48" s="19"/>
      <c r="B48" s="19"/>
      <c r="C48" s="19"/>
      <c r="D48" s="19"/>
      <c r="E48" s="19"/>
      <c r="F48" s="19"/>
      <c r="G48" s="19"/>
    </row>
    <row r="49" spans="1:7" x14ac:dyDescent="0.3">
      <c r="A49" s="19"/>
      <c r="B49" s="19"/>
      <c r="C49" s="19"/>
      <c r="D49" s="19"/>
      <c r="E49" s="19"/>
      <c r="F49" s="19"/>
      <c r="G49" s="19"/>
    </row>
    <row r="50" spans="1:7" x14ac:dyDescent="0.3">
      <c r="A50" s="19"/>
      <c r="B50" s="19"/>
      <c r="C50" s="19"/>
      <c r="D50" s="19"/>
      <c r="E50" s="19"/>
      <c r="F50" s="19"/>
      <c r="G50" s="19"/>
    </row>
    <row r="51" spans="1:7" x14ac:dyDescent="0.3">
      <c r="A51" s="19"/>
      <c r="B51" s="19"/>
      <c r="C51" s="19"/>
      <c r="D51" s="19"/>
      <c r="E51" s="19"/>
      <c r="F51" s="19"/>
      <c r="G51" s="19"/>
    </row>
    <row r="52" spans="1:7" x14ac:dyDescent="0.3">
      <c r="A52" s="19"/>
      <c r="B52" s="19"/>
      <c r="C52" s="19"/>
      <c r="D52" s="19"/>
      <c r="E52" s="19"/>
      <c r="F52" s="19"/>
      <c r="G52" s="19"/>
    </row>
    <row r="53" spans="1:7" x14ac:dyDescent="0.3">
      <c r="A53" s="1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3"/>
  <sheetViews>
    <sheetView topLeftCell="A27" workbookViewId="0">
      <selection activeCell="G39" sqref="G3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4" width="9.44140625" style="1" bestFit="1" customWidth="1"/>
    <col min="15" max="15" width="9.886718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9" width="9.33203125" style="1"/>
    <col min="20" max="20" width="10.33203125" style="1" customWidth="1"/>
    <col min="21" max="16384" width="9.33203125" style="1"/>
  </cols>
  <sheetData>
    <row r="1" spans="1:20" ht="18.600000000000001" thickBot="1" x14ac:dyDescent="0.4">
      <c r="A1" s="129" t="s">
        <v>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1"/>
    </row>
    <row r="2" spans="1:20" ht="27.3" customHeight="1" x14ac:dyDescent="0.3">
      <c r="A2" s="132" t="s">
        <v>6</v>
      </c>
      <c r="B2" s="134" t="s">
        <v>7</v>
      </c>
      <c r="C2" s="135"/>
      <c r="D2" s="135"/>
      <c r="E2" s="135"/>
      <c r="F2" s="136"/>
      <c r="G2" s="132" t="s">
        <v>8</v>
      </c>
      <c r="H2" s="139" t="s">
        <v>9</v>
      </c>
      <c r="I2" s="141" t="s">
        <v>65</v>
      </c>
      <c r="J2" s="132" t="s">
        <v>10</v>
      </c>
      <c r="K2" s="132" t="s">
        <v>11</v>
      </c>
      <c r="L2" s="137" t="s">
        <v>12</v>
      </c>
      <c r="M2" s="138"/>
      <c r="N2" s="125" t="s">
        <v>13</v>
      </c>
      <c r="O2" s="126"/>
      <c r="P2" s="127" t="s">
        <v>14</v>
      </c>
      <c r="Q2" s="128"/>
      <c r="R2" s="125" t="s">
        <v>15</v>
      </c>
      <c r="S2" s="126"/>
    </row>
    <row r="3" spans="1:20" ht="111" thickBot="1" x14ac:dyDescent="0.35">
      <c r="A3" s="133"/>
      <c r="B3" s="39" t="s">
        <v>16</v>
      </c>
      <c r="C3" s="40" t="s">
        <v>17</v>
      </c>
      <c r="D3" s="40" t="s">
        <v>18</v>
      </c>
      <c r="E3" s="40" t="s">
        <v>19</v>
      </c>
      <c r="F3" s="41" t="s">
        <v>20</v>
      </c>
      <c r="G3" s="133"/>
      <c r="H3" s="140"/>
      <c r="I3" s="142"/>
      <c r="J3" s="133"/>
      <c r="K3" s="133"/>
      <c r="L3" s="42" t="s">
        <v>21</v>
      </c>
      <c r="M3" s="43" t="s">
        <v>79</v>
      </c>
      <c r="N3" s="44" t="s">
        <v>22</v>
      </c>
      <c r="O3" s="45" t="s">
        <v>23</v>
      </c>
      <c r="P3" s="46" t="s">
        <v>24</v>
      </c>
      <c r="Q3" s="47" t="s">
        <v>25</v>
      </c>
      <c r="R3" s="48" t="s">
        <v>26</v>
      </c>
      <c r="S3" s="45" t="s">
        <v>27</v>
      </c>
      <c r="T3" s="101" t="s">
        <v>407</v>
      </c>
    </row>
    <row r="4" spans="1:20" s="69" customFormat="1" thickBot="1" x14ac:dyDescent="0.35">
      <c r="A4" s="72">
        <v>1</v>
      </c>
      <c r="B4" s="89" t="s">
        <v>116</v>
      </c>
      <c r="C4" s="74" t="s">
        <v>117</v>
      </c>
      <c r="D4" s="61">
        <v>73184586</v>
      </c>
      <c r="E4" s="61">
        <v>600131688</v>
      </c>
      <c r="F4" s="62">
        <v>600131688</v>
      </c>
      <c r="G4" s="64" t="s">
        <v>118</v>
      </c>
      <c r="H4" s="64" t="s">
        <v>93</v>
      </c>
      <c r="I4" s="64" t="s">
        <v>119</v>
      </c>
      <c r="J4" s="64" t="s">
        <v>120</v>
      </c>
      <c r="K4" s="77"/>
      <c r="L4" s="65">
        <v>10000000</v>
      </c>
      <c r="M4" s="90">
        <v>8500000</v>
      </c>
      <c r="N4" s="60">
        <v>2022</v>
      </c>
      <c r="O4" s="62">
        <v>2025</v>
      </c>
      <c r="P4" s="60"/>
      <c r="Q4" s="62"/>
      <c r="R4" s="64" t="s">
        <v>121</v>
      </c>
      <c r="S4" s="64" t="s">
        <v>122</v>
      </c>
      <c r="T4" s="64" t="s">
        <v>123</v>
      </c>
    </row>
    <row r="5" spans="1:20" s="69" customFormat="1" thickBot="1" x14ac:dyDescent="0.35">
      <c r="A5" s="72">
        <v>2</v>
      </c>
      <c r="B5" s="89" t="s">
        <v>124</v>
      </c>
      <c r="C5" s="74" t="s">
        <v>125</v>
      </c>
      <c r="D5" s="61">
        <v>75029499</v>
      </c>
      <c r="E5" s="61">
        <v>107620197</v>
      </c>
      <c r="F5" s="62">
        <v>600131831</v>
      </c>
      <c r="G5" s="64" t="s">
        <v>126</v>
      </c>
      <c r="H5" s="64" t="s">
        <v>93</v>
      </c>
      <c r="I5" s="64" t="s">
        <v>119</v>
      </c>
      <c r="J5" s="64" t="s">
        <v>127</v>
      </c>
      <c r="K5" s="64" t="s">
        <v>128</v>
      </c>
      <c r="L5" s="65">
        <v>2000000</v>
      </c>
      <c r="M5" s="66">
        <v>1700000</v>
      </c>
      <c r="N5" s="60">
        <v>2022</v>
      </c>
      <c r="O5" s="62">
        <v>2025</v>
      </c>
      <c r="P5" s="60" t="s">
        <v>129</v>
      </c>
      <c r="Q5" s="62"/>
      <c r="R5" s="64" t="s">
        <v>130</v>
      </c>
      <c r="S5" s="64" t="s">
        <v>122</v>
      </c>
      <c r="T5" s="64" t="s">
        <v>131</v>
      </c>
    </row>
    <row r="6" spans="1:20" s="69" customFormat="1" thickBot="1" x14ac:dyDescent="0.35">
      <c r="A6" s="72">
        <v>3</v>
      </c>
      <c r="B6" s="89" t="s">
        <v>124</v>
      </c>
      <c r="C6" s="74" t="s">
        <v>125</v>
      </c>
      <c r="D6" s="91">
        <v>75029499</v>
      </c>
      <c r="E6" s="61">
        <v>107620197</v>
      </c>
      <c r="F6" s="62">
        <v>600131831</v>
      </c>
      <c r="G6" s="63" t="s">
        <v>132</v>
      </c>
      <c r="H6" s="64" t="s">
        <v>93</v>
      </c>
      <c r="I6" s="64" t="s">
        <v>119</v>
      </c>
      <c r="J6" s="64" t="s">
        <v>127</v>
      </c>
      <c r="K6" s="63" t="s">
        <v>133</v>
      </c>
      <c r="L6" s="65">
        <v>500000</v>
      </c>
      <c r="M6" s="92">
        <v>425000</v>
      </c>
      <c r="N6" s="67">
        <v>2022</v>
      </c>
      <c r="O6" s="68">
        <v>2025</v>
      </c>
      <c r="P6" s="67"/>
      <c r="Q6" s="68"/>
      <c r="R6" s="63"/>
      <c r="S6" s="63" t="s">
        <v>122</v>
      </c>
      <c r="T6" s="63" t="s">
        <v>134</v>
      </c>
    </row>
    <row r="7" spans="1:20" s="69" customFormat="1" thickBot="1" x14ac:dyDescent="0.35">
      <c r="A7" s="72">
        <v>4</v>
      </c>
      <c r="B7" s="89" t="s">
        <v>124</v>
      </c>
      <c r="C7" s="74" t="s">
        <v>125</v>
      </c>
      <c r="D7" s="61">
        <v>75029499</v>
      </c>
      <c r="E7" s="61">
        <v>107620197</v>
      </c>
      <c r="F7" s="62">
        <v>600131831</v>
      </c>
      <c r="G7" s="64" t="s">
        <v>135</v>
      </c>
      <c r="H7" s="64" t="s">
        <v>93</v>
      </c>
      <c r="I7" s="64" t="s">
        <v>119</v>
      </c>
      <c r="J7" s="64" t="s">
        <v>127</v>
      </c>
      <c r="K7" s="64" t="s">
        <v>136</v>
      </c>
      <c r="L7" s="65">
        <v>5000000</v>
      </c>
      <c r="M7" s="66">
        <v>4250000</v>
      </c>
      <c r="N7" s="60">
        <v>2022</v>
      </c>
      <c r="O7" s="62">
        <v>2025</v>
      </c>
      <c r="P7" s="93"/>
      <c r="Q7" s="94"/>
      <c r="R7" s="64"/>
      <c r="S7" s="64" t="s">
        <v>122</v>
      </c>
      <c r="T7" s="64" t="s">
        <v>137</v>
      </c>
    </row>
    <row r="8" spans="1:20" s="69" customFormat="1" thickBot="1" x14ac:dyDescent="0.35">
      <c r="A8" s="72">
        <v>5</v>
      </c>
      <c r="B8" s="89" t="s">
        <v>124</v>
      </c>
      <c r="C8" s="74" t="s">
        <v>125</v>
      </c>
      <c r="D8" s="91">
        <v>75029499</v>
      </c>
      <c r="E8" s="61">
        <v>107620197</v>
      </c>
      <c r="F8" s="62">
        <v>600131831</v>
      </c>
      <c r="G8" s="63" t="s">
        <v>138</v>
      </c>
      <c r="H8" s="64" t="s">
        <v>93</v>
      </c>
      <c r="I8" s="64" t="s">
        <v>119</v>
      </c>
      <c r="J8" s="64" t="s">
        <v>127</v>
      </c>
      <c r="K8" s="63" t="s">
        <v>139</v>
      </c>
      <c r="L8" s="65">
        <v>2000000</v>
      </c>
      <c r="M8" s="92">
        <v>1700000</v>
      </c>
      <c r="N8" s="67">
        <v>2022</v>
      </c>
      <c r="O8" s="68">
        <v>2025</v>
      </c>
      <c r="P8" s="95"/>
      <c r="Q8" s="96"/>
      <c r="R8" s="63"/>
      <c r="S8" s="63" t="s">
        <v>122</v>
      </c>
      <c r="T8" s="63" t="s">
        <v>134</v>
      </c>
    </row>
    <row r="9" spans="1:20" s="69" customFormat="1" thickBot="1" x14ac:dyDescent="0.35">
      <c r="A9" s="72">
        <v>6</v>
      </c>
      <c r="B9" s="89" t="s">
        <v>124</v>
      </c>
      <c r="C9" s="74" t="s">
        <v>125</v>
      </c>
      <c r="D9" s="61">
        <v>75029499</v>
      </c>
      <c r="E9" s="61">
        <v>107620197</v>
      </c>
      <c r="F9" s="62">
        <v>600131831</v>
      </c>
      <c r="G9" s="64" t="s">
        <v>140</v>
      </c>
      <c r="H9" s="64" t="s">
        <v>93</v>
      </c>
      <c r="I9" s="64" t="s">
        <v>119</v>
      </c>
      <c r="J9" s="64" t="s">
        <v>127</v>
      </c>
      <c r="K9" s="77" t="s">
        <v>141</v>
      </c>
      <c r="L9" s="65">
        <v>1500000</v>
      </c>
      <c r="M9" s="90">
        <v>1275000</v>
      </c>
      <c r="N9" s="60">
        <v>2022</v>
      </c>
      <c r="O9" s="62">
        <v>2025</v>
      </c>
      <c r="P9" s="93"/>
      <c r="Q9" s="94"/>
      <c r="R9" s="64"/>
      <c r="S9" s="64" t="s">
        <v>122</v>
      </c>
      <c r="T9" s="64" t="s">
        <v>142</v>
      </c>
    </row>
    <row r="10" spans="1:20" s="69" customFormat="1" thickBot="1" x14ac:dyDescent="0.35">
      <c r="A10" s="72">
        <v>7</v>
      </c>
      <c r="B10" s="89" t="s">
        <v>124</v>
      </c>
      <c r="C10" s="74" t="s">
        <v>125</v>
      </c>
      <c r="D10" s="61">
        <v>75029499</v>
      </c>
      <c r="E10" s="61">
        <v>107620197</v>
      </c>
      <c r="F10" s="62">
        <v>600131831</v>
      </c>
      <c r="G10" s="64" t="s">
        <v>143</v>
      </c>
      <c r="H10" s="64" t="s">
        <v>93</v>
      </c>
      <c r="I10" s="64" t="s">
        <v>119</v>
      </c>
      <c r="J10" s="64" t="s">
        <v>127</v>
      </c>
      <c r="K10" s="64" t="s">
        <v>144</v>
      </c>
      <c r="L10" s="65">
        <v>500000</v>
      </c>
      <c r="M10" s="66">
        <v>425000</v>
      </c>
      <c r="N10" s="60">
        <v>2022</v>
      </c>
      <c r="O10" s="62">
        <v>2025</v>
      </c>
      <c r="P10" s="93"/>
      <c r="Q10" s="94"/>
      <c r="R10" s="64"/>
      <c r="S10" s="64" t="s">
        <v>122</v>
      </c>
      <c r="T10" s="64" t="s">
        <v>123</v>
      </c>
    </row>
    <row r="11" spans="1:20" s="69" customFormat="1" thickBot="1" x14ac:dyDescent="0.35">
      <c r="A11" s="72">
        <v>8</v>
      </c>
      <c r="B11" s="89" t="s">
        <v>124</v>
      </c>
      <c r="C11" s="74" t="s">
        <v>125</v>
      </c>
      <c r="D11" s="91">
        <v>75029499</v>
      </c>
      <c r="E11" s="61">
        <v>107620197</v>
      </c>
      <c r="F11" s="62">
        <v>600131831</v>
      </c>
      <c r="G11" s="63" t="s">
        <v>145</v>
      </c>
      <c r="H11" s="64" t="s">
        <v>93</v>
      </c>
      <c r="I11" s="64" t="s">
        <v>119</v>
      </c>
      <c r="J11" s="64" t="s">
        <v>127</v>
      </c>
      <c r="K11" s="63" t="s">
        <v>146</v>
      </c>
      <c r="L11" s="65">
        <v>2500000</v>
      </c>
      <c r="M11" s="92">
        <v>2125000</v>
      </c>
      <c r="N11" s="67">
        <v>2022</v>
      </c>
      <c r="O11" s="68">
        <v>2025</v>
      </c>
      <c r="P11" s="95"/>
      <c r="Q11" s="96"/>
      <c r="R11" s="63"/>
      <c r="S11" s="63" t="s">
        <v>122</v>
      </c>
      <c r="T11" s="63" t="s">
        <v>131</v>
      </c>
    </row>
    <row r="12" spans="1:20" s="69" customFormat="1" thickBot="1" x14ac:dyDescent="0.35">
      <c r="A12" s="72">
        <v>9</v>
      </c>
      <c r="B12" s="89" t="s">
        <v>124</v>
      </c>
      <c r="C12" s="74" t="s">
        <v>125</v>
      </c>
      <c r="D12" s="61">
        <v>75029499</v>
      </c>
      <c r="E12" s="61">
        <v>107620197</v>
      </c>
      <c r="F12" s="62">
        <v>600131831</v>
      </c>
      <c r="G12" s="64" t="s">
        <v>147</v>
      </c>
      <c r="H12" s="64" t="s">
        <v>93</v>
      </c>
      <c r="I12" s="64" t="s">
        <v>119</v>
      </c>
      <c r="J12" s="64" t="s">
        <v>127</v>
      </c>
      <c r="K12" s="64" t="s">
        <v>148</v>
      </c>
      <c r="L12" s="65">
        <v>1000000</v>
      </c>
      <c r="M12" s="66">
        <v>850000</v>
      </c>
      <c r="N12" s="60">
        <v>2022</v>
      </c>
      <c r="O12" s="62">
        <v>2025</v>
      </c>
      <c r="P12" s="93"/>
      <c r="Q12" s="94"/>
      <c r="R12" s="64"/>
      <c r="S12" s="64" t="s">
        <v>122</v>
      </c>
      <c r="T12" s="64" t="s">
        <v>149</v>
      </c>
    </row>
    <row r="13" spans="1:20" s="69" customFormat="1" thickBot="1" x14ac:dyDescent="0.35">
      <c r="A13" s="72">
        <v>10</v>
      </c>
      <c r="B13" s="89" t="s">
        <v>124</v>
      </c>
      <c r="C13" s="74" t="s">
        <v>125</v>
      </c>
      <c r="D13" s="91">
        <v>75029499</v>
      </c>
      <c r="E13" s="61">
        <v>107620197</v>
      </c>
      <c r="F13" s="62">
        <v>600131831</v>
      </c>
      <c r="G13" s="63" t="s">
        <v>150</v>
      </c>
      <c r="H13" s="64" t="s">
        <v>93</v>
      </c>
      <c r="I13" s="64" t="s">
        <v>119</v>
      </c>
      <c r="J13" s="64" t="s">
        <v>127</v>
      </c>
      <c r="K13" s="63" t="s">
        <v>151</v>
      </c>
      <c r="L13" s="65">
        <v>1000000</v>
      </c>
      <c r="M13" s="92">
        <v>850000</v>
      </c>
      <c r="N13" s="67">
        <v>2022</v>
      </c>
      <c r="O13" s="68">
        <v>2025</v>
      </c>
      <c r="P13" s="95"/>
      <c r="Q13" s="96"/>
      <c r="R13" s="63"/>
      <c r="S13" s="63" t="s">
        <v>122</v>
      </c>
      <c r="T13" s="63" t="s">
        <v>152</v>
      </c>
    </row>
    <row r="14" spans="1:20" s="69" customFormat="1" thickBot="1" x14ac:dyDescent="0.35">
      <c r="A14" s="72">
        <v>11</v>
      </c>
      <c r="B14" s="60" t="s">
        <v>124</v>
      </c>
      <c r="C14" s="61" t="s">
        <v>125</v>
      </c>
      <c r="D14" s="61">
        <v>75029499</v>
      </c>
      <c r="E14" s="61">
        <v>107620197</v>
      </c>
      <c r="F14" s="62">
        <v>600131831</v>
      </c>
      <c r="G14" s="64" t="s">
        <v>153</v>
      </c>
      <c r="H14" s="76" t="s">
        <v>93</v>
      </c>
      <c r="I14" s="64" t="s">
        <v>119</v>
      </c>
      <c r="J14" s="64" t="s">
        <v>127</v>
      </c>
      <c r="K14" s="64" t="s">
        <v>154</v>
      </c>
      <c r="L14" s="70">
        <v>2000000</v>
      </c>
      <c r="M14" s="66">
        <v>1700000</v>
      </c>
      <c r="N14" s="60">
        <v>2022</v>
      </c>
      <c r="O14" s="62">
        <v>2025</v>
      </c>
      <c r="P14" s="93"/>
      <c r="Q14" s="94"/>
      <c r="R14" s="64"/>
      <c r="S14" s="64" t="s">
        <v>122</v>
      </c>
      <c r="T14" s="64" t="s">
        <v>152</v>
      </c>
    </row>
    <row r="15" spans="1:20" s="69" customFormat="1" thickBot="1" x14ac:dyDescent="0.35">
      <c r="A15" s="72">
        <v>12</v>
      </c>
      <c r="B15" s="89" t="s">
        <v>155</v>
      </c>
      <c r="C15" s="74" t="s">
        <v>156</v>
      </c>
      <c r="D15" s="61">
        <v>70988579</v>
      </c>
      <c r="E15" s="61">
        <v>107620405</v>
      </c>
      <c r="F15" s="62">
        <v>600131700</v>
      </c>
      <c r="G15" s="64" t="s">
        <v>157</v>
      </c>
      <c r="H15" s="64" t="s">
        <v>93</v>
      </c>
      <c r="I15" s="64" t="s">
        <v>119</v>
      </c>
      <c r="J15" s="64" t="s">
        <v>158</v>
      </c>
      <c r="K15" s="77" t="s">
        <v>159</v>
      </c>
      <c r="L15" s="65">
        <v>5000000</v>
      </c>
      <c r="M15" s="90">
        <v>4250000</v>
      </c>
      <c r="N15" s="60">
        <v>2023</v>
      </c>
      <c r="O15" s="62">
        <v>2025</v>
      </c>
      <c r="P15" s="93" t="s">
        <v>129</v>
      </c>
      <c r="Q15" s="94" t="s">
        <v>129</v>
      </c>
      <c r="R15" s="64" t="s">
        <v>160</v>
      </c>
      <c r="S15" s="64" t="s">
        <v>161</v>
      </c>
      <c r="T15" s="64" t="s">
        <v>162</v>
      </c>
    </row>
    <row r="16" spans="1:20" s="69" customFormat="1" thickBot="1" x14ac:dyDescent="0.35">
      <c r="A16" s="72">
        <v>13</v>
      </c>
      <c r="B16" s="89" t="s">
        <v>163</v>
      </c>
      <c r="C16" s="74" t="s">
        <v>164</v>
      </c>
      <c r="D16" s="61">
        <v>45234647</v>
      </c>
      <c r="E16" s="61">
        <v>107620383</v>
      </c>
      <c r="F16" s="62">
        <v>600131106</v>
      </c>
      <c r="G16" s="64" t="s">
        <v>165</v>
      </c>
      <c r="H16" s="64" t="s">
        <v>93</v>
      </c>
      <c r="I16" s="64" t="s">
        <v>119</v>
      </c>
      <c r="J16" s="64" t="s">
        <v>119</v>
      </c>
      <c r="K16" s="64" t="s">
        <v>166</v>
      </c>
      <c r="L16" s="65">
        <v>3000000</v>
      </c>
      <c r="M16" s="66">
        <f>L16/100*85</f>
        <v>2550000</v>
      </c>
      <c r="N16" s="60">
        <v>2022</v>
      </c>
      <c r="O16" s="62">
        <v>2026</v>
      </c>
      <c r="P16" s="93" t="s">
        <v>129</v>
      </c>
      <c r="Q16" s="94"/>
      <c r="R16" s="64" t="s">
        <v>167</v>
      </c>
      <c r="S16" s="64" t="s">
        <v>122</v>
      </c>
      <c r="T16" s="64" t="s">
        <v>131</v>
      </c>
    </row>
    <row r="17" spans="1:20" s="69" customFormat="1" thickBot="1" x14ac:dyDescent="0.35">
      <c r="A17" s="72">
        <v>14</v>
      </c>
      <c r="B17" s="89" t="s">
        <v>168</v>
      </c>
      <c r="C17" s="74" t="s">
        <v>169</v>
      </c>
      <c r="D17" s="91">
        <v>71349099</v>
      </c>
      <c r="E17" s="61">
        <v>181014246</v>
      </c>
      <c r="F17" s="62">
        <v>691001081</v>
      </c>
      <c r="G17" s="63" t="s">
        <v>140</v>
      </c>
      <c r="H17" s="64" t="s">
        <v>93</v>
      </c>
      <c r="I17" s="64" t="s">
        <v>119</v>
      </c>
      <c r="J17" s="64" t="s">
        <v>119</v>
      </c>
      <c r="K17" s="63" t="s">
        <v>170</v>
      </c>
      <c r="L17" s="65">
        <v>1600000</v>
      </c>
      <c r="M17" s="92">
        <f>L17/100*85</f>
        <v>1360000</v>
      </c>
      <c r="N17" s="67">
        <v>2021</v>
      </c>
      <c r="O17" s="68">
        <v>2024</v>
      </c>
      <c r="P17" s="95"/>
      <c r="Q17" s="96" t="s">
        <v>129</v>
      </c>
      <c r="R17" s="63" t="s">
        <v>171</v>
      </c>
      <c r="S17" s="63"/>
      <c r="T17" s="63" t="s">
        <v>131</v>
      </c>
    </row>
    <row r="18" spans="1:20" s="69" customFormat="1" thickBot="1" x14ac:dyDescent="0.35">
      <c r="A18" s="72">
        <v>15</v>
      </c>
      <c r="B18" s="89" t="s">
        <v>172</v>
      </c>
      <c r="C18" s="74" t="s">
        <v>164</v>
      </c>
      <c r="D18" s="61">
        <v>45234621</v>
      </c>
      <c r="E18" s="61">
        <v>107620511</v>
      </c>
      <c r="F18" s="62">
        <v>600131157</v>
      </c>
      <c r="G18" s="64" t="s">
        <v>165</v>
      </c>
      <c r="H18" s="64" t="s">
        <v>93</v>
      </c>
      <c r="I18" s="64" t="s">
        <v>119</v>
      </c>
      <c r="J18" s="64" t="s">
        <v>119</v>
      </c>
      <c r="K18" s="64" t="s">
        <v>173</v>
      </c>
      <c r="L18" s="65">
        <v>10000000</v>
      </c>
      <c r="M18" s="66">
        <v>8500000</v>
      </c>
      <c r="N18" s="97">
        <v>44805</v>
      </c>
      <c r="O18" s="98">
        <v>45992</v>
      </c>
      <c r="P18" s="93"/>
      <c r="Q18" s="94"/>
      <c r="R18" s="64" t="s">
        <v>174</v>
      </c>
      <c r="S18" s="64" t="s">
        <v>122</v>
      </c>
      <c r="T18" s="64" t="s">
        <v>131</v>
      </c>
    </row>
    <row r="19" spans="1:20" s="69" customFormat="1" thickBot="1" x14ac:dyDescent="0.35">
      <c r="A19" s="72">
        <v>16</v>
      </c>
      <c r="B19" s="89" t="s">
        <v>175</v>
      </c>
      <c r="C19" s="74" t="s">
        <v>176</v>
      </c>
      <c r="D19" s="91">
        <v>75029316</v>
      </c>
      <c r="E19" s="61">
        <v>107620014</v>
      </c>
      <c r="F19" s="62">
        <v>600130894</v>
      </c>
      <c r="G19" s="63" t="s">
        <v>177</v>
      </c>
      <c r="H19" s="64" t="s">
        <v>178</v>
      </c>
      <c r="I19" s="64" t="s">
        <v>119</v>
      </c>
      <c r="J19" s="64" t="s">
        <v>179</v>
      </c>
      <c r="K19" s="63" t="s">
        <v>180</v>
      </c>
      <c r="L19" s="65">
        <v>200000</v>
      </c>
      <c r="M19" s="92"/>
      <c r="N19" s="99">
        <v>44805</v>
      </c>
      <c r="O19" s="100">
        <v>45291</v>
      </c>
      <c r="P19" s="95"/>
      <c r="Q19" s="96"/>
      <c r="R19" s="63"/>
      <c r="S19" s="63"/>
      <c r="T19" s="63" t="s">
        <v>142</v>
      </c>
    </row>
    <row r="20" spans="1:20" s="69" customFormat="1" thickBot="1" x14ac:dyDescent="0.35">
      <c r="A20" s="72">
        <v>17</v>
      </c>
      <c r="B20" s="89" t="s">
        <v>175</v>
      </c>
      <c r="C20" s="74" t="s">
        <v>176</v>
      </c>
      <c r="D20" s="61">
        <v>75029316</v>
      </c>
      <c r="E20" s="61">
        <v>107620014</v>
      </c>
      <c r="F20" s="62">
        <v>600130894</v>
      </c>
      <c r="G20" s="64" t="s">
        <v>181</v>
      </c>
      <c r="H20" s="64" t="s">
        <v>178</v>
      </c>
      <c r="I20" s="64" t="s">
        <v>119</v>
      </c>
      <c r="J20" s="64" t="s">
        <v>179</v>
      </c>
      <c r="K20" s="77" t="s">
        <v>182</v>
      </c>
      <c r="L20" s="65">
        <v>800000</v>
      </c>
      <c r="M20" s="90"/>
      <c r="N20" s="60">
        <v>2022</v>
      </c>
      <c r="O20" s="62">
        <v>2027</v>
      </c>
      <c r="P20" s="93"/>
      <c r="Q20" s="94"/>
      <c r="R20" s="64"/>
      <c r="S20" s="64"/>
      <c r="T20" s="64" t="s">
        <v>123</v>
      </c>
    </row>
    <row r="21" spans="1:20" s="69" customFormat="1" thickBot="1" x14ac:dyDescent="0.35">
      <c r="A21" s="72">
        <v>18</v>
      </c>
      <c r="B21" s="89" t="s">
        <v>175</v>
      </c>
      <c r="C21" s="74" t="s">
        <v>176</v>
      </c>
      <c r="D21" s="61">
        <v>75029316</v>
      </c>
      <c r="E21" s="61">
        <v>107620014</v>
      </c>
      <c r="F21" s="62">
        <v>600130894</v>
      </c>
      <c r="G21" s="64" t="s">
        <v>183</v>
      </c>
      <c r="H21" s="64" t="s">
        <v>178</v>
      </c>
      <c r="I21" s="64" t="s">
        <v>119</v>
      </c>
      <c r="J21" s="64" t="s">
        <v>179</v>
      </c>
      <c r="K21" s="64" t="s">
        <v>184</v>
      </c>
      <c r="L21" s="65">
        <v>1000000</v>
      </c>
      <c r="M21" s="66"/>
      <c r="N21" s="60">
        <v>2022</v>
      </c>
      <c r="O21" s="62">
        <v>2027</v>
      </c>
      <c r="P21" s="93"/>
      <c r="Q21" s="94"/>
      <c r="R21" s="64"/>
      <c r="S21" s="64"/>
      <c r="T21" s="64" t="s">
        <v>162</v>
      </c>
    </row>
    <row r="22" spans="1:20" s="69" customFormat="1" thickBot="1" x14ac:dyDescent="0.35">
      <c r="A22" s="72">
        <v>19</v>
      </c>
      <c r="B22" s="89" t="s">
        <v>185</v>
      </c>
      <c r="C22" s="74" t="s">
        <v>186</v>
      </c>
      <c r="D22" s="91">
        <v>70640301</v>
      </c>
      <c r="E22" s="61">
        <v>107620839</v>
      </c>
      <c r="F22" s="62">
        <v>600131751</v>
      </c>
      <c r="G22" s="63" t="s">
        <v>187</v>
      </c>
      <c r="H22" s="64" t="s">
        <v>93</v>
      </c>
      <c r="I22" s="64" t="s">
        <v>188</v>
      </c>
      <c r="J22" s="64" t="s">
        <v>189</v>
      </c>
      <c r="K22" s="63"/>
      <c r="L22" s="65">
        <v>100000</v>
      </c>
      <c r="M22" s="92"/>
      <c r="N22" s="67">
        <v>2022</v>
      </c>
      <c r="O22" s="68">
        <v>2024</v>
      </c>
      <c r="P22" s="95"/>
      <c r="Q22" s="96"/>
      <c r="R22" s="63" t="s">
        <v>190</v>
      </c>
      <c r="S22" s="63"/>
      <c r="T22" s="63" t="s">
        <v>162</v>
      </c>
    </row>
    <row r="23" spans="1:20" s="69" customFormat="1" thickBot="1" x14ac:dyDescent="0.35">
      <c r="A23" s="72">
        <v>20</v>
      </c>
      <c r="B23" s="89" t="s">
        <v>185</v>
      </c>
      <c r="C23" s="74" t="s">
        <v>186</v>
      </c>
      <c r="D23" s="61">
        <v>70640301</v>
      </c>
      <c r="E23" s="61">
        <v>119500884</v>
      </c>
      <c r="F23" s="62">
        <v>600131751</v>
      </c>
      <c r="G23" s="64" t="s">
        <v>191</v>
      </c>
      <c r="H23" s="64" t="s">
        <v>93</v>
      </c>
      <c r="I23" s="64" t="s">
        <v>188</v>
      </c>
      <c r="J23" s="64" t="s">
        <v>189</v>
      </c>
      <c r="K23" s="77"/>
      <c r="L23" s="65">
        <v>2000000</v>
      </c>
      <c r="M23" s="90"/>
      <c r="N23" s="60">
        <v>2022</v>
      </c>
      <c r="O23" s="62">
        <v>2025</v>
      </c>
      <c r="P23" s="93"/>
      <c r="Q23" s="94"/>
      <c r="R23" s="64" t="s">
        <v>192</v>
      </c>
      <c r="S23" s="64"/>
      <c r="T23" s="64" t="s">
        <v>162</v>
      </c>
    </row>
    <row r="24" spans="1:20" s="69" customFormat="1" thickBot="1" x14ac:dyDescent="0.35">
      <c r="A24" s="72">
        <v>21</v>
      </c>
      <c r="B24" s="89" t="s">
        <v>185</v>
      </c>
      <c r="C24" s="74" t="s">
        <v>186</v>
      </c>
      <c r="D24" s="61">
        <v>70640301</v>
      </c>
      <c r="E24" s="61">
        <v>107620839</v>
      </c>
      <c r="F24" s="62">
        <v>600131751</v>
      </c>
      <c r="G24" s="64" t="s">
        <v>193</v>
      </c>
      <c r="H24" s="64" t="s">
        <v>93</v>
      </c>
      <c r="I24" s="64" t="s">
        <v>188</v>
      </c>
      <c r="J24" s="64" t="s">
        <v>189</v>
      </c>
      <c r="K24" s="64"/>
      <c r="L24" s="65">
        <v>200000</v>
      </c>
      <c r="M24" s="66"/>
      <c r="N24" s="60">
        <v>2023</v>
      </c>
      <c r="O24" s="62">
        <v>2027</v>
      </c>
      <c r="P24" s="93"/>
      <c r="Q24" s="94"/>
      <c r="R24" s="64" t="s">
        <v>194</v>
      </c>
      <c r="S24" s="64"/>
      <c r="T24" s="64" t="s">
        <v>131</v>
      </c>
    </row>
    <row r="25" spans="1:20" s="69" customFormat="1" thickBot="1" x14ac:dyDescent="0.35">
      <c r="A25" s="72">
        <v>22</v>
      </c>
      <c r="B25" s="89" t="s">
        <v>185</v>
      </c>
      <c r="C25" s="74" t="s">
        <v>195</v>
      </c>
      <c r="D25" s="91">
        <v>70640301</v>
      </c>
      <c r="E25" s="61">
        <v>107620839</v>
      </c>
      <c r="F25" s="62">
        <v>600131751</v>
      </c>
      <c r="G25" s="63" t="s">
        <v>196</v>
      </c>
      <c r="H25" s="64" t="s">
        <v>93</v>
      </c>
      <c r="I25" s="64" t="s">
        <v>188</v>
      </c>
      <c r="J25" s="64" t="s">
        <v>189</v>
      </c>
      <c r="K25" s="63"/>
      <c r="L25" s="65">
        <v>2000000</v>
      </c>
      <c r="M25" s="92"/>
      <c r="N25" s="67">
        <v>2023</v>
      </c>
      <c r="O25" s="68">
        <v>2027</v>
      </c>
      <c r="P25" s="95"/>
      <c r="Q25" s="96"/>
      <c r="R25" s="63" t="s">
        <v>197</v>
      </c>
      <c r="S25" s="63"/>
      <c r="T25" s="63" t="s">
        <v>162</v>
      </c>
    </row>
    <row r="26" spans="1:20" s="69" customFormat="1" thickBot="1" x14ac:dyDescent="0.35">
      <c r="A26" s="72">
        <v>23</v>
      </c>
      <c r="B26" s="89" t="s">
        <v>198</v>
      </c>
      <c r="C26" s="74" t="s">
        <v>199</v>
      </c>
      <c r="D26" s="61">
        <v>852627</v>
      </c>
      <c r="E26" s="61">
        <v>107620898</v>
      </c>
      <c r="F26" s="62">
        <v>600132021</v>
      </c>
      <c r="G26" s="64" t="s">
        <v>200</v>
      </c>
      <c r="H26" s="64" t="s">
        <v>93</v>
      </c>
      <c r="I26" s="64" t="s">
        <v>119</v>
      </c>
      <c r="J26" s="64" t="s">
        <v>201</v>
      </c>
      <c r="K26" s="64"/>
      <c r="L26" s="65">
        <v>3000000</v>
      </c>
      <c r="M26" s="66"/>
      <c r="N26" s="60">
        <v>2022</v>
      </c>
      <c r="O26" s="62">
        <v>2023</v>
      </c>
      <c r="P26" s="93"/>
      <c r="Q26" s="94"/>
      <c r="R26" s="64"/>
      <c r="S26" s="64"/>
      <c r="T26" s="64" t="s">
        <v>202</v>
      </c>
    </row>
    <row r="27" spans="1:20" s="69" customFormat="1" thickBot="1" x14ac:dyDescent="0.35">
      <c r="A27" s="72">
        <v>24</v>
      </c>
      <c r="B27" s="89" t="s">
        <v>198</v>
      </c>
      <c r="C27" s="74" t="s">
        <v>199</v>
      </c>
      <c r="D27" s="91">
        <v>852627</v>
      </c>
      <c r="E27" s="61">
        <v>107620898</v>
      </c>
      <c r="F27" s="62">
        <v>600132021</v>
      </c>
      <c r="G27" s="63" t="s">
        <v>203</v>
      </c>
      <c r="H27" s="64" t="s">
        <v>93</v>
      </c>
      <c r="I27" s="64" t="s">
        <v>119</v>
      </c>
      <c r="J27" s="64" t="s">
        <v>201</v>
      </c>
      <c r="K27" s="63"/>
      <c r="L27" s="65">
        <v>3000000</v>
      </c>
      <c r="M27" s="92"/>
      <c r="N27" s="67">
        <v>2022</v>
      </c>
      <c r="O27" s="68">
        <v>2023</v>
      </c>
      <c r="P27" s="95"/>
      <c r="Q27" s="96"/>
      <c r="R27" s="63"/>
      <c r="S27" s="63"/>
      <c r="T27" s="63" t="s">
        <v>131</v>
      </c>
    </row>
    <row r="28" spans="1:20" s="69" customFormat="1" thickBot="1" x14ac:dyDescent="0.35">
      <c r="A28" s="72">
        <v>25</v>
      </c>
      <c r="B28" s="60" t="s">
        <v>198</v>
      </c>
      <c r="C28" s="61" t="s">
        <v>199</v>
      </c>
      <c r="D28" s="61">
        <v>852627</v>
      </c>
      <c r="E28" s="61">
        <v>107620898</v>
      </c>
      <c r="F28" s="62">
        <v>600132021</v>
      </c>
      <c r="G28" s="64" t="s">
        <v>204</v>
      </c>
      <c r="H28" s="76" t="s">
        <v>93</v>
      </c>
      <c r="I28" s="64" t="s">
        <v>119</v>
      </c>
      <c r="J28" s="64" t="s">
        <v>201</v>
      </c>
      <c r="K28" s="64"/>
      <c r="L28" s="70">
        <v>1000000</v>
      </c>
      <c r="M28" s="66"/>
      <c r="N28" s="60">
        <v>2022</v>
      </c>
      <c r="O28" s="62">
        <v>2023</v>
      </c>
      <c r="P28" s="93"/>
      <c r="Q28" s="94"/>
      <c r="R28" s="64"/>
      <c r="S28" s="64"/>
      <c r="T28" s="64" t="s">
        <v>131</v>
      </c>
    </row>
    <row r="29" spans="1:20" s="69" customFormat="1" thickBot="1" x14ac:dyDescent="0.35">
      <c r="A29" s="72">
        <v>26</v>
      </c>
      <c r="B29" s="89" t="s">
        <v>198</v>
      </c>
      <c r="C29" s="74" t="s">
        <v>199</v>
      </c>
      <c r="D29" s="61">
        <v>852627</v>
      </c>
      <c r="E29" s="61">
        <v>107620898</v>
      </c>
      <c r="F29" s="62">
        <v>600132021</v>
      </c>
      <c r="G29" s="64" t="s">
        <v>205</v>
      </c>
      <c r="H29" s="64" t="s">
        <v>93</v>
      </c>
      <c r="I29" s="64" t="s">
        <v>119</v>
      </c>
      <c r="J29" s="64" t="s">
        <v>201</v>
      </c>
      <c r="K29" s="77"/>
      <c r="L29" s="65">
        <v>2000000</v>
      </c>
      <c r="M29" s="90"/>
      <c r="N29" s="60">
        <v>2022</v>
      </c>
      <c r="O29" s="62">
        <v>2023</v>
      </c>
      <c r="P29" s="93"/>
      <c r="Q29" s="94"/>
      <c r="R29" s="64"/>
      <c r="S29" s="64"/>
      <c r="T29" s="64" t="s">
        <v>152</v>
      </c>
    </row>
    <row r="30" spans="1:20" s="69" customFormat="1" ht="13.8" x14ac:dyDescent="0.3">
      <c r="A30" s="72">
        <v>27</v>
      </c>
      <c r="B30" s="73" t="s">
        <v>198</v>
      </c>
      <c r="C30" s="74" t="s">
        <v>199</v>
      </c>
      <c r="D30" s="61">
        <v>852627</v>
      </c>
      <c r="E30" s="61">
        <v>107620898</v>
      </c>
      <c r="F30" s="62">
        <v>600132021</v>
      </c>
      <c r="G30" s="64" t="s">
        <v>206</v>
      </c>
      <c r="H30" s="64" t="s">
        <v>93</v>
      </c>
      <c r="I30" s="64" t="s">
        <v>119</v>
      </c>
      <c r="J30" s="64" t="s">
        <v>201</v>
      </c>
      <c r="K30" s="77"/>
      <c r="L30" s="70">
        <v>1000000</v>
      </c>
      <c r="M30" s="90"/>
      <c r="N30" s="60">
        <v>2022</v>
      </c>
      <c r="O30" s="62">
        <v>2023</v>
      </c>
      <c r="P30" s="93"/>
      <c r="Q30" s="94"/>
      <c r="R30" s="64"/>
      <c r="S30" s="64"/>
      <c r="T30" s="64" t="s">
        <v>152</v>
      </c>
    </row>
    <row r="35" spans="1:3" x14ac:dyDescent="0.3">
      <c r="A35" s="3"/>
      <c r="B35" s="3"/>
      <c r="C35" s="3"/>
    </row>
    <row r="38" spans="1:3" x14ac:dyDescent="0.3">
      <c r="A38" s="5" t="s">
        <v>420</v>
      </c>
      <c r="B38" s="5"/>
      <c r="C38" s="5"/>
    </row>
    <row r="43" spans="1:3" x14ac:dyDescent="0.3">
      <c r="A43" s="5" t="s">
        <v>28</v>
      </c>
      <c r="B43" s="5"/>
      <c r="C43" s="5"/>
    </row>
    <row r="44" spans="1:3" x14ac:dyDescent="0.3">
      <c r="A44" s="5" t="s">
        <v>29</v>
      </c>
      <c r="B44" s="5"/>
      <c r="C44" s="5"/>
    </row>
    <row r="45" spans="1:3" x14ac:dyDescent="0.3">
      <c r="A45" s="5" t="s">
        <v>105</v>
      </c>
      <c r="B45" s="5"/>
      <c r="C45" s="5"/>
    </row>
    <row r="47" spans="1:3" x14ac:dyDescent="0.3">
      <c r="A47" s="1" t="s">
        <v>30</v>
      </c>
    </row>
    <row r="49" spans="1:13" s="6" customFormat="1" x14ac:dyDescent="0.3">
      <c r="A49" s="2" t="s">
        <v>31</v>
      </c>
      <c r="B49" s="2"/>
      <c r="C49" s="2"/>
      <c r="L49" s="7"/>
      <c r="M49" s="7"/>
    </row>
    <row r="51" spans="1:13" x14ac:dyDescent="0.3">
      <c r="A51" s="2" t="s">
        <v>32</v>
      </c>
      <c r="B51" s="2"/>
      <c r="C51" s="2"/>
    </row>
    <row r="53" spans="1:13" x14ac:dyDescent="0.3">
      <c r="A5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0"/>
  <sheetViews>
    <sheetView topLeftCell="A81" workbookViewId="0">
      <selection activeCell="J90" sqref="A90:J90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7" width="10.33203125" style="1" customWidth="1"/>
    <col min="28" max="16384" width="9.33203125" style="1"/>
  </cols>
  <sheetData>
    <row r="1" spans="1:27" ht="18" customHeight="1" thickBot="1" x14ac:dyDescent="0.4">
      <c r="A1" s="145" t="s">
        <v>33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7"/>
    </row>
    <row r="2" spans="1:27" s="8" customFormat="1" ht="29.1" customHeight="1" thickBot="1" x14ac:dyDescent="0.35">
      <c r="A2" s="148" t="s">
        <v>6</v>
      </c>
      <c r="B2" s="175" t="s">
        <v>7</v>
      </c>
      <c r="C2" s="176"/>
      <c r="D2" s="176"/>
      <c r="E2" s="176"/>
      <c r="F2" s="177"/>
      <c r="G2" s="155" t="s">
        <v>8</v>
      </c>
      <c r="H2" s="194" t="s">
        <v>34</v>
      </c>
      <c r="I2" s="197" t="s">
        <v>65</v>
      </c>
      <c r="J2" s="158" t="s">
        <v>10</v>
      </c>
      <c r="K2" s="172" t="s">
        <v>11</v>
      </c>
      <c r="L2" s="178" t="s">
        <v>35</v>
      </c>
      <c r="M2" s="179"/>
      <c r="N2" s="180" t="s">
        <v>13</v>
      </c>
      <c r="O2" s="181"/>
      <c r="P2" s="167" t="s">
        <v>36</v>
      </c>
      <c r="Q2" s="168"/>
      <c r="R2" s="168"/>
      <c r="S2" s="168"/>
      <c r="T2" s="168"/>
      <c r="U2" s="168"/>
      <c r="V2" s="168"/>
      <c r="W2" s="169"/>
      <c r="X2" s="169"/>
      <c r="Y2" s="125" t="s">
        <v>15</v>
      </c>
      <c r="Z2" s="126"/>
    </row>
    <row r="3" spans="1:27" ht="14.85" customHeight="1" x14ac:dyDescent="0.3">
      <c r="A3" s="149"/>
      <c r="B3" s="155" t="s">
        <v>16</v>
      </c>
      <c r="C3" s="151" t="s">
        <v>17</v>
      </c>
      <c r="D3" s="151" t="s">
        <v>18</v>
      </c>
      <c r="E3" s="151" t="s">
        <v>19</v>
      </c>
      <c r="F3" s="153" t="s">
        <v>20</v>
      </c>
      <c r="G3" s="156"/>
      <c r="H3" s="195"/>
      <c r="I3" s="198"/>
      <c r="J3" s="159"/>
      <c r="K3" s="173"/>
      <c r="L3" s="186" t="s">
        <v>21</v>
      </c>
      <c r="M3" s="188" t="s">
        <v>80</v>
      </c>
      <c r="N3" s="190" t="s">
        <v>22</v>
      </c>
      <c r="O3" s="192" t="s">
        <v>23</v>
      </c>
      <c r="P3" s="170" t="s">
        <v>37</v>
      </c>
      <c r="Q3" s="171"/>
      <c r="R3" s="171"/>
      <c r="S3" s="172"/>
      <c r="T3" s="161" t="s">
        <v>38</v>
      </c>
      <c r="U3" s="163" t="s">
        <v>77</v>
      </c>
      <c r="V3" s="163" t="s">
        <v>78</v>
      </c>
      <c r="W3" s="161" t="s">
        <v>39</v>
      </c>
      <c r="X3" s="165" t="s">
        <v>67</v>
      </c>
      <c r="Y3" s="182" t="s">
        <v>26</v>
      </c>
      <c r="Z3" s="184" t="s">
        <v>27</v>
      </c>
      <c r="AA3" s="143" t="s">
        <v>407</v>
      </c>
    </row>
    <row r="4" spans="1:27" ht="80.099999999999994" customHeight="1" thickBot="1" x14ac:dyDescent="0.35">
      <c r="A4" s="150"/>
      <c r="B4" s="157"/>
      <c r="C4" s="152"/>
      <c r="D4" s="152"/>
      <c r="E4" s="152"/>
      <c r="F4" s="154"/>
      <c r="G4" s="157"/>
      <c r="H4" s="196"/>
      <c r="I4" s="199"/>
      <c r="J4" s="160"/>
      <c r="K4" s="174"/>
      <c r="L4" s="187"/>
      <c r="M4" s="189"/>
      <c r="N4" s="191"/>
      <c r="O4" s="193"/>
      <c r="P4" s="49" t="s">
        <v>59</v>
      </c>
      <c r="Q4" s="50" t="s">
        <v>40</v>
      </c>
      <c r="R4" s="50" t="s">
        <v>41</v>
      </c>
      <c r="S4" s="51" t="s">
        <v>42</v>
      </c>
      <c r="T4" s="162"/>
      <c r="U4" s="164"/>
      <c r="V4" s="164"/>
      <c r="W4" s="162"/>
      <c r="X4" s="166"/>
      <c r="Y4" s="183"/>
      <c r="Z4" s="185"/>
      <c r="AA4" s="144" t="s">
        <v>407</v>
      </c>
    </row>
    <row r="5" spans="1:27" s="69" customFormat="1" thickBot="1" x14ac:dyDescent="0.35">
      <c r="A5" s="102">
        <v>1</v>
      </c>
      <c r="B5" s="103" t="s">
        <v>116</v>
      </c>
      <c r="C5" s="104" t="s">
        <v>117</v>
      </c>
      <c r="D5" s="104">
        <v>73184586</v>
      </c>
      <c r="E5" s="104">
        <v>600131688</v>
      </c>
      <c r="F5" s="105">
        <v>600131688</v>
      </c>
      <c r="G5" s="106" t="s">
        <v>207</v>
      </c>
      <c r="H5" s="107" t="s">
        <v>93</v>
      </c>
      <c r="I5" s="107" t="s">
        <v>119</v>
      </c>
      <c r="J5" s="107" t="s">
        <v>120</v>
      </c>
      <c r="K5" s="108"/>
      <c r="L5" s="109">
        <v>25000000</v>
      </c>
      <c r="M5" s="110">
        <v>21250000</v>
      </c>
      <c r="N5" s="103">
        <v>2022</v>
      </c>
      <c r="O5" s="105">
        <v>2025</v>
      </c>
      <c r="P5" s="111" t="s">
        <v>129</v>
      </c>
      <c r="Q5" s="112" t="s">
        <v>129</v>
      </c>
      <c r="R5" s="112" t="s">
        <v>129</v>
      </c>
      <c r="S5" s="113" t="s">
        <v>129</v>
      </c>
      <c r="T5" s="114"/>
      <c r="U5" s="114"/>
      <c r="V5" s="114" t="s">
        <v>129</v>
      </c>
      <c r="W5" s="114" t="s">
        <v>129</v>
      </c>
      <c r="X5" s="114" t="s">
        <v>129</v>
      </c>
      <c r="Y5" s="115" t="s">
        <v>208</v>
      </c>
      <c r="Z5" s="116" t="s">
        <v>122</v>
      </c>
      <c r="AA5" s="116" t="s">
        <v>142</v>
      </c>
    </row>
    <row r="6" spans="1:27" s="69" customFormat="1" thickBot="1" x14ac:dyDescent="0.35">
      <c r="A6" s="102">
        <v>2</v>
      </c>
      <c r="B6" s="103" t="s">
        <v>116</v>
      </c>
      <c r="C6" s="104" t="s">
        <v>117</v>
      </c>
      <c r="D6" s="104">
        <v>73184586</v>
      </c>
      <c r="E6" s="104">
        <v>600131688</v>
      </c>
      <c r="F6" s="105">
        <v>600131688</v>
      </c>
      <c r="G6" s="106" t="s">
        <v>209</v>
      </c>
      <c r="H6" s="107" t="s">
        <v>93</v>
      </c>
      <c r="I6" s="107" t="s">
        <v>119</v>
      </c>
      <c r="J6" s="107" t="s">
        <v>120</v>
      </c>
      <c r="K6" s="108"/>
      <c r="L6" s="109">
        <v>12000000</v>
      </c>
      <c r="M6" s="110">
        <v>10200000</v>
      </c>
      <c r="N6" s="103">
        <v>2022</v>
      </c>
      <c r="O6" s="105">
        <v>2025</v>
      </c>
      <c r="P6" s="111"/>
      <c r="Q6" s="112"/>
      <c r="R6" s="112"/>
      <c r="S6" s="113"/>
      <c r="T6" s="114"/>
      <c r="U6" s="114"/>
      <c r="V6" s="114"/>
      <c r="W6" s="114"/>
      <c r="X6" s="114"/>
      <c r="Y6" s="115" t="s">
        <v>210</v>
      </c>
      <c r="Z6" s="116" t="s">
        <v>122</v>
      </c>
      <c r="AA6" s="116" t="s">
        <v>162</v>
      </c>
    </row>
    <row r="7" spans="1:27" s="69" customFormat="1" thickBot="1" x14ac:dyDescent="0.35">
      <c r="A7" s="102">
        <v>3</v>
      </c>
      <c r="B7" s="103" t="s">
        <v>116</v>
      </c>
      <c r="C7" s="104" t="s">
        <v>117</v>
      </c>
      <c r="D7" s="104">
        <v>73184586</v>
      </c>
      <c r="E7" s="104">
        <v>600131688</v>
      </c>
      <c r="F7" s="105">
        <v>600131688</v>
      </c>
      <c r="G7" s="106" t="s">
        <v>211</v>
      </c>
      <c r="H7" s="107" t="s">
        <v>93</v>
      </c>
      <c r="I7" s="107" t="s">
        <v>119</v>
      </c>
      <c r="J7" s="107" t="s">
        <v>120</v>
      </c>
      <c r="K7" s="108"/>
      <c r="L7" s="109">
        <v>12000000</v>
      </c>
      <c r="M7" s="110">
        <v>10200000</v>
      </c>
      <c r="N7" s="103">
        <v>2022</v>
      </c>
      <c r="O7" s="105">
        <v>2025</v>
      </c>
      <c r="P7" s="111" t="s">
        <v>129</v>
      </c>
      <c r="Q7" s="112" t="s">
        <v>129</v>
      </c>
      <c r="R7" s="112" t="s">
        <v>129</v>
      </c>
      <c r="S7" s="113" t="s">
        <v>129</v>
      </c>
      <c r="T7" s="114" t="s">
        <v>129</v>
      </c>
      <c r="U7" s="114" t="s">
        <v>129</v>
      </c>
      <c r="V7" s="114" t="s">
        <v>129</v>
      </c>
      <c r="W7" s="114"/>
      <c r="X7" s="114" t="s">
        <v>129</v>
      </c>
      <c r="Y7" s="115" t="s">
        <v>212</v>
      </c>
      <c r="Z7" s="116" t="s">
        <v>122</v>
      </c>
      <c r="AA7" s="116" t="s">
        <v>142</v>
      </c>
    </row>
    <row r="8" spans="1:27" s="69" customFormat="1" thickBot="1" x14ac:dyDescent="0.35">
      <c r="A8" s="102">
        <v>4</v>
      </c>
      <c r="B8" s="103" t="s">
        <v>116</v>
      </c>
      <c r="C8" s="104" t="s">
        <v>117</v>
      </c>
      <c r="D8" s="104">
        <v>73184586</v>
      </c>
      <c r="E8" s="104">
        <v>600131688</v>
      </c>
      <c r="F8" s="105">
        <v>600131688</v>
      </c>
      <c r="G8" s="107" t="s">
        <v>213</v>
      </c>
      <c r="H8" s="107" t="s">
        <v>93</v>
      </c>
      <c r="I8" s="107" t="s">
        <v>119</v>
      </c>
      <c r="J8" s="107" t="s">
        <v>120</v>
      </c>
      <c r="K8" s="117"/>
      <c r="L8" s="118">
        <v>1000000</v>
      </c>
      <c r="M8" s="110">
        <v>850000</v>
      </c>
      <c r="N8" s="103">
        <v>2022</v>
      </c>
      <c r="O8" s="105">
        <v>2025</v>
      </c>
      <c r="P8" s="119" t="s">
        <v>129</v>
      </c>
      <c r="Q8" s="120" t="s">
        <v>129</v>
      </c>
      <c r="R8" s="120" t="s">
        <v>129</v>
      </c>
      <c r="S8" s="121" t="s">
        <v>129</v>
      </c>
      <c r="T8" s="122" t="s">
        <v>129</v>
      </c>
      <c r="U8" s="122" t="s">
        <v>129</v>
      </c>
      <c r="V8" s="122" t="s">
        <v>129</v>
      </c>
      <c r="W8" s="122" t="s">
        <v>129</v>
      </c>
      <c r="X8" s="122" t="s">
        <v>129</v>
      </c>
      <c r="Y8" s="103" t="s">
        <v>212</v>
      </c>
      <c r="Z8" s="105" t="s">
        <v>122</v>
      </c>
      <c r="AA8" s="105" t="s">
        <v>214</v>
      </c>
    </row>
    <row r="9" spans="1:27" s="69" customFormat="1" thickBot="1" x14ac:dyDescent="0.35">
      <c r="A9" s="102">
        <v>5</v>
      </c>
      <c r="B9" s="103" t="s">
        <v>116</v>
      </c>
      <c r="C9" s="104" t="s">
        <v>117</v>
      </c>
      <c r="D9" s="104">
        <v>73184586</v>
      </c>
      <c r="E9" s="104">
        <v>600131688</v>
      </c>
      <c r="F9" s="105">
        <v>600131688</v>
      </c>
      <c r="G9" s="106" t="s">
        <v>215</v>
      </c>
      <c r="H9" s="107" t="s">
        <v>93</v>
      </c>
      <c r="I9" s="107" t="s">
        <v>119</v>
      </c>
      <c r="J9" s="107" t="s">
        <v>120</v>
      </c>
      <c r="K9" s="108"/>
      <c r="L9" s="109">
        <v>1500000</v>
      </c>
      <c r="M9" s="110">
        <v>1275000</v>
      </c>
      <c r="N9" s="103">
        <v>2022</v>
      </c>
      <c r="O9" s="105">
        <v>2025</v>
      </c>
      <c r="P9" s="111" t="s">
        <v>129</v>
      </c>
      <c r="Q9" s="112" t="s">
        <v>129</v>
      </c>
      <c r="R9" s="112" t="s">
        <v>129</v>
      </c>
      <c r="S9" s="113" t="s">
        <v>129</v>
      </c>
      <c r="T9" s="114" t="s">
        <v>129</v>
      </c>
      <c r="U9" s="114" t="s">
        <v>129</v>
      </c>
      <c r="V9" s="114" t="s">
        <v>129</v>
      </c>
      <c r="W9" s="114" t="s">
        <v>129</v>
      </c>
      <c r="X9" s="114"/>
      <c r="Y9" s="115" t="s">
        <v>212</v>
      </c>
      <c r="Z9" s="116" t="s">
        <v>122</v>
      </c>
      <c r="AA9" s="116" t="s">
        <v>162</v>
      </c>
    </row>
    <row r="10" spans="1:27" s="69" customFormat="1" thickBot="1" x14ac:dyDescent="0.35">
      <c r="A10" s="102">
        <v>6</v>
      </c>
      <c r="B10" s="103" t="s">
        <v>124</v>
      </c>
      <c r="C10" s="104" t="s">
        <v>125</v>
      </c>
      <c r="D10" s="104">
        <v>75029499</v>
      </c>
      <c r="E10" s="104">
        <v>102008353</v>
      </c>
      <c r="F10" s="105">
        <v>600131831</v>
      </c>
      <c r="G10" s="106" t="s">
        <v>216</v>
      </c>
      <c r="H10" s="107" t="s">
        <v>178</v>
      </c>
      <c r="I10" s="107" t="s">
        <v>119</v>
      </c>
      <c r="J10" s="107" t="s">
        <v>127</v>
      </c>
      <c r="K10" s="108" t="s">
        <v>217</v>
      </c>
      <c r="L10" s="109">
        <v>1500000</v>
      </c>
      <c r="M10" s="110">
        <v>1275000</v>
      </c>
      <c r="N10" s="103">
        <v>2022</v>
      </c>
      <c r="O10" s="105">
        <v>2025</v>
      </c>
      <c r="P10" s="111" t="s">
        <v>129</v>
      </c>
      <c r="Q10" s="112"/>
      <c r="R10" s="112"/>
      <c r="S10" s="113" t="s">
        <v>129</v>
      </c>
      <c r="T10" s="114"/>
      <c r="U10" s="114"/>
      <c r="V10" s="114"/>
      <c r="W10" s="114"/>
      <c r="X10" s="114"/>
      <c r="Y10" s="115"/>
      <c r="Z10" s="116" t="s">
        <v>122</v>
      </c>
      <c r="AA10" s="116" t="s">
        <v>218</v>
      </c>
    </row>
    <row r="11" spans="1:27" s="69" customFormat="1" thickBot="1" x14ac:dyDescent="0.35">
      <c r="A11" s="102">
        <v>7</v>
      </c>
      <c r="B11" s="103" t="s">
        <v>124</v>
      </c>
      <c r="C11" s="104" t="s">
        <v>125</v>
      </c>
      <c r="D11" s="104">
        <v>75029499</v>
      </c>
      <c r="E11" s="104">
        <v>102008353</v>
      </c>
      <c r="F11" s="105">
        <v>600131831</v>
      </c>
      <c r="G11" s="106" t="s">
        <v>219</v>
      </c>
      <c r="H11" s="107" t="s">
        <v>178</v>
      </c>
      <c r="I11" s="107" t="s">
        <v>119</v>
      </c>
      <c r="J11" s="107" t="s">
        <v>127</v>
      </c>
      <c r="K11" s="108" t="s">
        <v>220</v>
      </c>
      <c r="L11" s="109">
        <v>1500000</v>
      </c>
      <c r="M11" s="110">
        <v>1250000</v>
      </c>
      <c r="N11" s="103">
        <v>2022</v>
      </c>
      <c r="O11" s="105">
        <v>2025</v>
      </c>
      <c r="P11" s="111"/>
      <c r="Q11" s="112" t="s">
        <v>129</v>
      </c>
      <c r="R11" s="112"/>
      <c r="S11" s="113"/>
      <c r="T11" s="114"/>
      <c r="U11" s="114"/>
      <c r="V11" s="114"/>
      <c r="W11" s="114"/>
      <c r="X11" s="114"/>
      <c r="Y11" s="115"/>
      <c r="Z11" s="116" t="s">
        <v>122</v>
      </c>
      <c r="AA11" s="116" t="s">
        <v>162</v>
      </c>
    </row>
    <row r="12" spans="1:27" s="69" customFormat="1" thickBot="1" x14ac:dyDescent="0.35">
      <c r="A12" s="102">
        <v>8</v>
      </c>
      <c r="B12" s="103" t="s">
        <v>124</v>
      </c>
      <c r="C12" s="104" t="s">
        <v>125</v>
      </c>
      <c r="D12" s="104">
        <v>75029499</v>
      </c>
      <c r="E12" s="104">
        <v>102008353</v>
      </c>
      <c r="F12" s="105">
        <v>600131831</v>
      </c>
      <c r="G12" s="106" t="s">
        <v>221</v>
      </c>
      <c r="H12" s="107" t="s">
        <v>178</v>
      </c>
      <c r="I12" s="107" t="s">
        <v>119</v>
      </c>
      <c r="J12" s="107" t="s">
        <v>127</v>
      </c>
      <c r="K12" s="108" t="s">
        <v>222</v>
      </c>
      <c r="L12" s="109">
        <v>8000000</v>
      </c>
      <c r="M12" s="110">
        <v>6800000</v>
      </c>
      <c r="N12" s="103">
        <v>2022</v>
      </c>
      <c r="O12" s="105">
        <v>2025</v>
      </c>
      <c r="P12" s="111"/>
      <c r="Q12" s="112"/>
      <c r="R12" s="112"/>
      <c r="S12" s="113"/>
      <c r="T12" s="114"/>
      <c r="U12" s="114"/>
      <c r="V12" s="114"/>
      <c r="W12" s="114"/>
      <c r="X12" s="114"/>
      <c r="Y12" s="115"/>
      <c r="Z12" s="116" t="s">
        <v>122</v>
      </c>
      <c r="AA12" s="116" t="s">
        <v>162</v>
      </c>
    </row>
    <row r="13" spans="1:27" s="69" customFormat="1" thickBot="1" x14ac:dyDescent="0.35">
      <c r="A13" s="102">
        <v>9</v>
      </c>
      <c r="B13" s="103" t="s">
        <v>124</v>
      </c>
      <c r="C13" s="104" t="s">
        <v>125</v>
      </c>
      <c r="D13" s="104">
        <v>75029499</v>
      </c>
      <c r="E13" s="104">
        <v>102008353</v>
      </c>
      <c r="F13" s="105">
        <v>600131831</v>
      </c>
      <c r="G13" s="106" t="s">
        <v>223</v>
      </c>
      <c r="H13" s="107" t="s">
        <v>178</v>
      </c>
      <c r="I13" s="107" t="s">
        <v>119</v>
      </c>
      <c r="J13" s="107" t="s">
        <v>127</v>
      </c>
      <c r="K13" s="108" t="s">
        <v>224</v>
      </c>
      <c r="L13" s="109">
        <v>1200000</v>
      </c>
      <c r="M13" s="110">
        <v>1020000</v>
      </c>
      <c r="N13" s="103">
        <v>2022</v>
      </c>
      <c r="O13" s="105">
        <v>2025</v>
      </c>
      <c r="P13" s="111" t="s">
        <v>129</v>
      </c>
      <c r="Q13" s="112" t="s">
        <v>129</v>
      </c>
      <c r="R13" s="112"/>
      <c r="S13" s="113" t="s">
        <v>129</v>
      </c>
      <c r="T13" s="114"/>
      <c r="U13" s="114"/>
      <c r="V13" s="114"/>
      <c r="W13" s="114"/>
      <c r="X13" s="114"/>
      <c r="Y13" s="115"/>
      <c r="Z13" s="116" t="s">
        <v>122</v>
      </c>
      <c r="AA13" s="116" t="s">
        <v>142</v>
      </c>
    </row>
    <row r="14" spans="1:27" s="69" customFormat="1" thickBot="1" x14ac:dyDescent="0.35">
      <c r="A14" s="102">
        <v>10</v>
      </c>
      <c r="B14" s="103" t="s">
        <v>124</v>
      </c>
      <c r="C14" s="104" t="s">
        <v>125</v>
      </c>
      <c r="D14" s="104">
        <v>75029499</v>
      </c>
      <c r="E14" s="104">
        <v>102008353</v>
      </c>
      <c r="F14" s="105">
        <v>600131831</v>
      </c>
      <c r="G14" s="106" t="s">
        <v>225</v>
      </c>
      <c r="H14" s="107" t="s">
        <v>178</v>
      </c>
      <c r="I14" s="107" t="s">
        <v>119</v>
      </c>
      <c r="J14" s="107" t="s">
        <v>127</v>
      </c>
      <c r="K14" s="108" t="s">
        <v>226</v>
      </c>
      <c r="L14" s="109">
        <v>2000000</v>
      </c>
      <c r="M14" s="110">
        <v>1700000</v>
      </c>
      <c r="N14" s="103">
        <v>2022</v>
      </c>
      <c r="O14" s="105">
        <v>2025</v>
      </c>
      <c r="P14" s="111"/>
      <c r="Q14" s="112"/>
      <c r="R14" s="112"/>
      <c r="S14" s="113"/>
      <c r="T14" s="114"/>
      <c r="U14" s="114"/>
      <c r="V14" s="114"/>
      <c r="W14" s="114"/>
      <c r="X14" s="114"/>
      <c r="Y14" s="115"/>
      <c r="Z14" s="116" t="s">
        <v>122</v>
      </c>
      <c r="AA14" s="116" t="s">
        <v>152</v>
      </c>
    </row>
    <row r="15" spans="1:27" s="69" customFormat="1" thickBot="1" x14ac:dyDescent="0.35">
      <c r="A15" s="102">
        <v>11</v>
      </c>
      <c r="B15" s="103" t="s">
        <v>124</v>
      </c>
      <c r="C15" s="104" t="s">
        <v>125</v>
      </c>
      <c r="D15" s="104">
        <v>75029499</v>
      </c>
      <c r="E15" s="104">
        <v>102008353</v>
      </c>
      <c r="F15" s="105">
        <v>600131831</v>
      </c>
      <c r="G15" s="106" t="s">
        <v>227</v>
      </c>
      <c r="H15" s="107" t="s">
        <v>178</v>
      </c>
      <c r="I15" s="107" t="s">
        <v>119</v>
      </c>
      <c r="J15" s="107" t="s">
        <v>127</v>
      </c>
      <c r="K15" s="108" t="s">
        <v>228</v>
      </c>
      <c r="L15" s="109">
        <v>2000000</v>
      </c>
      <c r="M15" s="110">
        <v>1700000</v>
      </c>
      <c r="N15" s="103">
        <v>2022</v>
      </c>
      <c r="O15" s="105">
        <v>2025</v>
      </c>
      <c r="P15" s="111" t="s">
        <v>129</v>
      </c>
      <c r="Q15" s="112"/>
      <c r="R15" s="112"/>
      <c r="S15" s="113" t="s">
        <v>129</v>
      </c>
      <c r="T15" s="114"/>
      <c r="U15" s="114"/>
      <c r="V15" s="114"/>
      <c r="W15" s="114"/>
      <c r="X15" s="114"/>
      <c r="Y15" s="115"/>
      <c r="Z15" s="116" t="s">
        <v>122</v>
      </c>
      <c r="AA15" s="116" t="s">
        <v>142</v>
      </c>
    </row>
    <row r="16" spans="1:27" s="69" customFormat="1" thickBot="1" x14ac:dyDescent="0.35">
      <c r="A16" s="102">
        <v>12</v>
      </c>
      <c r="B16" s="103" t="s">
        <v>124</v>
      </c>
      <c r="C16" s="104" t="s">
        <v>125</v>
      </c>
      <c r="D16" s="104">
        <v>75029499</v>
      </c>
      <c r="E16" s="104">
        <v>102008353</v>
      </c>
      <c r="F16" s="105">
        <v>600131831</v>
      </c>
      <c r="G16" s="106" t="s">
        <v>229</v>
      </c>
      <c r="H16" s="107" t="s">
        <v>178</v>
      </c>
      <c r="I16" s="107" t="s">
        <v>119</v>
      </c>
      <c r="J16" s="107" t="s">
        <v>127</v>
      </c>
      <c r="K16" s="108" t="s">
        <v>230</v>
      </c>
      <c r="L16" s="109">
        <v>750000</v>
      </c>
      <c r="M16" s="110">
        <v>637500</v>
      </c>
      <c r="N16" s="103">
        <v>2022</v>
      </c>
      <c r="O16" s="105">
        <v>2025</v>
      </c>
      <c r="P16" s="111" t="s">
        <v>129</v>
      </c>
      <c r="Q16" s="112"/>
      <c r="R16" s="112"/>
      <c r="S16" s="113" t="s">
        <v>129</v>
      </c>
      <c r="T16" s="114"/>
      <c r="U16" s="114"/>
      <c r="V16" s="114"/>
      <c r="W16" s="114"/>
      <c r="X16" s="114"/>
      <c r="Y16" s="115"/>
      <c r="Z16" s="116" t="s">
        <v>122</v>
      </c>
      <c r="AA16" s="116" t="s">
        <v>142</v>
      </c>
    </row>
    <row r="17" spans="1:27" s="69" customFormat="1" thickBot="1" x14ac:dyDescent="0.35">
      <c r="A17" s="102">
        <v>13</v>
      </c>
      <c r="B17" s="103" t="s">
        <v>124</v>
      </c>
      <c r="C17" s="104" t="s">
        <v>125</v>
      </c>
      <c r="D17" s="104">
        <v>75029499</v>
      </c>
      <c r="E17" s="104">
        <v>102008353</v>
      </c>
      <c r="F17" s="105">
        <v>600131831</v>
      </c>
      <c r="G17" s="106" t="s">
        <v>231</v>
      </c>
      <c r="H17" s="107" t="s">
        <v>178</v>
      </c>
      <c r="I17" s="107" t="s">
        <v>119</v>
      </c>
      <c r="J17" s="107" t="s">
        <v>127</v>
      </c>
      <c r="K17" s="108" t="s">
        <v>232</v>
      </c>
      <c r="L17" s="109">
        <v>2000000</v>
      </c>
      <c r="M17" s="110">
        <v>1700000</v>
      </c>
      <c r="N17" s="103">
        <v>2022</v>
      </c>
      <c r="O17" s="105">
        <v>2025</v>
      </c>
      <c r="P17" s="111"/>
      <c r="Q17" s="112"/>
      <c r="R17" s="112"/>
      <c r="S17" s="113"/>
      <c r="T17" s="114"/>
      <c r="U17" s="114"/>
      <c r="V17" s="114"/>
      <c r="W17" s="114"/>
      <c r="X17" s="114"/>
      <c r="Y17" s="115"/>
      <c r="Z17" s="116" t="s">
        <v>122</v>
      </c>
      <c r="AA17" s="116" t="s">
        <v>152</v>
      </c>
    </row>
    <row r="18" spans="1:27" s="69" customFormat="1" thickBot="1" x14ac:dyDescent="0.35">
      <c r="A18" s="102">
        <v>14</v>
      </c>
      <c r="B18" s="103" t="s">
        <v>155</v>
      </c>
      <c r="C18" s="104" t="s">
        <v>156</v>
      </c>
      <c r="D18" s="104">
        <v>70988579</v>
      </c>
      <c r="E18" s="104">
        <v>102008051</v>
      </c>
      <c r="F18" s="105">
        <v>600131700</v>
      </c>
      <c r="G18" s="106" t="s">
        <v>233</v>
      </c>
      <c r="H18" s="107" t="s">
        <v>93</v>
      </c>
      <c r="I18" s="107" t="s">
        <v>119</v>
      </c>
      <c r="J18" s="107" t="s">
        <v>158</v>
      </c>
      <c r="K18" s="108" t="s">
        <v>159</v>
      </c>
      <c r="L18" s="109">
        <v>7000000</v>
      </c>
      <c r="M18" s="110">
        <v>5950000</v>
      </c>
      <c r="N18" s="103">
        <v>2022</v>
      </c>
      <c r="O18" s="105">
        <v>2024</v>
      </c>
      <c r="P18" s="111"/>
      <c r="Q18" s="112"/>
      <c r="R18" s="112"/>
      <c r="S18" s="113"/>
      <c r="T18" s="114" t="s">
        <v>129</v>
      </c>
      <c r="U18" s="114"/>
      <c r="V18" s="114"/>
      <c r="W18" s="114" t="s">
        <v>129</v>
      </c>
      <c r="X18" s="114" t="s">
        <v>129</v>
      </c>
      <c r="Y18" s="115" t="s">
        <v>160</v>
      </c>
      <c r="Z18" s="116" t="s">
        <v>161</v>
      </c>
      <c r="AA18" s="116" t="s">
        <v>162</v>
      </c>
    </row>
    <row r="19" spans="1:27" s="69" customFormat="1" thickBot="1" x14ac:dyDescent="0.35">
      <c r="A19" s="102">
        <v>15</v>
      </c>
      <c r="B19" s="103" t="s">
        <v>234</v>
      </c>
      <c r="C19" s="104" t="s">
        <v>235</v>
      </c>
      <c r="D19" s="104">
        <v>70645469</v>
      </c>
      <c r="E19" s="104">
        <v>102668507</v>
      </c>
      <c r="F19" s="105">
        <v>600148068</v>
      </c>
      <c r="G19" s="106" t="s">
        <v>236</v>
      </c>
      <c r="H19" s="107" t="s">
        <v>93</v>
      </c>
      <c r="I19" s="107" t="s">
        <v>119</v>
      </c>
      <c r="J19" s="107" t="s">
        <v>237</v>
      </c>
      <c r="K19" s="108" t="s">
        <v>238</v>
      </c>
      <c r="L19" s="109">
        <v>10000000</v>
      </c>
      <c r="M19" s="110">
        <v>8500000</v>
      </c>
      <c r="N19" s="103">
        <v>2024</v>
      </c>
      <c r="O19" s="105">
        <v>2026</v>
      </c>
      <c r="P19" s="111"/>
      <c r="Q19" s="112"/>
      <c r="R19" s="112"/>
      <c r="S19" s="113"/>
      <c r="T19" s="114"/>
      <c r="U19" s="114"/>
      <c r="V19" s="114" t="s">
        <v>129</v>
      </c>
      <c r="W19" s="114" t="s">
        <v>129</v>
      </c>
      <c r="X19" s="114"/>
      <c r="Y19" s="115" t="s">
        <v>190</v>
      </c>
      <c r="Z19" s="116" t="s">
        <v>122</v>
      </c>
      <c r="AA19" s="116" t="s">
        <v>152</v>
      </c>
    </row>
    <row r="20" spans="1:27" s="69" customFormat="1" thickBot="1" x14ac:dyDescent="0.35">
      <c r="A20" s="102">
        <v>16</v>
      </c>
      <c r="B20" s="103" t="s">
        <v>234</v>
      </c>
      <c r="C20" s="104" t="s">
        <v>235</v>
      </c>
      <c r="D20" s="104">
        <v>70645469</v>
      </c>
      <c r="E20" s="104">
        <v>102668507</v>
      </c>
      <c r="F20" s="105">
        <v>600148068</v>
      </c>
      <c r="G20" s="106" t="s">
        <v>239</v>
      </c>
      <c r="H20" s="107" t="s">
        <v>93</v>
      </c>
      <c r="I20" s="107" t="s">
        <v>119</v>
      </c>
      <c r="J20" s="107" t="s">
        <v>237</v>
      </c>
      <c r="K20" s="108" t="s">
        <v>240</v>
      </c>
      <c r="L20" s="109">
        <v>15000000</v>
      </c>
      <c r="M20" s="110">
        <v>17750000</v>
      </c>
      <c r="N20" s="103">
        <v>2025</v>
      </c>
      <c r="O20" s="105">
        <v>2027</v>
      </c>
      <c r="P20" s="111"/>
      <c r="Q20" s="112"/>
      <c r="R20" s="112"/>
      <c r="S20" s="113"/>
      <c r="T20" s="114"/>
      <c r="U20" s="114" t="s">
        <v>129</v>
      </c>
      <c r="V20" s="114" t="s">
        <v>129</v>
      </c>
      <c r="W20" s="114" t="s">
        <v>129</v>
      </c>
      <c r="X20" s="114"/>
      <c r="Y20" s="115" t="s">
        <v>122</v>
      </c>
      <c r="Z20" s="116" t="s">
        <v>122</v>
      </c>
      <c r="AA20" s="116" t="s">
        <v>241</v>
      </c>
    </row>
    <row r="21" spans="1:27" s="69" customFormat="1" thickBot="1" x14ac:dyDescent="0.35">
      <c r="A21" s="102">
        <v>17</v>
      </c>
      <c r="B21" s="103" t="s">
        <v>234</v>
      </c>
      <c r="C21" s="104" t="s">
        <v>235</v>
      </c>
      <c r="D21" s="104">
        <v>70645469</v>
      </c>
      <c r="E21" s="104">
        <v>102668507</v>
      </c>
      <c r="F21" s="105">
        <v>600148068</v>
      </c>
      <c r="G21" s="106" t="s">
        <v>242</v>
      </c>
      <c r="H21" s="107" t="s">
        <v>93</v>
      </c>
      <c r="I21" s="107" t="s">
        <v>119</v>
      </c>
      <c r="J21" s="107" t="s">
        <v>237</v>
      </c>
      <c r="K21" s="108" t="s">
        <v>243</v>
      </c>
      <c r="L21" s="109">
        <v>1200000</v>
      </c>
      <c r="M21" s="110">
        <v>0</v>
      </c>
      <c r="N21" s="103">
        <v>2022</v>
      </c>
      <c r="O21" s="105">
        <v>2023</v>
      </c>
      <c r="P21" s="111"/>
      <c r="Q21" s="112" t="s">
        <v>129</v>
      </c>
      <c r="R21" s="112" t="s">
        <v>129</v>
      </c>
      <c r="S21" s="113" t="s">
        <v>129</v>
      </c>
      <c r="T21" s="114"/>
      <c r="U21" s="114"/>
      <c r="V21" s="114"/>
      <c r="W21" s="114"/>
      <c r="X21" s="114"/>
      <c r="Y21" s="115" t="s">
        <v>244</v>
      </c>
      <c r="Z21" s="116" t="s">
        <v>122</v>
      </c>
      <c r="AA21" s="116" t="s">
        <v>142</v>
      </c>
    </row>
    <row r="22" spans="1:27" s="69" customFormat="1" thickBot="1" x14ac:dyDescent="0.35">
      <c r="A22" s="102">
        <v>18</v>
      </c>
      <c r="B22" s="103" t="s">
        <v>245</v>
      </c>
      <c r="C22" s="104" t="s">
        <v>164</v>
      </c>
      <c r="D22" s="104">
        <v>60802651</v>
      </c>
      <c r="E22" s="104">
        <v>102008531</v>
      </c>
      <c r="F22" s="105">
        <v>600131882</v>
      </c>
      <c r="G22" s="107" t="s">
        <v>246</v>
      </c>
      <c r="H22" s="107" t="s">
        <v>93</v>
      </c>
      <c r="I22" s="107" t="s">
        <v>119</v>
      </c>
      <c r="J22" s="107" t="s">
        <v>119</v>
      </c>
      <c r="K22" s="117" t="s">
        <v>247</v>
      </c>
      <c r="L22" s="118">
        <v>2605000</v>
      </c>
      <c r="M22" s="110">
        <f>L22/100*85</f>
        <v>2214250</v>
      </c>
      <c r="N22" s="103">
        <v>2023</v>
      </c>
      <c r="O22" s="105">
        <v>2025</v>
      </c>
      <c r="P22" s="119"/>
      <c r="Q22" s="120" t="s">
        <v>129</v>
      </c>
      <c r="R22" s="120" t="s">
        <v>129</v>
      </c>
      <c r="S22" s="121" t="s">
        <v>129</v>
      </c>
      <c r="T22" s="122"/>
      <c r="U22" s="122"/>
      <c r="V22" s="122"/>
      <c r="W22" s="122"/>
      <c r="X22" s="122" t="s">
        <v>129</v>
      </c>
      <c r="Y22" s="103" t="s">
        <v>248</v>
      </c>
      <c r="Z22" s="105" t="s">
        <v>122</v>
      </c>
      <c r="AA22" s="105" t="s">
        <v>142</v>
      </c>
    </row>
    <row r="23" spans="1:27" s="69" customFormat="1" thickBot="1" x14ac:dyDescent="0.35">
      <c r="A23" s="102">
        <v>19</v>
      </c>
      <c r="B23" s="103" t="s">
        <v>245</v>
      </c>
      <c r="C23" s="104" t="s">
        <v>164</v>
      </c>
      <c r="D23" s="104">
        <v>60802651</v>
      </c>
      <c r="E23" s="104">
        <v>102008531</v>
      </c>
      <c r="F23" s="105">
        <v>600131882</v>
      </c>
      <c r="G23" s="106" t="s">
        <v>249</v>
      </c>
      <c r="H23" s="107" t="s">
        <v>93</v>
      </c>
      <c r="I23" s="107" t="s">
        <v>119</v>
      </c>
      <c r="J23" s="107" t="s">
        <v>119</v>
      </c>
      <c r="K23" s="108" t="s">
        <v>250</v>
      </c>
      <c r="L23" s="109">
        <v>10000000</v>
      </c>
      <c r="M23" s="110">
        <v>8500000</v>
      </c>
      <c r="N23" s="103">
        <v>2023</v>
      </c>
      <c r="O23" s="105">
        <v>2025</v>
      </c>
      <c r="P23" s="111" t="s">
        <v>129</v>
      </c>
      <c r="Q23" s="112" t="s">
        <v>129</v>
      </c>
      <c r="R23" s="112" t="s">
        <v>129</v>
      </c>
      <c r="S23" s="113" t="s">
        <v>129</v>
      </c>
      <c r="T23" s="114"/>
      <c r="U23" s="114"/>
      <c r="V23" s="114"/>
      <c r="W23" s="114"/>
      <c r="X23" s="114" t="s">
        <v>129</v>
      </c>
      <c r="Y23" s="115" t="s">
        <v>248</v>
      </c>
      <c r="Z23" s="116" t="s">
        <v>122</v>
      </c>
      <c r="AA23" s="116" t="s">
        <v>142</v>
      </c>
    </row>
    <row r="24" spans="1:27" s="69" customFormat="1" thickBot="1" x14ac:dyDescent="0.35">
      <c r="A24" s="102">
        <v>20</v>
      </c>
      <c r="B24" s="103" t="s">
        <v>245</v>
      </c>
      <c r="C24" s="104" t="s">
        <v>164</v>
      </c>
      <c r="D24" s="104">
        <v>60802651</v>
      </c>
      <c r="E24" s="104">
        <v>102008531</v>
      </c>
      <c r="F24" s="105">
        <v>600131882</v>
      </c>
      <c r="G24" s="106" t="s">
        <v>251</v>
      </c>
      <c r="H24" s="107" t="s">
        <v>93</v>
      </c>
      <c r="I24" s="107" t="s">
        <v>119</v>
      </c>
      <c r="J24" s="107" t="s">
        <v>119</v>
      </c>
      <c r="K24" s="108" t="s">
        <v>252</v>
      </c>
      <c r="L24" s="109">
        <v>1500000</v>
      </c>
      <c r="M24" s="110">
        <v>1275000</v>
      </c>
      <c r="N24" s="103">
        <v>2021</v>
      </c>
      <c r="O24" s="105">
        <v>2024</v>
      </c>
      <c r="P24" s="111" t="s">
        <v>129</v>
      </c>
      <c r="Q24" s="112" t="s">
        <v>129</v>
      </c>
      <c r="R24" s="112"/>
      <c r="S24" s="113" t="s">
        <v>129</v>
      </c>
      <c r="T24" s="114"/>
      <c r="U24" s="114"/>
      <c r="V24" s="114"/>
      <c r="W24" s="114"/>
      <c r="X24" s="114" t="s">
        <v>129</v>
      </c>
      <c r="Y24" s="115"/>
      <c r="Z24" s="116" t="s">
        <v>122</v>
      </c>
      <c r="AA24" s="116" t="s">
        <v>142</v>
      </c>
    </row>
    <row r="25" spans="1:27" s="69" customFormat="1" thickBot="1" x14ac:dyDescent="0.35">
      <c r="A25" s="102">
        <v>21</v>
      </c>
      <c r="B25" s="103" t="s">
        <v>245</v>
      </c>
      <c r="C25" s="104" t="s">
        <v>164</v>
      </c>
      <c r="D25" s="104">
        <v>60802651</v>
      </c>
      <c r="E25" s="104">
        <v>102008531</v>
      </c>
      <c r="F25" s="105">
        <v>600131882</v>
      </c>
      <c r="G25" s="106" t="s">
        <v>253</v>
      </c>
      <c r="H25" s="107" t="s">
        <v>93</v>
      </c>
      <c r="I25" s="107" t="s">
        <v>119</v>
      </c>
      <c r="J25" s="107" t="s">
        <v>119</v>
      </c>
      <c r="K25" s="108" t="s">
        <v>254</v>
      </c>
      <c r="L25" s="109">
        <v>900000</v>
      </c>
      <c r="M25" s="110">
        <v>765000</v>
      </c>
      <c r="N25" s="103">
        <v>2021</v>
      </c>
      <c r="O25" s="105">
        <v>2024</v>
      </c>
      <c r="P25" s="111"/>
      <c r="Q25" s="112"/>
      <c r="R25" s="112"/>
      <c r="S25" s="113"/>
      <c r="T25" s="114"/>
      <c r="U25" s="114"/>
      <c r="V25" s="114"/>
      <c r="W25" s="114"/>
      <c r="X25" s="114"/>
      <c r="Y25" s="115"/>
      <c r="Z25" s="116" t="s">
        <v>122</v>
      </c>
      <c r="AA25" s="116" t="s">
        <v>162</v>
      </c>
    </row>
    <row r="26" spans="1:27" s="69" customFormat="1" thickBot="1" x14ac:dyDescent="0.35">
      <c r="A26" s="102">
        <v>22</v>
      </c>
      <c r="B26" s="103" t="s">
        <v>245</v>
      </c>
      <c r="C26" s="104" t="s">
        <v>164</v>
      </c>
      <c r="D26" s="104">
        <v>60802651</v>
      </c>
      <c r="E26" s="104">
        <v>102008531</v>
      </c>
      <c r="F26" s="105">
        <v>600131882</v>
      </c>
      <c r="G26" s="106" t="s">
        <v>255</v>
      </c>
      <c r="H26" s="107" t="s">
        <v>93</v>
      </c>
      <c r="I26" s="107" t="s">
        <v>119</v>
      </c>
      <c r="J26" s="107" t="s">
        <v>119</v>
      </c>
      <c r="K26" s="108" t="s">
        <v>256</v>
      </c>
      <c r="L26" s="109">
        <v>1200000</v>
      </c>
      <c r="M26" s="110">
        <v>1020000</v>
      </c>
      <c r="N26" s="103">
        <v>2021</v>
      </c>
      <c r="O26" s="105">
        <v>2024</v>
      </c>
      <c r="P26" s="111"/>
      <c r="Q26" s="112"/>
      <c r="R26" s="112"/>
      <c r="S26" s="113"/>
      <c r="T26" s="114"/>
      <c r="U26" s="114"/>
      <c r="V26" s="114"/>
      <c r="W26" s="114"/>
      <c r="X26" s="114"/>
      <c r="Y26" s="115"/>
      <c r="Z26" s="116" t="s">
        <v>122</v>
      </c>
      <c r="AA26" s="116" t="s">
        <v>162</v>
      </c>
    </row>
    <row r="27" spans="1:27" s="69" customFormat="1" thickBot="1" x14ac:dyDescent="0.35">
      <c r="A27" s="102">
        <v>23</v>
      </c>
      <c r="B27" s="103" t="s">
        <v>245</v>
      </c>
      <c r="C27" s="104" t="s">
        <v>164</v>
      </c>
      <c r="D27" s="104">
        <v>60802651</v>
      </c>
      <c r="E27" s="104">
        <v>102008531</v>
      </c>
      <c r="F27" s="105">
        <v>600131882</v>
      </c>
      <c r="G27" s="106" t="s">
        <v>257</v>
      </c>
      <c r="H27" s="107" t="s">
        <v>93</v>
      </c>
      <c r="I27" s="107" t="s">
        <v>119</v>
      </c>
      <c r="J27" s="107" t="s">
        <v>119</v>
      </c>
      <c r="K27" s="108" t="s">
        <v>258</v>
      </c>
      <c r="L27" s="109">
        <v>800000</v>
      </c>
      <c r="M27" s="110">
        <v>680000</v>
      </c>
      <c r="N27" s="103">
        <v>2021</v>
      </c>
      <c r="O27" s="105">
        <v>2024</v>
      </c>
      <c r="P27" s="111"/>
      <c r="Q27" s="112" t="s">
        <v>129</v>
      </c>
      <c r="R27" s="112" t="s">
        <v>129</v>
      </c>
      <c r="S27" s="113" t="s">
        <v>129</v>
      </c>
      <c r="T27" s="114"/>
      <c r="U27" s="114"/>
      <c r="V27" s="114"/>
      <c r="W27" s="114"/>
      <c r="X27" s="114" t="s">
        <v>129</v>
      </c>
      <c r="Y27" s="115"/>
      <c r="Z27" s="116" t="s">
        <v>122</v>
      </c>
      <c r="AA27" s="116" t="s">
        <v>142</v>
      </c>
    </row>
    <row r="28" spans="1:27" s="69" customFormat="1" thickBot="1" x14ac:dyDescent="0.35">
      <c r="A28" s="102">
        <v>24</v>
      </c>
      <c r="B28" s="103" t="s">
        <v>259</v>
      </c>
      <c r="C28" s="104" t="s">
        <v>164</v>
      </c>
      <c r="D28" s="104">
        <v>852546</v>
      </c>
      <c r="E28" s="104">
        <v>102008663</v>
      </c>
      <c r="F28" s="105">
        <v>600131912</v>
      </c>
      <c r="G28" s="106" t="s">
        <v>260</v>
      </c>
      <c r="H28" s="107" t="s">
        <v>93</v>
      </c>
      <c r="I28" s="107" t="s">
        <v>119</v>
      </c>
      <c r="J28" s="107" t="s">
        <v>119</v>
      </c>
      <c r="K28" s="108" t="s">
        <v>261</v>
      </c>
      <c r="L28" s="109">
        <v>10000000</v>
      </c>
      <c r="M28" s="110">
        <f>L28/100*85</f>
        <v>8500000</v>
      </c>
      <c r="N28" s="103">
        <v>2022</v>
      </c>
      <c r="O28" s="105">
        <v>2026</v>
      </c>
      <c r="P28" s="111" t="s">
        <v>129</v>
      </c>
      <c r="Q28" s="112" t="s">
        <v>129</v>
      </c>
      <c r="R28" s="112" t="s">
        <v>129</v>
      </c>
      <c r="S28" s="113" t="s">
        <v>129</v>
      </c>
      <c r="T28" s="114"/>
      <c r="U28" s="114"/>
      <c r="V28" s="114"/>
      <c r="W28" s="114"/>
      <c r="X28" s="114"/>
      <c r="Y28" s="115"/>
      <c r="Z28" s="116"/>
      <c r="AA28" s="116" t="s">
        <v>142</v>
      </c>
    </row>
    <row r="29" spans="1:27" s="69" customFormat="1" thickBot="1" x14ac:dyDescent="0.35">
      <c r="A29" s="102">
        <v>25</v>
      </c>
      <c r="B29" s="103" t="s">
        <v>259</v>
      </c>
      <c r="C29" s="104" t="s">
        <v>164</v>
      </c>
      <c r="D29" s="104">
        <v>852546</v>
      </c>
      <c r="E29" s="104">
        <v>102008663</v>
      </c>
      <c r="F29" s="105">
        <v>600131912</v>
      </c>
      <c r="G29" s="106" t="s">
        <v>262</v>
      </c>
      <c r="H29" s="107" t="s">
        <v>93</v>
      </c>
      <c r="I29" s="107" t="s">
        <v>119</v>
      </c>
      <c r="J29" s="107" t="s">
        <v>119</v>
      </c>
      <c r="K29" s="108" t="s">
        <v>263</v>
      </c>
      <c r="L29" s="109">
        <v>2500000</v>
      </c>
      <c r="M29" s="110">
        <f>L29/100*85</f>
        <v>2125000</v>
      </c>
      <c r="N29" s="103">
        <v>2022</v>
      </c>
      <c r="O29" s="105">
        <v>2026</v>
      </c>
      <c r="P29" s="111"/>
      <c r="Q29" s="112"/>
      <c r="R29" s="112"/>
      <c r="S29" s="113"/>
      <c r="T29" s="114"/>
      <c r="U29" s="114"/>
      <c r="V29" s="114" t="s">
        <v>129</v>
      </c>
      <c r="W29" s="114"/>
      <c r="X29" s="114"/>
      <c r="Y29" s="115"/>
      <c r="Z29" s="116"/>
      <c r="AA29" s="116" t="s">
        <v>152</v>
      </c>
    </row>
    <row r="30" spans="1:27" s="69" customFormat="1" thickBot="1" x14ac:dyDescent="0.35">
      <c r="A30" s="102">
        <v>26</v>
      </c>
      <c r="B30" s="103" t="s">
        <v>259</v>
      </c>
      <c r="C30" s="104" t="s">
        <v>164</v>
      </c>
      <c r="D30" s="104">
        <v>852546</v>
      </c>
      <c r="E30" s="104">
        <v>102008663</v>
      </c>
      <c r="F30" s="105">
        <v>600131912</v>
      </c>
      <c r="G30" s="106" t="s">
        <v>264</v>
      </c>
      <c r="H30" s="107" t="s">
        <v>93</v>
      </c>
      <c r="I30" s="107" t="s">
        <v>119</v>
      </c>
      <c r="J30" s="107" t="s">
        <v>119</v>
      </c>
      <c r="K30" s="108"/>
      <c r="L30" s="109">
        <v>40000000</v>
      </c>
      <c r="M30" s="110">
        <f>L30/100*85</f>
        <v>34000000</v>
      </c>
      <c r="N30" s="103">
        <v>2022</v>
      </c>
      <c r="O30" s="105">
        <v>2026</v>
      </c>
      <c r="P30" s="111"/>
      <c r="Q30" s="112"/>
      <c r="R30" s="112"/>
      <c r="S30" s="113"/>
      <c r="T30" s="114"/>
      <c r="U30" s="114"/>
      <c r="V30" s="114"/>
      <c r="W30" s="114"/>
      <c r="X30" s="114"/>
      <c r="Y30" s="115" t="s">
        <v>130</v>
      </c>
      <c r="Z30" s="116" t="s">
        <v>122</v>
      </c>
      <c r="AA30" s="116" t="s">
        <v>137</v>
      </c>
    </row>
    <row r="31" spans="1:27" s="69" customFormat="1" thickBot="1" x14ac:dyDescent="0.35">
      <c r="A31" s="102">
        <v>27</v>
      </c>
      <c r="B31" s="103" t="s">
        <v>259</v>
      </c>
      <c r="C31" s="104" t="s">
        <v>164</v>
      </c>
      <c r="D31" s="104">
        <v>852546</v>
      </c>
      <c r="E31" s="104">
        <v>102008663</v>
      </c>
      <c r="F31" s="105">
        <v>600131912</v>
      </c>
      <c r="G31" s="106" t="s">
        <v>246</v>
      </c>
      <c r="H31" s="107" t="s">
        <v>93</v>
      </c>
      <c r="I31" s="107" t="s">
        <v>119</v>
      </c>
      <c r="J31" s="107" t="s">
        <v>119</v>
      </c>
      <c r="K31" s="108" t="s">
        <v>247</v>
      </c>
      <c r="L31" s="109">
        <v>2605000</v>
      </c>
      <c r="M31" s="110">
        <v>2214250</v>
      </c>
      <c r="N31" s="103">
        <v>2023</v>
      </c>
      <c r="O31" s="105">
        <v>2025</v>
      </c>
      <c r="P31" s="111"/>
      <c r="Q31" s="112" t="s">
        <v>129</v>
      </c>
      <c r="R31" s="112" t="s">
        <v>129</v>
      </c>
      <c r="S31" s="113" t="s">
        <v>129</v>
      </c>
      <c r="T31" s="114"/>
      <c r="U31" s="114"/>
      <c r="V31" s="114"/>
      <c r="W31" s="114"/>
      <c r="X31" s="114" t="s">
        <v>129</v>
      </c>
      <c r="Y31" s="115" t="s">
        <v>248</v>
      </c>
      <c r="Z31" s="116" t="s">
        <v>122</v>
      </c>
      <c r="AA31" s="116" t="s">
        <v>142</v>
      </c>
    </row>
    <row r="32" spans="1:27" s="69" customFormat="1" thickBot="1" x14ac:dyDescent="0.35">
      <c r="A32" s="102">
        <v>31</v>
      </c>
      <c r="B32" s="103" t="s">
        <v>265</v>
      </c>
      <c r="C32" s="104" t="s">
        <v>164</v>
      </c>
      <c r="D32" s="104">
        <v>60802499</v>
      </c>
      <c r="E32" s="104">
        <v>102008582</v>
      </c>
      <c r="F32" s="105">
        <v>600131891</v>
      </c>
      <c r="G32" s="106" t="s">
        <v>246</v>
      </c>
      <c r="H32" s="107" t="s">
        <v>93</v>
      </c>
      <c r="I32" s="107" t="s">
        <v>119</v>
      </c>
      <c r="J32" s="107" t="s">
        <v>119</v>
      </c>
      <c r="K32" s="108" t="s">
        <v>247</v>
      </c>
      <c r="L32" s="109">
        <v>2605000</v>
      </c>
      <c r="M32" s="110">
        <v>2214250</v>
      </c>
      <c r="N32" s="103">
        <v>2023</v>
      </c>
      <c r="O32" s="105">
        <v>2025</v>
      </c>
      <c r="P32" s="111"/>
      <c r="Q32" s="112" t="s">
        <v>129</v>
      </c>
      <c r="R32" s="112" t="s">
        <v>129</v>
      </c>
      <c r="S32" s="113" t="s">
        <v>129</v>
      </c>
      <c r="T32" s="114"/>
      <c r="U32" s="114"/>
      <c r="V32" s="114"/>
      <c r="W32" s="114"/>
      <c r="X32" s="114" t="s">
        <v>129</v>
      </c>
      <c r="Y32" s="115" t="s">
        <v>248</v>
      </c>
      <c r="Z32" s="116" t="s">
        <v>122</v>
      </c>
      <c r="AA32" s="116" t="s">
        <v>142</v>
      </c>
    </row>
    <row r="33" spans="1:27" s="69" customFormat="1" thickBot="1" x14ac:dyDescent="0.35">
      <c r="A33" s="102">
        <v>28</v>
      </c>
      <c r="B33" s="103" t="s">
        <v>266</v>
      </c>
      <c r="C33" s="104" t="s">
        <v>267</v>
      </c>
      <c r="D33" s="104">
        <v>852562</v>
      </c>
      <c r="E33" s="104">
        <v>102008728</v>
      </c>
      <c r="F33" s="105">
        <v>600131921</v>
      </c>
      <c r="G33" s="106" t="s">
        <v>268</v>
      </c>
      <c r="H33" s="107" t="s">
        <v>93</v>
      </c>
      <c r="I33" s="107" t="s">
        <v>119</v>
      </c>
      <c r="J33" s="107" t="s">
        <v>119</v>
      </c>
      <c r="K33" s="108" t="s">
        <v>269</v>
      </c>
      <c r="L33" s="109">
        <v>1200000</v>
      </c>
      <c r="M33" s="110">
        <v>1020000</v>
      </c>
      <c r="N33" s="103" t="s">
        <v>270</v>
      </c>
      <c r="O33" s="105" t="s">
        <v>271</v>
      </c>
      <c r="P33" s="111"/>
      <c r="Q33" s="112" t="s">
        <v>129</v>
      </c>
      <c r="R33" s="112" t="s">
        <v>129</v>
      </c>
      <c r="S33" s="113"/>
      <c r="T33" s="114"/>
      <c r="U33" s="114"/>
      <c r="V33" s="114" t="s">
        <v>129</v>
      </c>
      <c r="W33" s="114"/>
      <c r="X33" s="114"/>
      <c r="Y33" s="115" t="s">
        <v>272</v>
      </c>
      <c r="Z33" s="116"/>
      <c r="AA33" s="116" t="s">
        <v>142</v>
      </c>
    </row>
    <row r="34" spans="1:27" s="69" customFormat="1" thickBot="1" x14ac:dyDescent="0.35">
      <c r="A34" s="102">
        <v>29</v>
      </c>
      <c r="B34" s="103" t="s">
        <v>273</v>
      </c>
      <c r="C34" s="104" t="s">
        <v>267</v>
      </c>
      <c r="D34" s="104">
        <v>852562</v>
      </c>
      <c r="E34" s="104">
        <v>102008728</v>
      </c>
      <c r="F34" s="105">
        <v>600131921</v>
      </c>
      <c r="G34" s="106" t="s">
        <v>274</v>
      </c>
      <c r="H34" s="107" t="s">
        <v>93</v>
      </c>
      <c r="I34" s="107" t="s">
        <v>119</v>
      </c>
      <c r="J34" s="107" t="s">
        <v>119</v>
      </c>
      <c r="K34" s="108" t="s">
        <v>275</v>
      </c>
      <c r="L34" s="109">
        <v>1500000</v>
      </c>
      <c r="M34" s="110">
        <v>1275000</v>
      </c>
      <c r="N34" s="103" t="s">
        <v>276</v>
      </c>
      <c r="O34" s="105" t="s">
        <v>277</v>
      </c>
      <c r="P34" s="111"/>
      <c r="Q34" s="112"/>
      <c r="R34" s="112"/>
      <c r="S34" s="113" t="s">
        <v>129</v>
      </c>
      <c r="T34" s="114"/>
      <c r="U34" s="114"/>
      <c r="V34" s="114"/>
      <c r="W34" s="114"/>
      <c r="X34" s="114" t="s">
        <v>129</v>
      </c>
      <c r="Y34" s="115" t="s">
        <v>278</v>
      </c>
      <c r="Z34" s="116"/>
      <c r="AA34" s="116" t="s">
        <v>142</v>
      </c>
    </row>
    <row r="35" spans="1:27" s="69" customFormat="1" thickBot="1" x14ac:dyDescent="0.35">
      <c r="A35" s="102">
        <v>30</v>
      </c>
      <c r="B35" s="103" t="s">
        <v>273</v>
      </c>
      <c r="C35" s="104" t="s">
        <v>267</v>
      </c>
      <c r="D35" s="104">
        <v>852562</v>
      </c>
      <c r="E35" s="104">
        <v>102008728</v>
      </c>
      <c r="F35" s="105">
        <v>600131921</v>
      </c>
      <c r="G35" s="106" t="s">
        <v>279</v>
      </c>
      <c r="H35" s="107" t="s">
        <v>93</v>
      </c>
      <c r="I35" s="107" t="s">
        <v>119</v>
      </c>
      <c r="J35" s="107" t="s">
        <v>119</v>
      </c>
      <c r="K35" s="108" t="s">
        <v>280</v>
      </c>
      <c r="L35" s="109">
        <v>1500000</v>
      </c>
      <c r="M35" s="110">
        <v>1275000</v>
      </c>
      <c r="N35" s="103" t="s">
        <v>281</v>
      </c>
      <c r="O35" s="105" t="s">
        <v>282</v>
      </c>
      <c r="P35" s="111"/>
      <c r="Q35" s="112" t="s">
        <v>129</v>
      </c>
      <c r="R35" s="112"/>
      <c r="S35" s="113"/>
      <c r="T35" s="114"/>
      <c r="U35" s="114"/>
      <c r="V35" s="114"/>
      <c r="W35" s="114"/>
      <c r="X35" s="114"/>
      <c r="Y35" s="115" t="s">
        <v>278</v>
      </c>
      <c r="Z35" s="116"/>
      <c r="AA35" s="116" t="s">
        <v>142</v>
      </c>
    </row>
    <row r="36" spans="1:27" s="69" customFormat="1" thickBot="1" x14ac:dyDescent="0.35">
      <c r="A36" s="102">
        <v>32</v>
      </c>
      <c r="B36" s="103" t="s">
        <v>273</v>
      </c>
      <c r="C36" s="104" t="s">
        <v>267</v>
      </c>
      <c r="D36" s="104">
        <v>852562</v>
      </c>
      <c r="E36" s="104">
        <v>102008728</v>
      </c>
      <c r="F36" s="105">
        <v>600131921</v>
      </c>
      <c r="G36" s="107" t="s">
        <v>283</v>
      </c>
      <c r="H36" s="107" t="s">
        <v>93</v>
      </c>
      <c r="I36" s="107" t="s">
        <v>119</v>
      </c>
      <c r="J36" s="107" t="s">
        <v>119</v>
      </c>
      <c r="K36" s="117" t="s">
        <v>284</v>
      </c>
      <c r="L36" s="118">
        <v>850000</v>
      </c>
      <c r="M36" s="110">
        <v>722500</v>
      </c>
      <c r="N36" s="103" t="s">
        <v>285</v>
      </c>
      <c r="O36" s="105" t="s">
        <v>286</v>
      </c>
      <c r="P36" s="119" t="s">
        <v>129</v>
      </c>
      <c r="Q36" s="120"/>
      <c r="R36" s="120"/>
      <c r="S36" s="121"/>
      <c r="T36" s="122"/>
      <c r="U36" s="122"/>
      <c r="V36" s="122"/>
      <c r="W36" s="122"/>
      <c r="X36" s="122"/>
      <c r="Y36" s="103" t="s">
        <v>278</v>
      </c>
      <c r="Z36" s="105"/>
      <c r="AA36" s="105" t="s">
        <v>142</v>
      </c>
    </row>
    <row r="37" spans="1:27" s="69" customFormat="1" thickBot="1" x14ac:dyDescent="0.35">
      <c r="A37" s="102">
        <v>33</v>
      </c>
      <c r="B37" s="103" t="s">
        <v>273</v>
      </c>
      <c r="C37" s="104" t="s">
        <v>267</v>
      </c>
      <c r="D37" s="104">
        <v>852562</v>
      </c>
      <c r="E37" s="104">
        <v>102008728</v>
      </c>
      <c r="F37" s="105">
        <v>600131921</v>
      </c>
      <c r="G37" s="106" t="s">
        <v>246</v>
      </c>
      <c r="H37" s="107" t="s">
        <v>93</v>
      </c>
      <c r="I37" s="107" t="s">
        <v>119</v>
      </c>
      <c r="J37" s="107" t="s">
        <v>119</v>
      </c>
      <c r="K37" s="108" t="s">
        <v>247</v>
      </c>
      <c r="L37" s="109">
        <v>2605000</v>
      </c>
      <c r="M37" s="110">
        <v>2214250</v>
      </c>
      <c r="N37" s="103">
        <v>2023</v>
      </c>
      <c r="O37" s="105">
        <v>2025</v>
      </c>
      <c r="P37" s="111"/>
      <c r="Q37" s="112" t="s">
        <v>129</v>
      </c>
      <c r="R37" s="112" t="s">
        <v>129</v>
      </c>
      <c r="S37" s="113" t="s">
        <v>129</v>
      </c>
      <c r="T37" s="114"/>
      <c r="U37" s="114"/>
      <c r="V37" s="114"/>
      <c r="W37" s="114"/>
      <c r="X37" s="114" t="s">
        <v>129</v>
      </c>
      <c r="Y37" s="115" t="s">
        <v>278</v>
      </c>
      <c r="Z37" s="116"/>
      <c r="AA37" s="116" t="s">
        <v>142</v>
      </c>
    </row>
    <row r="38" spans="1:27" s="69" customFormat="1" thickBot="1" x14ac:dyDescent="0.35">
      <c r="A38" s="102">
        <v>34</v>
      </c>
      <c r="B38" s="103" t="s">
        <v>287</v>
      </c>
      <c r="C38" s="104" t="s">
        <v>169</v>
      </c>
      <c r="D38" s="104">
        <v>71349099</v>
      </c>
      <c r="E38" s="104">
        <v>181054388</v>
      </c>
      <c r="F38" s="105">
        <v>691001081</v>
      </c>
      <c r="G38" s="106" t="s">
        <v>288</v>
      </c>
      <c r="H38" s="107" t="s">
        <v>93</v>
      </c>
      <c r="I38" s="107" t="s">
        <v>119</v>
      </c>
      <c r="J38" s="107" t="s">
        <v>119</v>
      </c>
      <c r="K38" s="108" t="s">
        <v>289</v>
      </c>
      <c r="L38" s="109">
        <v>2500000</v>
      </c>
      <c r="M38" s="110"/>
      <c r="N38" s="103">
        <v>2019</v>
      </c>
      <c r="O38" s="105">
        <v>2021</v>
      </c>
      <c r="P38" s="111"/>
      <c r="Q38" s="112" t="s">
        <v>129</v>
      </c>
      <c r="R38" s="112" t="s">
        <v>129</v>
      </c>
      <c r="S38" s="113" t="s">
        <v>129</v>
      </c>
      <c r="T38" s="114"/>
      <c r="U38" s="114"/>
      <c r="V38" s="114"/>
      <c r="W38" s="114"/>
      <c r="X38" s="114"/>
      <c r="Y38" s="115" t="s">
        <v>290</v>
      </c>
      <c r="Z38" s="116" t="s">
        <v>291</v>
      </c>
      <c r="AA38" s="116" t="s">
        <v>142</v>
      </c>
    </row>
    <row r="39" spans="1:27" s="69" customFormat="1" thickBot="1" x14ac:dyDescent="0.35">
      <c r="A39" s="102">
        <v>35</v>
      </c>
      <c r="B39" s="103" t="s">
        <v>287</v>
      </c>
      <c r="C39" s="104" t="s">
        <v>169</v>
      </c>
      <c r="D39" s="104">
        <v>71349099</v>
      </c>
      <c r="E39" s="104">
        <v>181054388</v>
      </c>
      <c r="F39" s="105">
        <v>691001081</v>
      </c>
      <c r="G39" s="106" t="s">
        <v>292</v>
      </c>
      <c r="H39" s="107" t="s">
        <v>93</v>
      </c>
      <c r="I39" s="107" t="s">
        <v>119</v>
      </c>
      <c r="J39" s="107" t="s">
        <v>119</v>
      </c>
      <c r="K39" s="108" t="s">
        <v>293</v>
      </c>
      <c r="L39" s="109">
        <v>1500000</v>
      </c>
      <c r="M39" s="110">
        <f>L39/100*85</f>
        <v>1275000</v>
      </c>
      <c r="N39" s="103">
        <v>2021</v>
      </c>
      <c r="O39" s="105">
        <v>2024</v>
      </c>
      <c r="P39" s="111"/>
      <c r="Q39" s="112" t="s">
        <v>129</v>
      </c>
      <c r="R39" s="112" t="s">
        <v>129</v>
      </c>
      <c r="S39" s="113"/>
      <c r="T39" s="114"/>
      <c r="U39" s="114"/>
      <c r="V39" s="114"/>
      <c r="W39" s="114"/>
      <c r="X39" s="114"/>
      <c r="Y39" s="115" t="s">
        <v>294</v>
      </c>
      <c r="Z39" s="116" t="s">
        <v>291</v>
      </c>
      <c r="AA39" s="116" t="s">
        <v>142</v>
      </c>
    </row>
    <row r="40" spans="1:27" s="69" customFormat="1" thickBot="1" x14ac:dyDescent="0.35">
      <c r="A40" s="102">
        <v>36</v>
      </c>
      <c r="B40" s="103" t="s">
        <v>287</v>
      </c>
      <c r="C40" s="104" t="s">
        <v>169</v>
      </c>
      <c r="D40" s="104">
        <v>71349099</v>
      </c>
      <c r="E40" s="104">
        <v>181054388</v>
      </c>
      <c r="F40" s="105">
        <v>691001081</v>
      </c>
      <c r="G40" s="106" t="s">
        <v>295</v>
      </c>
      <c r="H40" s="107" t="s">
        <v>93</v>
      </c>
      <c r="I40" s="107" t="s">
        <v>119</v>
      </c>
      <c r="J40" s="107" t="s">
        <v>119</v>
      </c>
      <c r="K40" s="108" t="s">
        <v>296</v>
      </c>
      <c r="L40" s="109">
        <v>1500000</v>
      </c>
      <c r="M40" s="110">
        <f t="shared" ref="M40:M56" si="0">L40/100*85</f>
        <v>1275000</v>
      </c>
      <c r="N40" s="103">
        <v>2022</v>
      </c>
      <c r="O40" s="105">
        <v>2026</v>
      </c>
      <c r="P40" s="111"/>
      <c r="Q40" s="112"/>
      <c r="R40" s="112"/>
      <c r="S40" s="113"/>
      <c r="T40" s="114"/>
      <c r="U40" s="114"/>
      <c r="V40" s="114"/>
      <c r="W40" s="114"/>
      <c r="X40" s="114"/>
      <c r="Y40" s="115" t="s">
        <v>297</v>
      </c>
      <c r="Z40" s="116"/>
      <c r="AA40" s="116" t="s">
        <v>162</v>
      </c>
    </row>
    <row r="41" spans="1:27" s="69" customFormat="1" thickBot="1" x14ac:dyDescent="0.35">
      <c r="A41" s="102">
        <v>37</v>
      </c>
      <c r="B41" s="103" t="s">
        <v>287</v>
      </c>
      <c r="C41" s="104" t="s">
        <v>169</v>
      </c>
      <c r="D41" s="104">
        <v>71349099</v>
      </c>
      <c r="E41" s="104">
        <v>181054388</v>
      </c>
      <c r="F41" s="105">
        <v>691001081</v>
      </c>
      <c r="G41" s="106" t="s">
        <v>298</v>
      </c>
      <c r="H41" s="107" t="s">
        <v>93</v>
      </c>
      <c r="I41" s="107" t="s">
        <v>119</v>
      </c>
      <c r="J41" s="107" t="s">
        <v>119</v>
      </c>
      <c r="K41" s="108" t="s">
        <v>299</v>
      </c>
      <c r="L41" s="109">
        <v>3500000</v>
      </c>
      <c r="M41" s="110">
        <f t="shared" si="0"/>
        <v>2975000</v>
      </c>
      <c r="N41" s="103">
        <v>2022</v>
      </c>
      <c r="O41" s="105">
        <v>2026</v>
      </c>
      <c r="P41" s="111"/>
      <c r="Q41" s="112"/>
      <c r="R41" s="112"/>
      <c r="S41" s="113" t="s">
        <v>129</v>
      </c>
      <c r="T41" s="114"/>
      <c r="U41" s="114"/>
      <c r="V41" s="114"/>
      <c r="W41" s="114"/>
      <c r="X41" s="114"/>
      <c r="Y41" s="115" t="s">
        <v>297</v>
      </c>
      <c r="Z41" s="116"/>
      <c r="AA41" s="116" t="s">
        <v>300</v>
      </c>
    </row>
    <row r="42" spans="1:27" s="69" customFormat="1" thickBot="1" x14ac:dyDescent="0.35">
      <c r="A42" s="102">
        <v>38</v>
      </c>
      <c r="B42" s="103" t="s">
        <v>287</v>
      </c>
      <c r="C42" s="104" t="s">
        <v>169</v>
      </c>
      <c r="D42" s="104">
        <v>71349099</v>
      </c>
      <c r="E42" s="104">
        <v>181054388</v>
      </c>
      <c r="F42" s="105">
        <v>691001081</v>
      </c>
      <c r="G42" s="106" t="s">
        <v>301</v>
      </c>
      <c r="H42" s="107" t="s">
        <v>93</v>
      </c>
      <c r="I42" s="107" t="s">
        <v>119</v>
      </c>
      <c r="J42" s="107" t="s">
        <v>119</v>
      </c>
      <c r="K42" s="108" t="s">
        <v>302</v>
      </c>
      <c r="L42" s="109">
        <v>6500000</v>
      </c>
      <c r="M42" s="110">
        <f t="shared" si="0"/>
        <v>5525000</v>
      </c>
      <c r="N42" s="103">
        <v>2022</v>
      </c>
      <c r="O42" s="105">
        <v>2026</v>
      </c>
      <c r="P42" s="111"/>
      <c r="Q42" s="112"/>
      <c r="R42" s="112"/>
      <c r="S42" s="113"/>
      <c r="T42" s="114"/>
      <c r="U42" s="114"/>
      <c r="V42" s="114" t="s">
        <v>129</v>
      </c>
      <c r="W42" s="114" t="s">
        <v>129</v>
      </c>
      <c r="X42" s="114"/>
      <c r="Y42" s="115" t="s">
        <v>297</v>
      </c>
      <c r="Z42" s="116"/>
      <c r="AA42" s="116" t="s">
        <v>303</v>
      </c>
    </row>
    <row r="43" spans="1:27" s="69" customFormat="1" thickBot="1" x14ac:dyDescent="0.35">
      <c r="A43" s="102">
        <v>39</v>
      </c>
      <c r="B43" s="103" t="s">
        <v>287</v>
      </c>
      <c r="C43" s="104" t="s">
        <v>169</v>
      </c>
      <c r="D43" s="104">
        <v>71349099</v>
      </c>
      <c r="E43" s="104">
        <v>181054388</v>
      </c>
      <c r="F43" s="105">
        <v>691001081</v>
      </c>
      <c r="G43" s="106" t="s">
        <v>304</v>
      </c>
      <c r="H43" s="107" t="s">
        <v>93</v>
      </c>
      <c r="I43" s="107" t="s">
        <v>119</v>
      </c>
      <c r="J43" s="107" t="s">
        <v>119</v>
      </c>
      <c r="K43" s="108" t="s">
        <v>305</v>
      </c>
      <c r="L43" s="109">
        <v>2200000</v>
      </c>
      <c r="M43" s="110">
        <f t="shared" si="0"/>
        <v>1870000</v>
      </c>
      <c r="N43" s="103">
        <v>2022</v>
      </c>
      <c r="O43" s="105">
        <v>2026</v>
      </c>
      <c r="P43" s="111" t="s">
        <v>129</v>
      </c>
      <c r="Q43" s="112" t="s">
        <v>129</v>
      </c>
      <c r="R43" s="112" t="s">
        <v>129</v>
      </c>
      <c r="S43" s="113" t="s">
        <v>129</v>
      </c>
      <c r="T43" s="114"/>
      <c r="U43" s="114"/>
      <c r="V43" s="114"/>
      <c r="W43" s="114" t="s">
        <v>129</v>
      </c>
      <c r="X43" s="114"/>
      <c r="Y43" s="115" t="s">
        <v>297</v>
      </c>
      <c r="Z43" s="116"/>
      <c r="AA43" s="116" t="s">
        <v>306</v>
      </c>
    </row>
    <row r="44" spans="1:27" s="69" customFormat="1" thickBot="1" x14ac:dyDescent="0.35">
      <c r="A44" s="102">
        <v>40</v>
      </c>
      <c r="B44" s="103" t="s">
        <v>287</v>
      </c>
      <c r="C44" s="104" t="s">
        <v>169</v>
      </c>
      <c r="D44" s="104">
        <v>71349099</v>
      </c>
      <c r="E44" s="104">
        <v>181054388</v>
      </c>
      <c r="F44" s="105">
        <v>691001081</v>
      </c>
      <c r="G44" s="107" t="s">
        <v>307</v>
      </c>
      <c r="H44" s="107" t="s">
        <v>93</v>
      </c>
      <c r="I44" s="107" t="s">
        <v>119</v>
      </c>
      <c r="J44" s="107" t="s">
        <v>119</v>
      </c>
      <c r="K44" s="117" t="s">
        <v>308</v>
      </c>
      <c r="L44" s="118">
        <v>1000000</v>
      </c>
      <c r="M44" s="110">
        <f t="shared" si="0"/>
        <v>850000</v>
      </c>
      <c r="N44" s="103">
        <v>2022</v>
      </c>
      <c r="O44" s="105">
        <v>2026</v>
      </c>
      <c r="P44" s="119"/>
      <c r="Q44" s="120"/>
      <c r="R44" s="120"/>
      <c r="S44" s="121" t="s">
        <v>129</v>
      </c>
      <c r="T44" s="122"/>
      <c r="U44" s="122"/>
      <c r="V44" s="122"/>
      <c r="W44" s="122" t="s">
        <v>129</v>
      </c>
      <c r="X44" s="122"/>
      <c r="Y44" s="103" t="s">
        <v>297</v>
      </c>
      <c r="Z44" s="105"/>
      <c r="AA44" s="105" t="s">
        <v>142</v>
      </c>
    </row>
    <row r="45" spans="1:27" s="69" customFormat="1" thickBot="1" x14ac:dyDescent="0.35">
      <c r="A45" s="102">
        <v>41</v>
      </c>
      <c r="B45" s="103" t="s">
        <v>287</v>
      </c>
      <c r="C45" s="104" t="s">
        <v>169</v>
      </c>
      <c r="D45" s="104">
        <v>71349099</v>
      </c>
      <c r="E45" s="104">
        <v>181054388</v>
      </c>
      <c r="F45" s="105">
        <v>691001081</v>
      </c>
      <c r="G45" s="106" t="s">
        <v>309</v>
      </c>
      <c r="H45" s="107" t="s">
        <v>93</v>
      </c>
      <c r="I45" s="107" t="s">
        <v>119</v>
      </c>
      <c r="J45" s="107" t="s">
        <v>119</v>
      </c>
      <c r="K45" s="108" t="s">
        <v>310</v>
      </c>
      <c r="L45" s="109">
        <v>500000</v>
      </c>
      <c r="M45" s="110">
        <f t="shared" si="0"/>
        <v>425000</v>
      </c>
      <c r="N45" s="103">
        <v>2022</v>
      </c>
      <c r="O45" s="105">
        <v>2026</v>
      </c>
      <c r="P45" s="111"/>
      <c r="Q45" s="112"/>
      <c r="R45" s="112"/>
      <c r="S45" s="113" t="s">
        <v>129</v>
      </c>
      <c r="T45" s="114"/>
      <c r="U45" s="114"/>
      <c r="V45" s="114"/>
      <c r="W45" s="114" t="s">
        <v>129</v>
      </c>
      <c r="X45" s="114" t="s">
        <v>129</v>
      </c>
      <c r="Y45" s="115" t="s">
        <v>297</v>
      </c>
      <c r="Z45" s="116"/>
      <c r="AA45" s="116" t="s">
        <v>214</v>
      </c>
    </row>
    <row r="46" spans="1:27" s="69" customFormat="1" thickBot="1" x14ac:dyDescent="0.35">
      <c r="A46" s="102">
        <v>42</v>
      </c>
      <c r="B46" s="103" t="s">
        <v>311</v>
      </c>
      <c r="C46" s="104" t="s">
        <v>179</v>
      </c>
      <c r="D46" s="104">
        <v>852589</v>
      </c>
      <c r="E46" s="104">
        <v>102800761</v>
      </c>
      <c r="F46" s="105">
        <v>600131947</v>
      </c>
      <c r="G46" s="106" t="s">
        <v>312</v>
      </c>
      <c r="H46" s="107" t="s">
        <v>93</v>
      </c>
      <c r="I46" s="107" t="s">
        <v>119</v>
      </c>
      <c r="J46" s="107" t="s">
        <v>179</v>
      </c>
      <c r="K46" s="108" t="s">
        <v>313</v>
      </c>
      <c r="L46" s="109">
        <v>5000000</v>
      </c>
      <c r="M46" s="110">
        <f t="shared" si="0"/>
        <v>4250000</v>
      </c>
      <c r="N46" s="103">
        <v>2021</v>
      </c>
      <c r="O46" s="105">
        <v>2024</v>
      </c>
      <c r="P46" s="111" t="s">
        <v>129</v>
      </c>
      <c r="Q46" s="112" t="s">
        <v>129</v>
      </c>
      <c r="R46" s="112" t="s">
        <v>129</v>
      </c>
      <c r="S46" s="113"/>
      <c r="T46" s="114"/>
      <c r="U46" s="114"/>
      <c r="V46" s="114"/>
      <c r="W46" s="114"/>
      <c r="X46" s="114" t="s">
        <v>129</v>
      </c>
      <c r="Y46" s="115"/>
      <c r="Z46" s="116" t="s">
        <v>122</v>
      </c>
      <c r="AA46" s="116" t="s">
        <v>142</v>
      </c>
    </row>
    <row r="47" spans="1:27" s="69" customFormat="1" thickBot="1" x14ac:dyDescent="0.35">
      <c r="A47" s="102">
        <v>43</v>
      </c>
      <c r="B47" s="103" t="s">
        <v>311</v>
      </c>
      <c r="C47" s="104" t="s">
        <v>179</v>
      </c>
      <c r="D47" s="104">
        <v>852589</v>
      </c>
      <c r="E47" s="104">
        <v>102800761</v>
      </c>
      <c r="F47" s="105">
        <v>600131947</v>
      </c>
      <c r="G47" s="106" t="s">
        <v>314</v>
      </c>
      <c r="H47" s="107" t="s">
        <v>93</v>
      </c>
      <c r="I47" s="107" t="s">
        <v>119</v>
      </c>
      <c r="J47" s="107" t="s">
        <v>179</v>
      </c>
      <c r="K47" s="108" t="s">
        <v>313</v>
      </c>
      <c r="L47" s="109">
        <v>5000000</v>
      </c>
      <c r="M47" s="110">
        <f t="shared" si="0"/>
        <v>4250000</v>
      </c>
      <c r="N47" s="103">
        <v>2021</v>
      </c>
      <c r="O47" s="105">
        <v>2024</v>
      </c>
      <c r="P47" s="111" t="s">
        <v>129</v>
      </c>
      <c r="Q47" s="112" t="s">
        <v>129</v>
      </c>
      <c r="R47" s="112" t="s">
        <v>129</v>
      </c>
      <c r="S47" s="113"/>
      <c r="T47" s="114"/>
      <c r="U47" s="114"/>
      <c r="V47" s="114"/>
      <c r="W47" s="114"/>
      <c r="X47" s="114" t="s">
        <v>129</v>
      </c>
      <c r="Y47" s="115"/>
      <c r="Z47" s="116" t="s">
        <v>122</v>
      </c>
      <c r="AA47" s="116" t="s">
        <v>142</v>
      </c>
    </row>
    <row r="48" spans="1:27" s="69" customFormat="1" thickBot="1" x14ac:dyDescent="0.35">
      <c r="A48" s="102">
        <v>44</v>
      </c>
      <c r="B48" s="103" t="s">
        <v>311</v>
      </c>
      <c r="C48" s="104" t="s">
        <v>179</v>
      </c>
      <c r="D48" s="104">
        <v>852589</v>
      </c>
      <c r="E48" s="104">
        <v>102800761</v>
      </c>
      <c r="F48" s="105">
        <v>600131947</v>
      </c>
      <c r="G48" s="106" t="s">
        <v>315</v>
      </c>
      <c r="H48" s="107" t="s">
        <v>93</v>
      </c>
      <c r="I48" s="107" t="s">
        <v>119</v>
      </c>
      <c r="J48" s="107" t="s">
        <v>179</v>
      </c>
      <c r="K48" s="108" t="s">
        <v>316</v>
      </c>
      <c r="L48" s="109">
        <v>50000000</v>
      </c>
      <c r="M48" s="110">
        <f t="shared" si="0"/>
        <v>42500000</v>
      </c>
      <c r="N48" s="103">
        <v>2020</v>
      </c>
      <c r="O48" s="105">
        <v>2023</v>
      </c>
      <c r="P48" s="111"/>
      <c r="Q48" s="112"/>
      <c r="R48" s="112"/>
      <c r="S48" s="113"/>
      <c r="T48" s="114"/>
      <c r="U48" s="114"/>
      <c r="V48" s="114"/>
      <c r="W48" s="114"/>
      <c r="X48" s="114"/>
      <c r="Y48" s="115" t="s">
        <v>190</v>
      </c>
      <c r="Z48" s="116" t="s">
        <v>122</v>
      </c>
      <c r="AA48" s="116" t="s">
        <v>152</v>
      </c>
    </row>
    <row r="49" spans="1:27" s="69" customFormat="1" thickBot="1" x14ac:dyDescent="0.35">
      <c r="A49" s="102">
        <v>45</v>
      </c>
      <c r="B49" s="103" t="s">
        <v>311</v>
      </c>
      <c r="C49" s="104" t="s">
        <v>179</v>
      </c>
      <c r="D49" s="104">
        <v>852589</v>
      </c>
      <c r="E49" s="104">
        <v>102800761</v>
      </c>
      <c r="F49" s="105">
        <v>600131947</v>
      </c>
      <c r="G49" s="106" t="s">
        <v>317</v>
      </c>
      <c r="H49" s="107" t="s">
        <v>93</v>
      </c>
      <c r="I49" s="107" t="s">
        <v>119</v>
      </c>
      <c r="J49" s="107" t="s">
        <v>179</v>
      </c>
      <c r="K49" s="108" t="s">
        <v>318</v>
      </c>
      <c r="L49" s="109">
        <v>6000000</v>
      </c>
      <c r="M49" s="110">
        <f t="shared" si="0"/>
        <v>5100000</v>
      </c>
      <c r="N49" s="103">
        <v>2020</v>
      </c>
      <c r="O49" s="105">
        <v>2023</v>
      </c>
      <c r="P49" s="111" t="s">
        <v>129</v>
      </c>
      <c r="Q49" s="112" t="s">
        <v>129</v>
      </c>
      <c r="R49" s="112" t="s">
        <v>129</v>
      </c>
      <c r="S49" s="113"/>
      <c r="T49" s="114"/>
      <c r="U49" s="114"/>
      <c r="V49" s="114"/>
      <c r="W49" s="114"/>
      <c r="X49" s="114"/>
      <c r="Y49" s="115" t="s">
        <v>190</v>
      </c>
      <c r="Z49" s="116" t="s">
        <v>122</v>
      </c>
      <c r="AA49" s="116" t="s">
        <v>142</v>
      </c>
    </row>
    <row r="50" spans="1:27" s="69" customFormat="1" thickBot="1" x14ac:dyDescent="0.35">
      <c r="A50" s="102">
        <v>46</v>
      </c>
      <c r="B50" s="103" t="s">
        <v>311</v>
      </c>
      <c r="C50" s="104" t="s">
        <v>179</v>
      </c>
      <c r="D50" s="104">
        <v>852589</v>
      </c>
      <c r="E50" s="104">
        <v>102800761</v>
      </c>
      <c r="F50" s="105">
        <v>600131947</v>
      </c>
      <c r="G50" s="107" t="s">
        <v>319</v>
      </c>
      <c r="H50" s="107" t="s">
        <v>93</v>
      </c>
      <c r="I50" s="107" t="s">
        <v>119</v>
      </c>
      <c r="J50" s="107" t="s">
        <v>179</v>
      </c>
      <c r="K50" s="117" t="s">
        <v>320</v>
      </c>
      <c r="L50" s="118">
        <v>20000000</v>
      </c>
      <c r="M50" s="110">
        <f t="shared" si="0"/>
        <v>17000000</v>
      </c>
      <c r="N50" s="103">
        <v>2021</v>
      </c>
      <c r="O50" s="105">
        <v>2024</v>
      </c>
      <c r="P50" s="119"/>
      <c r="Q50" s="120"/>
      <c r="R50" s="120"/>
      <c r="S50" s="121"/>
      <c r="T50" s="122"/>
      <c r="U50" s="122"/>
      <c r="V50" s="122"/>
      <c r="W50" s="122"/>
      <c r="X50" s="122"/>
      <c r="Y50" s="103"/>
      <c r="Z50" s="105" t="s">
        <v>122</v>
      </c>
      <c r="AA50" s="105" t="s">
        <v>162</v>
      </c>
    </row>
    <row r="51" spans="1:27" s="69" customFormat="1" thickBot="1" x14ac:dyDescent="0.35">
      <c r="A51" s="102">
        <v>47</v>
      </c>
      <c r="B51" s="103" t="s">
        <v>311</v>
      </c>
      <c r="C51" s="104" t="s">
        <v>179</v>
      </c>
      <c r="D51" s="104">
        <v>852589</v>
      </c>
      <c r="E51" s="104">
        <v>102800761</v>
      </c>
      <c r="F51" s="105">
        <v>600131947</v>
      </c>
      <c r="G51" s="106" t="s">
        <v>321</v>
      </c>
      <c r="H51" s="107" t="s">
        <v>93</v>
      </c>
      <c r="I51" s="107" t="s">
        <v>119</v>
      </c>
      <c r="J51" s="107" t="s">
        <v>179</v>
      </c>
      <c r="K51" s="108" t="s">
        <v>322</v>
      </c>
      <c r="L51" s="109">
        <v>3000000</v>
      </c>
      <c r="M51" s="110">
        <f t="shared" si="0"/>
        <v>2550000</v>
      </c>
      <c r="N51" s="103">
        <v>2021</v>
      </c>
      <c r="O51" s="105">
        <v>2024</v>
      </c>
      <c r="P51" s="111"/>
      <c r="Q51" s="112"/>
      <c r="R51" s="112"/>
      <c r="S51" s="113"/>
      <c r="T51" s="114"/>
      <c r="U51" s="114"/>
      <c r="V51" s="114"/>
      <c r="W51" s="114"/>
      <c r="X51" s="114"/>
      <c r="Y51" s="115"/>
      <c r="Z51" s="116" t="s">
        <v>122</v>
      </c>
      <c r="AA51" s="116" t="s">
        <v>162</v>
      </c>
    </row>
    <row r="52" spans="1:27" s="69" customFormat="1" thickBot="1" x14ac:dyDescent="0.35">
      <c r="A52" s="102">
        <v>48</v>
      </c>
      <c r="B52" s="103" t="s">
        <v>311</v>
      </c>
      <c r="C52" s="104" t="s">
        <v>179</v>
      </c>
      <c r="D52" s="104">
        <v>852589</v>
      </c>
      <c r="E52" s="104">
        <v>102800761</v>
      </c>
      <c r="F52" s="105">
        <v>600131947</v>
      </c>
      <c r="G52" s="106" t="s">
        <v>323</v>
      </c>
      <c r="H52" s="107" t="s">
        <v>93</v>
      </c>
      <c r="I52" s="107" t="s">
        <v>119</v>
      </c>
      <c r="J52" s="107" t="s">
        <v>179</v>
      </c>
      <c r="K52" s="108" t="s">
        <v>324</v>
      </c>
      <c r="L52" s="109">
        <v>5000000</v>
      </c>
      <c r="M52" s="110">
        <f t="shared" si="0"/>
        <v>4250000</v>
      </c>
      <c r="N52" s="103">
        <v>2021</v>
      </c>
      <c r="O52" s="105">
        <v>2024</v>
      </c>
      <c r="P52" s="111"/>
      <c r="Q52" s="112"/>
      <c r="R52" s="112"/>
      <c r="S52" s="113"/>
      <c r="T52" s="114"/>
      <c r="U52" s="114"/>
      <c r="V52" s="114"/>
      <c r="W52" s="114"/>
      <c r="X52" s="114"/>
      <c r="Y52" s="115"/>
      <c r="Z52" s="116" t="s">
        <v>122</v>
      </c>
      <c r="AA52" s="116" t="s">
        <v>162</v>
      </c>
    </row>
    <row r="53" spans="1:27" s="69" customFormat="1" thickBot="1" x14ac:dyDescent="0.35">
      <c r="A53" s="102">
        <v>49</v>
      </c>
      <c r="B53" s="103" t="s">
        <v>311</v>
      </c>
      <c r="C53" s="104" t="s">
        <v>179</v>
      </c>
      <c r="D53" s="104">
        <v>852589</v>
      </c>
      <c r="E53" s="104">
        <v>102800761</v>
      </c>
      <c r="F53" s="105">
        <v>600131947</v>
      </c>
      <c r="G53" s="106" t="s">
        <v>325</v>
      </c>
      <c r="H53" s="107" t="s">
        <v>93</v>
      </c>
      <c r="I53" s="107" t="s">
        <v>119</v>
      </c>
      <c r="J53" s="107" t="s">
        <v>179</v>
      </c>
      <c r="K53" s="108" t="s">
        <v>326</v>
      </c>
      <c r="L53" s="109">
        <v>4000000</v>
      </c>
      <c r="M53" s="110">
        <f t="shared" si="0"/>
        <v>3400000</v>
      </c>
      <c r="N53" s="103">
        <v>2022</v>
      </c>
      <c r="O53" s="105">
        <v>2027</v>
      </c>
      <c r="P53" s="111"/>
      <c r="Q53" s="112" t="s">
        <v>129</v>
      </c>
      <c r="R53" s="112" t="s">
        <v>129</v>
      </c>
      <c r="S53" s="113"/>
      <c r="T53" s="114"/>
      <c r="U53" s="114"/>
      <c r="V53" s="114"/>
      <c r="W53" s="114"/>
      <c r="X53" s="114" t="s">
        <v>129</v>
      </c>
      <c r="Y53" s="115" t="s">
        <v>190</v>
      </c>
      <c r="Z53" s="116" t="s">
        <v>122</v>
      </c>
      <c r="AA53" s="116" t="s">
        <v>142</v>
      </c>
    </row>
    <row r="54" spans="1:27" s="69" customFormat="1" thickBot="1" x14ac:dyDescent="0.35">
      <c r="A54" s="102">
        <v>50</v>
      </c>
      <c r="B54" s="103" t="s">
        <v>311</v>
      </c>
      <c r="C54" s="104" t="s">
        <v>179</v>
      </c>
      <c r="D54" s="104">
        <v>852589</v>
      </c>
      <c r="E54" s="104">
        <v>102800761</v>
      </c>
      <c r="F54" s="105">
        <v>600131947</v>
      </c>
      <c r="G54" s="106" t="s">
        <v>327</v>
      </c>
      <c r="H54" s="107" t="s">
        <v>93</v>
      </c>
      <c r="I54" s="107" t="s">
        <v>119</v>
      </c>
      <c r="J54" s="107" t="s">
        <v>179</v>
      </c>
      <c r="K54" s="108" t="s">
        <v>328</v>
      </c>
      <c r="L54" s="109">
        <v>3500000</v>
      </c>
      <c r="M54" s="110">
        <f t="shared" si="0"/>
        <v>2975000</v>
      </c>
      <c r="N54" s="103">
        <v>2022</v>
      </c>
      <c r="O54" s="105">
        <v>2027</v>
      </c>
      <c r="P54" s="111" t="s">
        <v>129</v>
      </c>
      <c r="Q54" s="112" t="s">
        <v>129</v>
      </c>
      <c r="R54" s="112" t="s">
        <v>129</v>
      </c>
      <c r="S54" s="113" t="s">
        <v>129</v>
      </c>
      <c r="T54" s="114"/>
      <c r="U54" s="114"/>
      <c r="V54" s="114"/>
      <c r="W54" s="114"/>
      <c r="X54" s="114" t="s">
        <v>129</v>
      </c>
      <c r="Y54" s="115" t="s">
        <v>190</v>
      </c>
      <c r="Z54" s="116"/>
      <c r="AA54" s="116" t="s">
        <v>142</v>
      </c>
    </row>
    <row r="55" spans="1:27" s="69" customFormat="1" thickBot="1" x14ac:dyDescent="0.35">
      <c r="A55" s="102">
        <v>51</v>
      </c>
      <c r="B55" s="103" t="s">
        <v>311</v>
      </c>
      <c r="C55" s="104" t="s">
        <v>179</v>
      </c>
      <c r="D55" s="104">
        <v>852589</v>
      </c>
      <c r="E55" s="104">
        <v>102800761</v>
      </c>
      <c r="F55" s="105">
        <v>600131947</v>
      </c>
      <c r="G55" s="106" t="s">
        <v>329</v>
      </c>
      <c r="H55" s="107" t="s">
        <v>93</v>
      </c>
      <c r="I55" s="107" t="s">
        <v>119</v>
      </c>
      <c r="J55" s="107" t="s">
        <v>179</v>
      </c>
      <c r="K55" s="108" t="s">
        <v>330</v>
      </c>
      <c r="L55" s="109">
        <v>2500000</v>
      </c>
      <c r="M55" s="110">
        <f t="shared" si="0"/>
        <v>2125000</v>
      </c>
      <c r="N55" s="103">
        <v>2022</v>
      </c>
      <c r="O55" s="105">
        <v>2027</v>
      </c>
      <c r="P55" s="111" t="s">
        <v>129</v>
      </c>
      <c r="Q55" s="112" t="s">
        <v>129</v>
      </c>
      <c r="R55" s="112"/>
      <c r="S55" s="113"/>
      <c r="T55" s="114"/>
      <c r="U55" s="114"/>
      <c r="V55" s="114"/>
      <c r="W55" s="114"/>
      <c r="X55" s="114" t="s">
        <v>129</v>
      </c>
      <c r="Y55" s="115" t="s">
        <v>190</v>
      </c>
      <c r="Z55" s="116" t="s">
        <v>122</v>
      </c>
      <c r="AA55" s="116" t="s">
        <v>142</v>
      </c>
    </row>
    <row r="56" spans="1:27" s="69" customFormat="1" thickBot="1" x14ac:dyDescent="0.35">
      <c r="A56" s="102">
        <v>52</v>
      </c>
      <c r="B56" s="103" t="s">
        <v>311</v>
      </c>
      <c r="C56" s="104" t="s">
        <v>179</v>
      </c>
      <c r="D56" s="104">
        <v>852589</v>
      </c>
      <c r="E56" s="104">
        <v>102800761</v>
      </c>
      <c r="F56" s="105">
        <v>600131947</v>
      </c>
      <c r="G56" s="106" t="s">
        <v>331</v>
      </c>
      <c r="H56" s="107" t="s">
        <v>93</v>
      </c>
      <c r="I56" s="107" t="s">
        <v>119</v>
      </c>
      <c r="J56" s="107" t="s">
        <v>179</v>
      </c>
      <c r="K56" s="108" t="s">
        <v>332</v>
      </c>
      <c r="L56" s="109">
        <v>3000000</v>
      </c>
      <c r="M56" s="110">
        <f t="shared" si="0"/>
        <v>2550000</v>
      </c>
      <c r="N56" s="103">
        <v>2022</v>
      </c>
      <c r="O56" s="105">
        <v>2027</v>
      </c>
      <c r="P56" s="111" t="s">
        <v>129</v>
      </c>
      <c r="Q56" s="112" t="s">
        <v>129</v>
      </c>
      <c r="R56" s="112" t="s">
        <v>129</v>
      </c>
      <c r="S56" s="113" t="s">
        <v>129</v>
      </c>
      <c r="T56" s="114"/>
      <c r="U56" s="114" t="s">
        <v>129</v>
      </c>
      <c r="V56" s="114" t="s">
        <v>129</v>
      </c>
      <c r="W56" s="114" t="s">
        <v>129</v>
      </c>
      <c r="X56" s="114" t="s">
        <v>129</v>
      </c>
      <c r="Y56" s="115" t="s">
        <v>190</v>
      </c>
      <c r="Z56" s="116" t="s">
        <v>122</v>
      </c>
      <c r="AA56" s="116" t="s">
        <v>218</v>
      </c>
    </row>
    <row r="57" spans="1:27" s="69" customFormat="1" thickBot="1" x14ac:dyDescent="0.35">
      <c r="A57" s="102">
        <v>53</v>
      </c>
      <c r="B57" s="103" t="s">
        <v>333</v>
      </c>
      <c r="C57" s="104" t="s">
        <v>334</v>
      </c>
      <c r="D57" s="104">
        <v>852490</v>
      </c>
      <c r="E57" s="104">
        <v>102008787</v>
      </c>
      <c r="F57" s="105">
        <v>600131963</v>
      </c>
      <c r="G57" s="106" t="s">
        <v>335</v>
      </c>
      <c r="H57" s="107" t="s">
        <v>93</v>
      </c>
      <c r="I57" s="107" t="s">
        <v>119</v>
      </c>
      <c r="J57" s="107" t="s">
        <v>336</v>
      </c>
      <c r="K57" s="108" t="s">
        <v>337</v>
      </c>
      <c r="L57" s="109">
        <v>500000</v>
      </c>
      <c r="M57" s="110">
        <f>L57/100*85</f>
        <v>425000</v>
      </c>
      <c r="N57" s="103">
        <v>2022</v>
      </c>
      <c r="O57" s="105">
        <v>2027</v>
      </c>
      <c r="P57" s="111" t="s">
        <v>129</v>
      </c>
      <c r="Q57" s="112" t="s">
        <v>129</v>
      </c>
      <c r="R57" s="112" t="s">
        <v>129</v>
      </c>
      <c r="S57" s="113" t="s">
        <v>129</v>
      </c>
      <c r="T57" s="114"/>
      <c r="U57" s="114"/>
      <c r="V57" s="114"/>
      <c r="W57" s="114"/>
      <c r="X57" s="114"/>
      <c r="Y57" s="115"/>
      <c r="Z57" s="116"/>
      <c r="AA57" s="116" t="s">
        <v>142</v>
      </c>
    </row>
    <row r="58" spans="1:27" s="69" customFormat="1" thickBot="1" x14ac:dyDescent="0.35">
      <c r="A58" s="102">
        <v>54</v>
      </c>
      <c r="B58" s="103" t="s">
        <v>333</v>
      </c>
      <c r="C58" s="104" t="s">
        <v>334</v>
      </c>
      <c r="D58" s="104">
        <v>852490</v>
      </c>
      <c r="E58" s="104">
        <v>102008787</v>
      </c>
      <c r="F58" s="105">
        <v>600131963</v>
      </c>
      <c r="G58" s="106" t="s">
        <v>338</v>
      </c>
      <c r="H58" s="107" t="s">
        <v>93</v>
      </c>
      <c r="I58" s="107" t="s">
        <v>119</v>
      </c>
      <c r="J58" s="107" t="s">
        <v>336</v>
      </c>
      <c r="K58" s="108" t="s">
        <v>339</v>
      </c>
      <c r="L58" s="109">
        <v>1000000</v>
      </c>
      <c r="M58" s="110">
        <f>L58/100*85</f>
        <v>850000</v>
      </c>
      <c r="N58" s="103">
        <v>2022</v>
      </c>
      <c r="O58" s="105">
        <v>2027</v>
      </c>
      <c r="P58" s="111"/>
      <c r="Q58" s="112" t="s">
        <v>129</v>
      </c>
      <c r="R58" s="112"/>
      <c r="S58" s="113"/>
      <c r="T58" s="114"/>
      <c r="U58" s="114"/>
      <c r="V58" s="114"/>
      <c r="W58" s="114"/>
      <c r="X58" s="114"/>
      <c r="Y58" s="115" t="s">
        <v>340</v>
      </c>
      <c r="Z58" s="116" t="s">
        <v>122</v>
      </c>
      <c r="AA58" s="116" t="s">
        <v>142</v>
      </c>
    </row>
    <row r="59" spans="1:27" s="69" customFormat="1" thickBot="1" x14ac:dyDescent="0.35">
      <c r="A59" s="102">
        <v>55</v>
      </c>
      <c r="B59" s="103" t="s">
        <v>333</v>
      </c>
      <c r="C59" s="104" t="s">
        <v>334</v>
      </c>
      <c r="D59" s="104">
        <v>852490</v>
      </c>
      <c r="E59" s="104">
        <v>102008787</v>
      </c>
      <c r="F59" s="105">
        <v>600131963</v>
      </c>
      <c r="G59" s="106" t="s">
        <v>253</v>
      </c>
      <c r="H59" s="107" t="s">
        <v>93</v>
      </c>
      <c r="I59" s="107" t="s">
        <v>119</v>
      </c>
      <c r="J59" s="107" t="s">
        <v>336</v>
      </c>
      <c r="K59" s="108" t="s">
        <v>341</v>
      </c>
      <c r="L59" s="109">
        <v>3000000</v>
      </c>
      <c r="M59" s="110">
        <f>L59/100*85</f>
        <v>2550000</v>
      </c>
      <c r="N59" s="103">
        <v>2022</v>
      </c>
      <c r="O59" s="105">
        <v>2027</v>
      </c>
      <c r="P59" s="111" t="s">
        <v>129</v>
      </c>
      <c r="Q59" s="112" t="s">
        <v>129</v>
      </c>
      <c r="R59" s="112" t="s">
        <v>129</v>
      </c>
      <c r="S59" s="113" t="s">
        <v>129</v>
      </c>
      <c r="T59" s="114"/>
      <c r="U59" s="114"/>
      <c r="V59" s="114"/>
      <c r="W59" s="114"/>
      <c r="X59" s="114"/>
      <c r="Y59" s="115"/>
      <c r="Z59" s="116"/>
      <c r="AA59" s="116" t="s">
        <v>162</v>
      </c>
    </row>
    <row r="60" spans="1:27" s="69" customFormat="1" thickBot="1" x14ac:dyDescent="0.35">
      <c r="A60" s="102">
        <v>56</v>
      </c>
      <c r="B60" s="103" t="s">
        <v>333</v>
      </c>
      <c r="C60" s="104" t="s">
        <v>334</v>
      </c>
      <c r="D60" s="104">
        <v>852490</v>
      </c>
      <c r="E60" s="104">
        <v>102008787</v>
      </c>
      <c r="F60" s="105">
        <v>600131963</v>
      </c>
      <c r="G60" s="106" t="s">
        <v>342</v>
      </c>
      <c r="H60" s="107" t="s">
        <v>93</v>
      </c>
      <c r="I60" s="107" t="s">
        <v>119</v>
      </c>
      <c r="J60" s="107" t="s">
        <v>336</v>
      </c>
      <c r="K60" s="108" t="s">
        <v>343</v>
      </c>
      <c r="L60" s="109">
        <v>500000</v>
      </c>
      <c r="M60" s="110">
        <f>L60/100*85</f>
        <v>425000</v>
      </c>
      <c r="N60" s="103">
        <v>2022</v>
      </c>
      <c r="O60" s="105">
        <v>2027</v>
      </c>
      <c r="P60" s="111"/>
      <c r="Q60" s="112" t="s">
        <v>129</v>
      </c>
      <c r="R60" s="112" t="s">
        <v>129</v>
      </c>
      <c r="S60" s="113"/>
      <c r="T60" s="114"/>
      <c r="U60" s="114"/>
      <c r="V60" s="114"/>
      <c r="W60" s="114"/>
      <c r="X60" s="114"/>
      <c r="Y60" s="115"/>
      <c r="Z60" s="116"/>
      <c r="AA60" s="116" t="s">
        <v>142</v>
      </c>
    </row>
    <row r="61" spans="1:27" s="69" customFormat="1" thickBot="1" x14ac:dyDescent="0.35">
      <c r="A61" s="102">
        <v>57</v>
      </c>
      <c r="B61" s="103" t="s">
        <v>333</v>
      </c>
      <c r="C61" s="104" t="s">
        <v>334</v>
      </c>
      <c r="D61" s="104">
        <v>852490</v>
      </c>
      <c r="E61" s="104">
        <v>102008787</v>
      </c>
      <c r="F61" s="105">
        <v>600131963</v>
      </c>
      <c r="G61" s="106" t="s">
        <v>344</v>
      </c>
      <c r="H61" s="107" t="s">
        <v>93</v>
      </c>
      <c r="I61" s="107" t="s">
        <v>119</v>
      </c>
      <c r="J61" s="107" t="s">
        <v>336</v>
      </c>
      <c r="K61" s="108" t="s">
        <v>345</v>
      </c>
      <c r="L61" s="109">
        <v>1000000</v>
      </c>
      <c r="M61" s="110"/>
      <c r="N61" s="103">
        <v>2022</v>
      </c>
      <c r="O61" s="105">
        <v>2027</v>
      </c>
      <c r="P61" s="111"/>
      <c r="Q61" s="112"/>
      <c r="R61" s="112"/>
      <c r="S61" s="113"/>
      <c r="T61" s="114"/>
      <c r="U61" s="114"/>
      <c r="V61" s="114"/>
      <c r="W61" s="114"/>
      <c r="X61" s="114"/>
      <c r="Y61" s="115"/>
      <c r="Z61" s="116"/>
      <c r="AA61" s="116" t="s">
        <v>142</v>
      </c>
    </row>
    <row r="62" spans="1:27" s="69" customFormat="1" thickBot="1" x14ac:dyDescent="0.35">
      <c r="A62" s="102">
        <v>58</v>
      </c>
      <c r="B62" s="103" t="s">
        <v>333</v>
      </c>
      <c r="C62" s="104" t="s">
        <v>334</v>
      </c>
      <c r="D62" s="104">
        <v>852490</v>
      </c>
      <c r="E62" s="104">
        <v>102008787</v>
      </c>
      <c r="F62" s="105">
        <v>600131963</v>
      </c>
      <c r="G62" s="107" t="s">
        <v>346</v>
      </c>
      <c r="H62" s="107" t="s">
        <v>93</v>
      </c>
      <c r="I62" s="107" t="s">
        <v>119</v>
      </c>
      <c r="J62" s="107" t="s">
        <v>336</v>
      </c>
      <c r="K62" s="117" t="s">
        <v>347</v>
      </c>
      <c r="L62" s="118">
        <v>7000000</v>
      </c>
      <c r="M62" s="110">
        <f>L62/100*85</f>
        <v>5950000</v>
      </c>
      <c r="N62" s="103">
        <v>2022</v>
      </c>
      <c r="O62" s="105">
        <v>2027</v>
      </c>
      <c r="P62" s="119" t="s">
        <v>129</v>
      </c>
      <c r="Q62" s="120"/>
      <c r="R62" s="120"/>
      <c r="S62" s="121" t="s">
        <v>129</v>
      </c>
      <c r="T62" s="122"/>
      <c r="U62" s="122"/>
      <c r="V62" s="122"/>
      <c r="W62" s="122"/>
      <c r="X62" s="122"/>
      <c r="Y62" s="103"/>
      <c r="Z62" s="105"/>
      <c r="AA62" s="105" t="s">
        <v>142</v>
      </c>
    </row>
    <row r="63" spans="1:27" s="69" customFormat="1" thickBot="1" x14ac:dyDescent="0.35">
      <c r="A63" s="102">
        <v>59</v>
      </c>
      <c r="B63" s="103" t="s">
        <v>333</v>
      </c>
      <c r="C63" s="104" t="s">
        <v>334</v>
      </c>
      <c r="D63" s="104">
        <v>852490</v>
      </c>
      <c r="E63" s="104">
        <v>102008787</v>
      </c>
      <c r="F63" s="105">
        <v>600131963</v>
      </c>
      <c r="G63" s="106" t="s">
        <v>348</v>
      </c>
      <c r="H63" s="107" t="s">
        <v>93</v>
      </c>
      <c r="I63" s="107" t="s">
        <v>119</v>
      </c>
      <c r="J63" s="107" t="s">
        <v>336</v>
      </c>
      <c r="K63" s="108" t="s">
        <v>349</v>
      </c>
      <c r="L63" s="109">
        <v>4000000</v>
      </c>
      <c r="M63" s="110"/>
      <c r="N63" s="103">
        <v>2022</v>
      </c>
      <c r="O63" s="105">
        <v>2027</v>
      </c>
      <c r="P63" s="111"/>
      <c r="Q63" s="112"/>
      <c r="R63" s="112"/>
      <c r="S63" s="113"/>
      <c r="T63" s="114"/>
      <c r="U63" s="114"/>
      <c r="V63" s="114"/>
      <c r="W63" s="114"/>
      <c r="X63" s="114"/>
      <c r="Y63" s="115"/>
      <c r="Z63" s="116"/>
      <c r="AA63" s="116" t="s">
        <v>142</v>
      </c>
    </row>
    <row r="64" spans="1:27" s="69" customFormat="1" thickBot="1" x14ac:dyDescent="0.35">
      <c r="A64" s="102">
        <v>60</v>
      </c>
      <c r="B64" s="103" t="s">
        <v>333</v>
      </c>
      <c r="C64" s="104" t="s">
        <v>334</v>
      </c>
      <c r="D64" s="104">
        <v>852490</v>
      </c>
      <c r="E64" s="104">
        <v>102008787</v>
      </c>
      <c r="F64" s="105">
        <v>600131963</v>
      </c>
      <c r="G64" s="106" t="s">
        <v>350</v>
      </c>
      <c r="H64" s="107" t="s">
        <v>93</v>
      </c>
      <c r="I64" s="107" t="s">
        <v>119</v>
      </c>
      <c r="J64" s="107" t="s">
        <v>336</v>
      </c>
      <c r="K64" s="108" t="s">
        <v>351</v>
      </c>
      <c r="L64" s="109">
        <v>4000000</v>
      </c>
      <c r="M64" s="110"/>
      <c r="N64" s="103">
        <v>2022</v>
      </c>
      <c r="O64" s="105">
        <v>2027</v>
      </c>
      <c r="P64" s="111"/>
      <c r="Q64" s="112"/>
      <c r="R64" s="112"/>
      <c r="S64" s="113"/>
      <c r="T64" s="114"/>
      <c r="U64" s="114"/>
      <c r="V64" s="114"/>
      <c r="W64" s="114"/>
      <c r="X64" s="114"/>
      <c r="Y64" s="115"/>
      <c r="Z64" s="116"/>
      <c r="AA64" s="116" t="s">
        <v>152</v>
      </c>
    </row>
    <row r="65" spans="1:27" s="69" customFormat="1" thickBot="1" x14ac:dyDescent="0.35">
      <c r="A65" s="102">
        <v>61</v>
      </c>
      <c r="B65" s="103" t="s">
        <v>333</v>
      </c>
      <c r="C65" s="104" t="s">
        <v>334</v>
      </c>
      <c r="D65" s="104">
        <v>852490</v>
      </c>
      <c r="E65" s="104">
        <v>102008787</v>
      </c>
      <c r="F65" s="105">
        <v>600131963</v>
      </c>
      <c r="G65" s="106" t="s">
        <v>352</v>
      </c>
      <c r="H65" s="107" t="s">
        <v>93</v>
      </c>
      <c r="I65" s="107" t="s">
        <v>119</v>
      </c>
      <c r="J65" s="107" t="s">
        <v>336</v>
      </c>
      <c r="K65" s="108" t="s">
        <v>353</v>
      </c>
      <c r="L65" s="109">
        <v>3000000</v>
      </c>
      <c r="M65" s="110"/>
      <c r="N65" s="103">
        <v>2022</v>
      </c>
      <c r="O65" s="105">
        <v>2027</v>
      </c>
      <c r="P65" s="111"/>
      <c r="Q65" s="112"/>
      <c r="R65" s="112"/>
      <c r="S65" s="113"/>
      <c r="T65" s="114"/>
      <c r="U65" s="114"/>
      <c r="V65" s="114"/>
      <c r="W65" s="114"/>
      <c r="X65" s="114"/>
      <c r="Y65" s="115"/>
      <c r="Z65" s="116"/>
      <c r="AA65" s="116" t="s">
        <v>162</v>
      </c>
    </row>
    <row r="66" spans="1:27" s="69" customFormat="1" thickBot="1" x14ac:dyDescent="0.35">
      <c r="A66" s="102">
        <v>62</v>
      </c>
      <c r="B66" s="103" t="s">
        <v>333</v>
      </c>
      <c r="C66" s="104" t="s">
        <v>334</v>
      </c>
      <c r="D66" s="104">
        <v>852490</v>
      </c>
      <c r="E66" s="104">
        <v>102008787</v>
      </c>
      <c r="F66" s="105">
        <v>600131963</v>
      </c>
      <c r="G66" s="106" t="s">
        <v>354</v>
      </c>
      <c r="H66" s="107" t="s">
        <v>93</v>
      </c>
      <c r="I66" s="107" t="s">
        <v>119</v>
      </c>
      <c r="J66" s="107" t="s">
        <v>336</v>
      </c>
      <c r="K66" s="108" t="s">
        <v>355</v>
      </c>
      <c r="L66" s="109">
        <v>1000000</v>
      </c>
      <c r="M66" s="110">
        <f t="shared" ref="M66:M67" si="1">L66/100*85</f>
        <v>850000</v>
      </c>
      <c r="N66" s="103">
        <v>2022</v>
      </c>
      <c r="O66" s="105">
        <v>2027</v>
      </c>
      <c r="P66" s="111" t="s">
        <v>129</v>
      </c>
      <c r="Q66" s="112" t="s">
        <v>129</v>
      </c>
      <c r="R66" s="112" t="s">
        <v>129</v>
      </c>
      <c r="S66" s="113" t="s">
        <v>129</v>
      </c>
      <c r="T66" s="114"/>
      <c r="U66" s="114"/>
      <c r="V66" s="114"/>
      <c r="W66" s="114"/>
      <c r="X66" s="114"/>
      <c r="Y66" s="115"/>
      <c r="Z66" s="116"/>
      <c r="AA66" s="116" t="s">
        <v>142</v>
      </c>
    </row>
    <row r="67" spans="1:27" s="69" customFormat="1" thickBot="1" x14ac:dyDescent="0.35">
      <c r="A67" s="102">
        <v>63</v>
      </c>
      <c r="B67" s="103" t="s">
        <v>333</v>
      </c>
      <c r="C67" s="104" t="s">
        <v>334</v>
      </c>
      <c r="D67" s="104">
        <v>852490</v>
      </c>
      <c r="E67" s="104">
        <v>102008787</v>
      </c>
      <c r="F67" s="105">
        <v>600131963</v>
      </c>
      <c r="G67" s="107" t="s">
        <v>356</v>
      </c>
      <c r="H67" s="107" t="s">
        <v>93</v>
      </c>
      <c r="I67" s="107" t="s">
        <v>119</v>
      </c>
      <c r="J67" s="107" t="s">
        <v>336</v>
      </c>
      <c r="K67" s="117" t="s">
        <v>357</v>
      </c>
      <c r="L67" s="118">
        <v>500000</v>
      </c>
      <c r="M67" s="110">
        <f t="shared" si="1"/>
        <v>425000</v>
      </c>
      <c r="N67" s="103">
        <v>2022</v>
      </c>
      <c r="O67" s="105">
        <v>2027</v>
      </c>
      <c r="P67" s="119"/>
      <c r="Q67" s="120" t="s">
        <v>129</v>
      </c>
      <c r="R67" s="120" t="s">
        <v>129</v>
      </c>
      <c r="S67" s="121"/>
      <c r="T67" s="122"/>
      <c r="U67" s="122"/>
      <c r="V67" s="122"/>
      <c r="W67" s="122"/>
      <c r="X67" s="122"/>
      <c r="Y67" s="103"/>
      <c r="Z67" s="105"/>
      <c r="AA67" s="105" t="s">
        <v>142</v>
      </c>
    </row>
    <row r="68" spans="1:27" s="69" customFormat="1" thickBot="1" x14ac:dyDescent="0.35">
      <c r="A68" s="102">
        <v>64</v>
      </c>
      <c r="B68" s="103" t="s">
        <v>358</v>
      </c>
      <c r="C68" s="104" t="s">
        <v>359</v>
      </c>
      <c r="D68" s="104">
        <v>852538</v>
      </c>
      <c r="E68" s="104">
        <v>102008990</v>
      </c>
      <c r="F68" s="105">
        <v>600132013</v>
      </c>
      <c r="G68" s="106" t="s">
        <v>360</v>
      </c>
      <c r="H68" s="107" t="s">
        <v>93</v>
      </c>
      <c r="I68" s="107" t="s">
        <v>119</v>
      </c>
      <c r="J68" s="107" t="s">
        <v>361</v>
      </c>
      <c r="K68" s="108" t="s">
        <v>362</v>
      </c>
      <c r="L68" s="109">
        <v>3000000</v>
      </c>
      <c r="M68" s="110"/>
      <c r="N68" s="123">
        <v>44197</v>
      </c>
      <c r="O68" s="124">
        <v>46722</v>
      </c>
      <c r="P68" s="111"/>
      <c r="Q68" s="112" t="s">
        <v>129</v>
      </c>
      <c r="R68" s="112" t="s">
        <v>129</v>
      </c>
      <c r="S68" s="113"/>
      <c r="T68" s="114"/>
      <c r="U68" s="114"/>
      <c r="V68" s="114"/>
      <c r="W68" s="114"/>
      <c r="X68" s="114"/>
      <c r="Y68" s="115"/>
      <c r="Z68" s="116" t="s">
        <v>122</v>
      </c>
      <c r="AA68" s="116" t="s">
        <v>142</v>
      </c>
    </row>
    <row r="69" spans="1:27" s="69" customFormat="1" thickBot="1" x14ac:dyDescent="0.35">
      <c r="A69" s="102">
        <v>65</v>
      </c>
      <c r="B69" s="103" t="s">
        <v>358</v>
      </c>
      <c r="C69" s="104" t="s">
        <v>359</v>
      </c>
      <c r="D69" s="104">
        <v>852538</v>
      </c>
      <c r="E69" s="104">
        <v>102008990</v>
      </c>
      <c r="F69" s="105">
        <v>600132013</v>
      </c>
      <c r="G69" s="106" t="s">
        <v>363</v>
      </c>
      <c r="H69" s="107" t="s">
        <v>93</v>
      </c>
      <c r="I69" s="107" t="s">
        <v>119</v>
      </c>
      <c r="J69" s="107" t="s">
        <v>361</v>
      </c>
      <c r="K69" s="108" t="s">
        <v>364</v>
      </c>
      <c r="L69" s="109">
        <v>3000000</v>
      </c>
      <c r="M69" s="110"/>
      <c r="N69" s="123">
        <v>44197</v>
      </c>
      <c r="O69" s="124">
        <v>46722</v>
      </c>
      <c r="P69" s="111"/>
      <c r="Q69" s="112" t="s">
        <v>129</v>
      </c>
      <c r="R69" s="112" t="s">
        <v>129</v>
      </c>
      <c r="S69" s="113"/>
      <c r="T69" s="114"/>
      <c r="U69" s="114"/>
      <c r="V69" s="114"/>
      <c r="W69" s="114"/>
      <c r="X69" s="114"/>
      <c r="Y69" s="115"/>
      <c r="Z69" s="116" t="s">
        <v>122</v>
      </c>
      <c r="AA69" s="116" t="s">
        <v>142</v>
      </c>
    </row>
    <row r="70" spans="1:27" s="69" customFormat="1" thickBot="1" x14ac:dyDescent="0.35">
      <c r="A70" s="102">
        <v>66</v>
      </c>
      <c r="B70" s="103" t="s">
        <v>358</v>
      </c>
      <c r="C70" s="104" t="s">
        <v>359</v>
      </c>
      <c r="D70" s="104">
        <v>852538</v>
      </c>
      <c r="E70" s="104">
        <v>102008990</v>
      </c>
      <c r="F70" s="105">
        <v>600132013</v>
      </c>
      <c r="G70" s="106" t="s">
        <v>331</v>
      </c>
      <c r="H70" s="107" t="s">
        <v>93</v>
      </c>
      <c r="I70" s="107" t="s">
        <v>119</v>
      </c>
      <c r="J70" s="107" t="s">
        <v>361</v>
      </c>
      <c r="K70" s="108" t="s">
        <v>365</v>
      </c>
      <c r="L70" s="109">
        <v>1500000</v>
      </c>
      <c r="M70" s="110"/>
      <c r="N70" s="123">
        <v>44197</v>
      </c>
      <c r="O70" s="124">
        <v>46722</v>
      </c>
      <c r="P70" s="111"/>
      <c r="Q70" s="112"/>
      <c r="R70" s="112"/>
      <c r="S70" s="113"/>
      <c r="T70" s="114"/>
      <c r="U70" s="114"/>
      <c r="V70" s="114"/>
      <c r="W70" s="114"/>
      <c r="X70" s="114" t="s">
        <v>129</v>
      </c>
      <c r="Y70" s="115"/>
      <c r="Z70" s="116" t="s">
        <v>122</v>
      </c>
      <c r="AA70" s="116" t="s">
        <v>214</v>
      </c>
    </row>
    <row r="71" spans="1:27" s="69" customFormat="1" thickBot="1" x14ac:dyDescent="0.35">
      <c r="A71" s="102">
        <v>67</v>
      </c>
      <c r="B71" s="103" t="s">
        <v>358</v>
      </c>
      <c r="C71" s="104" t="s">
        <v>359</v>
      </c>
      <c r="D71" s="104">
        <v>852538</v>
      </c>
      <c r="E71" s="104">
        <v>102008990</v>
      </c>
      <c r="F71" s="105">
        <v>600132013</v>
      </c>
      <c r="G71" s="106" t="s">
        <v>366</v>
      </c>
      <c r="H71" s="107" t="s">
        <v>93</v>
      </c>
      <c r="I71" s="107" t="s">
        <v>119</v>
      </c>
      <c r="J71" s="107" t="s">
        <v>361</v>
      </c>
      <c r="K71" s="108" t="s">
        <v>367</v>
      </c>
      <c r="L71" s="109">
        <v>500000</v>
      </c>
      <c r="M71" s="110"/>
      <c r="N71" s="123">
        <v>44197</v>
      </c>
      <c r="O71" s="124">
        <v>46722</v>
      </c>
      <c r="P71" s="111"/>
      <c r="Q71" s="112"/>
      <c r="R71" s="112"/>
      <c r="S71" s="113"/>
      <c r="T71" s="114"/>
      <c r="U71" s="114"/>
      <c r="V71" s="114"/>
      <c r="W71" s="114"/>
      <c r="X71" s="114"/>
      <c r="Y71" s="115"/>
      <c r="Z71" s="116" t="s">
        <v>122</v>
      </c>
      <c r="AA71" s="116" t="s">
        <v>162</v>
      </c>
    </row>
    <row r="72" spans="1:27" s="69" customFormat="1" thickBot="1" x14ac:dyDescent="0.35">
      <c r="A72" s="102">
        <v>68</v>
      </c>
      <c r="B72" s="103" t="s">
        <v>358</v>
      </c>
      <c r="C72" s="104" t="s">
        <v>359</v>
      </c>
      <c r="D72" s="104">
        <v>852538</v>
      </c>
      <c r="E72" s="104">
        <v>102008990</v>
      </c>
      <c r="F72" s="105">
        <v>600132013</v>
      </c>
      <c r="G72" s="106" t="s">
        <v>368</v>
      </c>
      <c r="H72" s="107" t="s">
        <v>93</v>
      </c>
      <c r="I72" s="107" t="s">
        <v>119</v>
      </c>
      <c r="J72" s="107" t="s">
        <v>361</v>
      </c>
      <c r="K72" s="108" t="s">
        <v>369</v>
      </c>
      <c r="L72" s="109">
        <v>5000000</v>
      </c>
      <c r="M72" s="110"/>
      <c r="N72" s="123">
        <v>44197</v>
      </c>
      <c r="O72" s="124">
        <v>46722</v>
      </c>
      <c r="P72" s="111" t="s">
        <v>129</v>
      </c>
      <c r="Q72" s="112"/>
      <c r="R72" s="112"/>
      <c r="S72" s="113" t="s">
        <v>129</v>
      </c>
      <c r="T72" s="114"/>
      <c r="U72" s="114"/>
      <c r="V72" s="114"/>
      <c r="W72" s="114"/>
      <c r="X72" s="114" t="s">
        <v>129</v>
      </c>
      <c r="Y72" s="115"/>
      <c r="Z72" s="116" t="s">
        <v>122</v>
      </c>
      <c r="AA72" s="116" t="s">
        <v>142</v>
      </c>
    </row>
    <row r="73" spans="1:27" s="69" customFormat="1" thickBot="1" x14ac:dyDescent="0.35">
      <c r="A73" s="102">
        <v>69</v>
      </c>
      <c r="B73" s="103" t="s">
        <v>358</v>
      </c>
      <c r="C73" s="104" t="s">
        <v>359</v>
      </c>
      <c r="D73" s="104">
        <v>852538</v>
      </c>
      <c r="E73" s="104">
        <v>102008990</v>
      </c>
      <c r="F73" s="105">
        <v>600132013</v>
      </c>
      <c r="G73" s="106" t="s">
        <v>370</v>
      </c>
      <c r="H73" s="107" t="s">
        <v>93</v>
      </c>
      <c r="I73" s="107" t="s">
        <v>119</v>
      </c>
      <c r="J73" s="107" t="s">
        <v>361</v>
      </c>
      <c r="K73" s="108" t="s">
        <v>371</v>
      </c>
      <c r="L73" s="109">
        <v>4000000</v>
      </c>
      <c r="M73" s="110"/>
      <c r="N73" s="123">
        <v>44197</v>
      </c>
      <c r="O73" s="124">
        <v>46722</v>
      </c>
      <c r="P73" s="111"/>
      <c r="Q73" s="112"/>
      <c r="R73" s="112"/>
      <c r="S73" s="113"/>
      <c r="T73" s="114"/>
      <c r="U73" s="114"/>
      <c r="V73" s="114"/>
      <c r="W73" s="114"/>
      <c r="X73" s="114"/>
      <c r="Y73" s="115"/>
      <c r="Z73" s="116" t="s">
        <v>122</v>
      </c>
      <c r="AA73" s="116" t="s">
        <v>162</v>
      </c>
    </row>
    <row r="74" spans="1:27" s="69" customFormat="1" thickBot="1" x14ac:dyDescent="0.35">
      <c r="A74" s="102">
        <v>70</v>
      </c>
      <c r="B74" s="103" t="s">
        <v>358</v>
      </c>
      <c r="C74" s="104" t="s">
        <v>359</v>
      </c>
      <c r="D74" s="104">
        <v>852538</v>
      </c>
      <c r="E74" s="104">
        <v>102008990</v>
      </c>
      <c r="F74" s="105">
        <v>600132013</v>
      </c>
      <c r="G74" s="106" t="s">
        <v>372</v>
      </c>
      <c r="H74" s="107" t="s">
        <v>93</v>
      </c>
      <c r="I74" s="107" t="s">
        <v>119</v>
      </c>
      <c r="J74" s="107" t="s">
        <v>361</v>
      </c>
      <c r="K74" s="108" t="s">
        <v>373</v>
      </c>
      <c r="L74" s="109">
        <v>5000000</v>
      </c>
      <c r="M74" s="110"/>
      <c r="N74" s="123">
        <v>44197</v>
      </c>
      <c r="O74" s="124">
        <v>46722</v>
      </c>
      <c r="P74" s="111"/>
      <c r="Q74" s="112"/>
      <c r="R74" s="112"/>
      <c r="S74" s="113"/>
      <c r="T74" s="114"/>
      <c r="U74" s="114"/>
      <c r="V74" s="114"/>
      <c r="W74" s="114"/>
      <c r="X74" s="114"/>
      <c r="Y74" s="115"/>
      <c r="Z74" s="116" t="s">
        <v>122</v>
      </c>
      <c r="AA74" s="116" t="s">
        <v>162</v>
      </c>
    </row>
    <row r="75" spans="1:27" s="69" customFormat="1" thickBot="1" x14ac:dyDescent="0.35">
      <c r="A75" s="102">
        <v>71</v>
      </c>
      <c r="B75" s="103" t="s">
        <v>358</v>
      </c>
      <c r="C75" s="104" t="s">
        <v>359</v>
      </c>
      <c r="D75" s="104">
        <v>852538</v>
      </c>
      <c r="E75" s="104">
        <v>102008990</v>
      </c>
      <c r="F75" s="105">
        <v>600132013</v>
      </c>
      <c r="G75" s="106" t="s">
        <v>374</v>
      </c>
      <c r="H75" s="107" t="s">
        <v>93</v>
      </c>
      <c r="I75" s="107" t="s">
        <v>119</v>
      </c>
      <c r="J75" s="107" t="s">
        <v>361</v>
      </c>
      <c r="K75" s="108" t="s">
        <v>375</v>
      </c>
      <c r="L75" s="109">
        <v>5000000</v>
      </c>
      <c r="M75" s="110"/>
      <c r="N75" s="123">
        <v>44197</v>
      </c>
      <c r="O75" s="124">
        <v>46722</v>
      </c>
      <c r="P75" s="111"/>
      <c r="Q75" s="112"/>
      <c r="R75" s="112"/>
      <c r="S75" s="113"/>
      <c r="T75" s="114"/>
      <c r="U75" s="114"/>
      <c r="V75" s="114"/>
      <c r="W75" s="114"/>
      <c r="X75" s="114"/>
      <c r="Y75" s="115"/>
      <c r="Z75" s="116" t="s">
        <v>122</v>
      </c>
      <c r="AA75" s="116" t="s">
        <v>162</v>
      </c>
    </row>
    <row r="76" spans="1:27" s="69" customFormat="1" thickBot="1" x14ac:dyDescent="0.35">
      <c r="A76" s="102">
        <v>72</v>
      </c>
      <c r="B76" s="103" t="s">
        <v>376</v>
      </c>
      <c r="C76" s="104" t="s">
        <v>186</v>
      </c>
      <c r="D76" s="104">
        <v>70640301</v>
      </c>
      <c r="E76" s="104">
        <v>102008175</v>
      </c>
      <c r="F76" s="105">
        <v>600131751</v>
      </c>
      <c r="G76" s="106" t="s">
        <v>187</v>
      </c>
      <c r="H76" s="107" t="s">
        <v>93</v>
      </c>
      <c r="I76" s="107" t="s">
        <v>119</v>
      </c>
      <c r="J76" s="107" t="s">
        <v>189</v>
      </c>
      <c r="K76" s="108" t="s">
        <v>377</v>
      </c>
      <c r="L76" s="109">
        <v>250000</v>
      </c>
      <c r="M76" s="110"/>
      <c r="N76" s="103">
        <v>2022</v>
      </c>
      <c r="O76" s="105">
        <v>2024</v>
      </c>
      <c r="P76" s="111"/>
      <c r="Q76" s="112"/>
      <c r="R76" s="112"/>
      <c r="S76" s="113"/>
      <c r="T76" s="114"/>
      <c r="U76" s="114"/>
      <c r="V76" s="114"/>
      <c r="W76" s="114"/>
      <c r="X76" s="114"/>
      <c r="Y76" s="115" t="s">
        <v>378</v>
      </c>
      <c r="Z76" s="116"/>
      <c r="AA76" s="116" t="s">
        <v>162</v>
      </c>
    </row>
    <row r="77" spans="1:27" s="69" customFormat="1" thickBot="1" x14ac:dyDescent="0.35">
      <c r="A77" s="102">
        <v>73</v>
      </c>
      <c r="B77" s="103" t="s">
        <v>376</v>
      </c>
      <c r="C77" s="104" t="s">
        <v>186</v>
      </c>
      <c r="D77" s="104">
        <v>70640301</v>
      </c>
      <c r="E77" s="104">
        <v>102008175</v>
      </c>
      <c r="F77" s="105">
        <v>600131751</v>
      </c>
      <c r="G77" s="106" t="s">
        <v>379</v>
      </c>
      <c r="H77" s="107" t="s">
        <v>93</v>
      </c>
      <c r="I77" s="107" t="s">
        <v>119</v>
      </c>
      <c r="J77" s="107" t="s">
        <v>189</v>
      </c>
      <c r="K77" s="108" t="s">
        <v>380</v>
      </c>
      <c r="L77" s="109">
        <v>5000000</v>
      </c>
      <c r="M77" s="110"/>
      <c r="N77" s="103">
        <v>2023</v>
      </c>
      <c r="O77" s="105">
        <v>2026</v>
      </c>
      <c r="P77" s="111" t="s">
        <v>129</v>
      </c>
      <c r="Q77" s="112"/>
      <c r="R77" s="112"/>
      <c r="S77" s="113"/>
      <c r="T77" s="114"/>
      <c r="U77" s="114"/>
      <c r="V77" s="114"/>
      <c r="W77" s="114"/>
      <c r="X77" s="114"/>
      <c r="Y77" s="115" t="s">
        <v>378</v>
      </c>
      <c r="Z77" s="116"/>
      <c r="AA77" s="116" t="s">
        <v>381</v>
      </c>
    </row>
    <row r="78" spans="1:27" s="69" customFormat="1" thickBot="1" x14ac:dyDescent="0.35">
      <c r="A78" s="102">
        <v>74</v>
      </c>
      <c r="B78" s="103" t="s">
        <v>376</v>
      </c>
      <c r="C78" s="104" t="s">
        <v>186</v>
      </c>
      <c r="D78" s="104">
        <v>70640301</v>
      </c>
      <c r="E78" s="104">
        <v>102008175</v>
      </c>
      <c r="F78" s="105">
        <v>600131751</v>
      </c>
      <c r="G78" s="106" t="s">
        <v>382</v>
      </c>
      <c r="H78" s="107" t="s">
        <v>93</v>
      </c>
      <c r="I78" s="107" t="s">
        <v>119</v>
      </c>
      <c r="J78" s="107" t="s">
        <v>189</v>
      </c>
      <c r="K78" s="108" t="s">
        <v>383</v>
      </c>
      <c r="L78" s="109">
        <v>600000</v>
      </c>
      <c r="M78" s="110"/>
      <c r="N78" s="103">
        <v>2023</v>
      </c>
      <c r="O78" s="105">
        <v>2025</v>
      </c>
      <c r="P78" s="111" t="s">
        <v>129</v>
      </c>
      <c r="Q78" s="112"/>
      <c r="R78" s="112"/>
      <c r="S78" s="113" t="s">
        <v>129</v>
      </c>
      <c r="T78" s="114"/>
      <c r="U78" s="114"/>
      <c r="V78" s="114"/>
      <c r="W78" s="114"/>
      <c r="X78" s="114" t="s">
        <v>129</v>
      </c>
      <c r="Y78" s="115" t="s">
        <v>378</v>
      </c>
      <c r="Z78" s="116"/>
      <c r="AA78" s="116" t="s">
        <v>214</v>
      </c>
    </row>
    <row r="79" spans="1:27" s="69" customFormat="1" thickBot="1" x14ac:dyDescent="0.35">
      <c r="A79" s="102">
        <v>75</v>
      </c>
      <c r="B79" s="103" t="s">
        <v>376</v>
      </c>
      <c r="C79" s="104" t="s">
        <v>186</v>
      </c>
      <c r="D79" s="104">
        <v>70640301</v>
      </c>
      <c r="E79" s="104">
        <v>102008175</v>
      </c>
      <c r="F79" s="105">
        <v>600131751</v>
      </c>
      <c r="G79" s="106" t="s">
        <v>384</v>
      </c>
      <c r="H79" s="107" t="s">
        <v>93</v>
      </c>
      <c r="I79" s="107" t="s">
        <v>119</v>
      </c>
      <c r="J79" s="107" t="s">
        <v>189</v>
      </c>
      <c r="K79" s="108" t="s">
        <v>385</v>
      </c>
      <c r="L79" s="109">
        <v>2000000</v>
      </c>
      <c r="M79" s="110"/>
      <c r="N79" s="103">
        <v>2023</v>
      </c>
      <c r="O79" s="105">
        <v>2025</v>
      </c>
      <c r="P79" s="111"/>
      <c r="Q79" s="112"/>
      <c r="R79" s="112"/>
      <c r="S79" s="113" t="s">
        <v>129</v>
      </c>
      <c r="T79" s="114"/>
      <c r="U79" s="114"/>
      <c r="V79" s="114"/>
      <c r="W79" s="114"/>
      <c r="X79" s="114"/>
      <c r="Y79" s="115" t="s">
        <v>386</v>
      </c>
      <c r="Z79" s="116"/>
      <c r="AA79" s="116" t="s">
        <v>142</v>
      </c>
    </row>
    <row r="80" spans="1:27" s="69" customFormat="1" thickBot="1" x14ac:dyDescent="0.35">
      <c r="A80" s="102">
        <v>76</v>
      </c>
      <c r="B80" s="103" t="s">
        <v>376</v>
      </c>
      <c r="C80" s="104" t="s">
        <v>186</v>
      </c>
      <c r="D80" s="104">
        <v>70640301</v>
      </c>
      <c r="E80" s="104">
        <v>102008175</v>
      </c>
      <c r="F80" s="105">
        <v>600131751</v>
      </c>
      <c r="G80" s="106" t="s">
        <v>387</v>
      </c>
      <c r="H80" s="107" t="s">
        <v>93</v>
      </c>
      <c r="I80" s="107" t="s">
        <v>119</v>
      </c>
      <c r="J80" s="107" t="s">
        <v>189</v>
      </c>
      <c r="K80" s="108" t="s">
        <v>388</v>
      </c>
      <c r="L80" s="109">
        <v>1200000</v>
      </c>
      <c r="M80" s="110"/>
      <c r="N80" s="103">
        <v>2023</v>
      </c>
      <c r="O80" s="105">
        <v>2025</v>
      </c>
      <c r="P80" s="111"/>
      <c r="Q80" s="112"/>
      <c r="R80" s="112" t="s">
        <v>129</v>
      </c>
      <c r="S80" s="113"/>
      <c r="T80" s="114"/>
      <c r="U80" s="114"/>
      <c r="V80" s="114"/>
      <c r="W80" s="114"/>
      <c r="X80" s="114"/>
      <c r="Y80" s="115" t="s">
        <v>378</v>
      </c>
      <c r="Z80" s="116"/>
      <c r="AA80" s="116" t="s">
        <v>142</v>
      </c>
    </row>
    <row r="81" spans="1:27" s="69" customFormat="1" thickBot="1" x14ac:dyDescent="0.35">
      <c r="A81" s="102">
        <v>78</v>
      </c>
      <c r="B81" s="103" t="s">
        <v>376</v>
      </c>
      <c r="C81" s="104" t="s">
        <v>186</v>
      </c>
      <c r="D81" s="104">
        <v>70640301</v>
      </c>
      <c r="E81" s="104">
        <v>102008175</v>
      </c>
      <c r="F81" s="105">
        <v>600131751</v>
      </c>
      <c r="G81" s="106" t="s">
        <v>389</v>
      </c>
      <c r="H81" s="107" t="s">
        <v>93</v>
      </c>
      <c r="I81" s="107" t="s">
        <v>119</v>
      </c>
      <c r="J81" s="107" t="s">
        <v>189</v>
      </c>
      <c r="K81" s="108" t="s">
        <v>390</v>
      </c>
      <c r="L81" s="109">
        <v>500000</v>
      </c>
      <c r="M81" s="110"/>
      <c r="N81" s="103">
        <v>2023</v>
      </c>
      <c r="O81" s="105">
        <v>2025</v>
      </c>
      <c r="P81" s="111"/>
      <c r="Q81" s="112"/>
      <c r="R81" s="112"/>
      <c r="S81" s="113"/>
      <c r="T81" s="114"/>
      <c r="U81" s="114"/>
      <c r="V81" s="114"/>
      <c r="W81" s="114" t="s">
        <v>129</v>
      </c>
      <c r="X81" s="114"/>
      <c r="Y81" s="115" t="s">
        <v>378</v>
      </c>
      <c r="Z81" s="116"/>
      <c r="AA81" s="116" t="s">
        <v>391</v>
      </c>
    </row>
    <row r="82" spans="1:27" s="69" customFormat="1" thickBot="1" x14ac:dyDescent="0.35">
      <c r="A82" s="102">
        <v>79</v>
      </c>
      <c r="B82" s="103" t="s">
        <v>198</v>
      </c>
      <c r="C82" s="104" t="s">
        <v>199</v>
      </c>
      <c r="D82" s="104">
        <v>852627</v>
      </c>
      <c r="E82" s="104">
        <v>102020078</v>
      </c>
      <c r="F82" s="105">
        <v>600132021</v>
      </c>
      <c r="G82" s="107" t="s">
        <v>392</v>
      </c>
      <c r="H82" s="107" t="s">
        <v>93</v>
      </c>
      <c r="I82" s="107" t="s">
        <v>119</v>
      </c>
      <c r="J82" s="107" t="s">
        <v>201</v>
      </c>
      <c r="K82" s="117" t="s">
        <v>393</v>
      </c>
      <c r="L82" s="118">
        <v>2000000</v>
      </c>
      <c r="M82" s="110">
        <f t="shared" ref="M82:M87" si="2">L82/100*85</f>
        <v>1700000</v>
      </c>
      <c r="N82" s="103">
        <v>2022</v>
      </c>
      <c r="O82" s="105">
        <v>2023</v>
      </c>
      <c r="P82" s="119"/>
      <c r="Q82" s="120"/>
      <c r="R82" s="120"/>
      <c r="S82" s="121"/>
      <c r="T82" s="122"/>
      <c r="U82" s="122"/>
      <c r="V82" s="122"/>
      <c r="W82" s="122"/>
      <c r="X82" s="122"/>
      <c r="Y82" s="103" t="s">
        <v>190</v>
      </c>
      <c r="Z82" s="105" t="s">
        <v>122</v>
      </c>
      <c r="AA82" s="105" t="s">
        <v>162</v>
      </c>
    </row>
    <row r="83" spans="1:27" s="69" customFormat="1" thickBot="1" x14ac:dyDescent="0.35">
      <c r="A83" s="102">
        <v>80</v>
      </c>
      <c r="B83" s="103" t="s">
        <v>198</v>
      </c>
      <c r="C83" s="104" t="s">
        <v>199</v>
      </c>
      <c r="D83" s="104">
        <v>852627</v>
      </c>
      <c r="E83" s="104">
        <v>102020078</v>
      </c>
      <c r="F83" s="105">
        <v>600132021</v>
      </c>
      <c r="G83" s="106" t="s">
        <v>394</v>
      </c>
      <c r="H83" s="107" t="s">
        <v>93</v>
      </c>
      <c r="I83" s="107" t="s">
        <v>119</v>
      </c>
      <c r="J83" s="107" t="s">
        <v>201</v>
      </c>
      <c r="K83" s="108" t="s">
        <v>395</v>
      </c>
      <c r="L83" s="109">
        <v>1000000</v>
      </c>
      <c r="M83" s="110">
        <f t="shared" si="2"/>
        <v>850000</v>
      </c>
      <c r="N83" s="103">
        <v>2022</v>
      </c>
      <c r="O83" s="105">
        <v>2023</v>
      </c>
      <c r="P83" s="111" t="s">
        <v>129</v>
      </c>
      <c r="Q83" s="112" t="s">
        <v>129</v>
      </c>
      <c r="R83" s="112" t="s">
        <v>129</v>
      </c>
      <c r="S83" s="113" t="s">
        <v>129</v>
      </c>
      <c r="T83" s="114"/>
      <c r="U83" s="114"/>
      <c r="V83" s="114"/>
      <c r="W83" s="114"/>
      <c r="X83" s="114" t="s">
        <v>129</v>
      </c>
      <c r="Y83" s="115" t="s">
        <v>396</v>
      </c>
      <c r="Z83" s="116"/>
      <c r="AA83" s="116" t="s">
        <v>397</v>
      </c>
    </row>
    <row r="84" spans="1:27" s="69" customFormat="1" thickBot="1" x14ac:dyDescent="0.35">
      <c r="A84" s="102">
        <v>81</v>
      </c>
      <c r="B84" s="103" t="s">
        <v>198</v>
      </c>
      <c r="C84" s="104" t="s">
        <v>199</v>
      </c>
      <c r="D84" s="104">
        <v>852627</v>
      </c>
      <c r="E84" s="104">
        <v>102020078</v>
      </c>
      <c r="F84" s="105">
        <v>600132021</v>
      </c>
      <c r="G84" s="106" t="s">
        <v>398</v>
      </c>
      <c r="H84" s="107" t="s">
        <v>93</v>
      </c>
      <c r="I84" s="107" t="s">
        <v>119</v>
      </c>
      <c r="J84" s="107" t="s">
        <v>201</v>
      </c>
      <c r="K84" s="108" t="s">
        <v>399</v>
      </c>
      <c r="L84" s="109">
        <v>1000000</v>
      </c>
      <c r="M84" s="110">
        <f t="shared" si="2"/>
        <v>850000</v>
      </c>
      <c r="N84" s="103">
        <v>2022</v>
      </c>
      <c r="O84" s="105">
        <v>2023</v>
      </c>
      <c r="P84" s="111" t="s">
        <v>129</v>
      </c>
      <c r="Q84" s="112" t="s">
        <v>129</v>
      </c>
      <c r="R84" s="112" t="s">
        <v>129</v>
      </c>
      <c r="S84" s="113" t="s">
        <v>129</v>
      </c>
      <c r="T84" s="114"/>
      <c r="U84" s="114"/>
      <c r="V84" s="114"/>
      <c r="W84" s="114"/>
      <c r="X84" s="114" t="s">
        <v>129</v>
      </c>
      <c r="Y84" s="115" t="s">
        <v>396</v>
      </c>
      <c r="Z84" s="116"/>
      <c r="AA84" s="116" t="s">
        <v>142</v>
      </c>
    </row>
    <row r="85" spans="1:27" s="69" customFormat="1" thickBot="1" x14ac:dyDescent="0.35">
      <c r="A85" s="102">
        <v>82</v>
      </c>
      <c r="B85" s="103" t="s">
        <v>198</v>
      </c>
      <c r="C85" s="104" t="s">
        <v>199</v>
      </c>
      <c r="D85" s="104">
        <v>852627</v>
      </c>
      <c r="E85" s="104">
        <v>102020078</v>
      </c>
      <c r="F85" s="105">
        <v>600132021</v>
      </c>
      <c r="G85" s="106" t="s">
        <v>400</v>
      </c>
      <c r="H85" s="107" t="s">
        <v>93</v>
      </c>
      <c r="I85" s="107" t="s">
        <v>119</v>
      </c>
      <c r="J85" s="107" t="s">
        <v>201</v>
      </c>
      <c r="K85" s="108" t="s">
        <v>401</v>
      </c>
      <c r="L85" s="109">
        <v>1000000</v>
      </c>
      <c r="M85" s="110">
        <f t="shared" si="2"/>
        <v>850000</v>
      </c>
      <c r="N85" s="103">
        <v>2022</v>
      </c>
      <c r="O85" s="105">
        <v>2023</v>
      </c>
      <c r="P85" s="111"/>
      <c r="Q85" s="112" t="s">
        <v>129</v>
      </c>
      <c r="R85" s="112" t="s">
        <v>129</v>
      </c>
      <c r="S85" s="113" t="s">
        <v>129</v>
      </c>
      <c r="T85" s="114"/>
      <c r="U85" s="114"/>
      <c r="V85" s="114"/>
      <c r="W85" s="114"/>
      <c r="X85" s="114" t="s">
        <v>129</v>
      </c>
      <c r="Y85" s="115" t="s">
        <v>396</v>
      </c>
      <c r="Z85" s="116"/>
      <c r="AA85" s="116" t="s">
        <v>142</v>
      </c>
    </row>
    <row r="86" spans="1:27" s="69" customFormat="1" thickBot="1" x14ac:dyDescent="0.35">
      <c r="A86" s="102">
        <v>83</v>
      </c>
      <c r="B86" s="103" t="s">
        <v>198</v>
      </c>
      <c r="C86" s="104" t="s">
        <v>199</v>
      </c>
      <c r="D86" s="104">
        <v>852627</v>
      </c>
      <c r="E86" s="104">
        <v>102020078</v>
      </c>
      <c r="F86" s="105">
        <v>600132021</v>
      </c>
      <c r="G86" s="106" t="s">
        <v>402</v>
      </c>
      <c r="H86" s="107" t="s">
        <v>93</v>
      </c>
      <c r="I86" s="107" t="s">
        <v>119</v>
      </c>
      <c r="J86" s="107" t="s">
        <v>201</v>
      </c>
      <c r="K86" s="108" t="s">
        <v>403</v>
      </c>
      <c r="L86" s="109">
        <v>1000000</v>
      </c>
      <c r="M86" s="110">
        <f t="shared" si="2"/>
        <v>850000</v>
      </c>
      <c r="N86" s="103">
        <v>2022</v>
      </c>
      <c r="O86" s="105">
        <v>2023</v>
      </c>
      <c r="P86" s="111"/>
      <c r="Q86" s="112" t="s">
        <v>129</v>
      </c>
      <c r="R86" s="112"/>
      <c r="S86" s="113"/>
      <c r="T86" s="114"/>
      <c r="U86" s="114"/>
      <c r="V86" s="114"/>
      <c r="W86" s="114"/>
      <c r="X86" s="114"/>
      <c r="Y86" s="115" t="s">
        <v>396</v>
      </c>
      <c r="Z86" s="116"/>
      <c r="AA86" s="116" t="s">
        <v>404</v>
      </c>
    </row>
    <row r="87" spans="1:27" s="69" customFormat="1" thickBot="1" x14ac:dyDescent="0.35">
      <c r="A87" s="102">
        <v>84</v>
      </c>
      <c r="B87" s="103" t="s">
        <v>198</v>
      </c>
      <c r="C87" s="104" t="s">
        <v>199</v>
      </c>
      <c r="D87" s="104">
        <v>852627</v>
      </c>
      <c r="E87" s="104">
        <v>102020078</v>
      </c>
      <c r="F87" s="105">
        <v>600132021</v>
      </c>
      <c r="G87" s="107" t="s">
        <v>405</v>
      </c>
      <c r="H87" s="107" t="s">
        <v>93</v>
      </c>
      <c r="I87" s="107" t="s">
        <v>119</v>
      </c>
      <c r="J87" s="107" t="s">
        <v>201</v>
      </c>
      <c r="K87" s="117" t="s">
        <v>406</v>
      </c>
      <c r="L87" s="118">
        <v>20000000</v>
      </c>
      <c r="M87" s="110">
        <f t="shared" si="2"/>
        <v>17000000</v>
      </c>
      <c r="N87" s="103">
        <v>2022</v>
      </c>
      <c r="O87" s="105">
        <v>2024</v>
      </c>
      <c r="P87" s="119"/>
      <c r="Q87" s="120" t="s">
        <v>129</v>
      </c>
      <c r="R87" s="120" t="s">
        <v>129</v>
      </c>
      <c r="S87" s="121" t="s">
        <v>129</v>
      </c>
      <c r="T87" s="122"/>
      <c r="U87" s="122"/>
      <c r="V87" s="122"/>
      <c r="W87" s="122"/>
      <c r="X87" s="122" t="s">
        <v>129</v>
      </c>
      <c r="Y87" s="103" t="s">
        <v>396</v>
      </c>
      <c r="Z87" s="105"/>
      <c r="AA87" s="105" t="s">
        <v>137</v>
      </c>
    </row>
    <row r="90" spans="1:27" x14ac:dyDescent="0.3">
      <c r="A90" s="5" t="s">
        <v>420</v>
      </c>
      <c r="B90" s="5"/>
      <c r="C90" s="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ageMargins left="0.25" right="0.25" top="0.75" bottom="0.75" header="0.3" footer="0.3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0"/>
  <sheetViews>
    <sheetView topLeftCell="B1" zoomScaleNormal="100" workbookViewId="0">
      <selection activeCell="G15" sqref="G1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1" width="10.5546875" style="1" customWidth="1"/>
    <col min="22" max="16384" width="8.6640625" style="1"/>
  </cols>
  <sheetData>
    <row r="1" spans="1:21" ht="21.75" customHeight="1" thickBot="1" x14ac:dyDescent="0.4">
      <c r="A1" s="210" t="s">
        <v>49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2"/>
    </row>
    <row r="2" spans="1:21" ht="30" customHeight="1" thickBot="1" x14ac:dyDescent="0.35">
      <c r="A2" s="134" t="s">
        <v>50</v>
      </c>
      <c r="B2" s="132" t="s">
        <v>6</v>
      </c>
      <c r="C2" s="155" t="s">
        <v>51</v>
      </c>
      <c r="D2" s="151"/>
      <c r="E2" s="151"/>
      <c r="F2" s="215" t="s">
        <v>8</v>
      </c>
      <c r="G2" s="206" t="s">
        <v>34</v>
      </c>
      <c r="H2" s="141" t="s">
        <v>65</v>
      </c>
      <c r="I2" s="139" t="s">
        <v>10</v>
      </c>
      <c r="J2" s="219" t="s">
        <v>11</v>
      </c>
      <c r="K2" s="137" t="s">
        <v>52</v>
      </c>
      <c r="L2" s="138"/>
      <c r="M2" s="222" t="s">
        <v>13</v>
      </c>
      <c r="N2" s="223"/>
      <c r="O2" s="229" t="s">
        <v>53</v>
      </c>
      <c r="P2" s="230"/>
      <c r="Q2" s="230"/>
      <c r="R2" s="230"/>
      <c r="S2" s="222" t="s">
        <v>15</v>
      </c>
      <c r="T2" s="223"/>
    </row>
    <row r="3" spans="1:21" ht="22.35" customHeight="1" thickBot="1" x14ac:dyDescent="0.35">
      <c r="A3" s="213"/>
      <c r="B3" s="226"/>
      <c r="C3" s="227" t="s">
        <v>54</v>
      </c>
      <c r="D3" s="202" t="s">
        <v>55</v>
      </c>
      <c r="E3" s="202" t="s">
        <v>56</v>
      </c>
      <c r="F3" s="216"/>
      <c r="G3" s="207"/>
      <c r="H3" s="209"/>
      <c r="I3" s="218"/>
      <c r="J3" s="220"/>
      <c r="K3" s="204" t="s">
        <v>57</v>
      </c>
      <c r="L3" s="204" t="s">
        <v>104</v>
      </c>
      <c r="M3" s="182" t="s">
        <v>22</v>
      </c>
      <c r="N3" s="184" t="s">
        <v>23</v>
      </c>
      <c r="O3" s="231" t="s">
        <v>37</v>
      </c>
      <c r="P3" s="232"/>
      <c r="Q3" s="232"/>
      <c r="R3" s="232"/>
      <c r="S3" s="224" t="s">
        <v>58</v>
      </c>
      <c r="T3" s="225" t="s">
        <v>27</v>
      </c>
      <c r="U3" s="200" t="s">
        <v>407</v>
      </c>
    </row>
    <row r="4" spans="1:21" ht="68.25" customHeight="1" thickBot="1" x14ac:dyDescent="0.35">
      <c r="A4" s="214"/>
      <c r="B4" s="133"/>
      <c r="C4" s="228"/>
      <c r="D4" s="203"/>
      <c r="E4" s="203"/>
      <c r="F4" s="217"/>
      <c r="G4" s="208"/>
      <c r="H4" s="142"/>
      <c r="I4" s="140"/>
      <c r="J4" s="221"/>
      <c r="K4" s="205"/>
      <c r="L4" s="205"/>
      <c r="M4" s="183"/>
      <c r="N4" s="185"/>
      <c r="O4" s="52" t="s">
        <v>59</v>
      </c>
      <c r="P4" s="53" t="s">
        <v>40</v>
      </c>
      <c r="Q4" s="54" t="s">
        <v>41</v>
      </c>
      <c r="R4" s="55" t="s">
        <v>60</v>
      </c>
      <c r="S4" s="191"/>
      <c r="T4" s="193"/>
      <c r="U4" s="201"/>
    </row>
    <row r="5" spans="1:21" s="69" customFormat="1" thickBot="1" x14ac:dyDescent="0.35">
      <c r="A5" s="69">
        <v>1</v>
      </c>
      <c r="B5" s="72">
        <v>1</v>
      </c>
      <c r="C5" s="73" t="s">
        <v>408</v>
      </c>
      <c r="D5" s="74" t="s">
        <v>164</v>
      </c>
      <c r="E5" s="75">
        <v>75079356</v>
      </c>
      <c r="F5" s="76" t="s">
        <v>409</v>
      </c>
      <c r="G5" s="76" t="s">
        <v>410</v>
      </c>
      <c r="H5" s="76" t="s">
        <v>119</v>
      </c>
      <c r="I5" s="76" t="s">
        <v>119</v>
      </c>
      <c r="J5" s="77" t="s">
        <v>411</v>
      </c>
      <c r="K5" s="78">
        <v>1200000</v>
      </c>
      <c r="L5" s="79">
        <v>1020000</v>
      </c>
      <c r="M5" s="73">
        <v>2022</v>
      </c>
      <c r="N5" s="75">
        <v>2024</v>
      </c>
      <c r="O5" s="73" t="s">
        <v>412</v>
      </c>
      <c r="P5" s="74"/>
      <c r="Q5" s="74" t="s">
        <v>412</v>
      </c>
      <c r="R5" s="75" t="s">
        <v>412</v>
      </c>
      <c r="S5" s="73"/>
      <c r="T5" s="75"/>
      <c r="U5" s="75" t="s">
        <v>142</v>
      </c>
    </row>
    <row r="6" spans="1:21" s="69" customFormat="1" thickBot="1" x14ac:dyDescent="0.35">
      <c r="A6" s="69">
        <v>2</v>
      </c>
      <c r="B6" s="71">
        <v>2</v>
      </c>
      <c r="C6" s="73" t="s">
        <v>408</v>
      </c>
      <c r="D6" s="74" t="s">
        <v>164</v>
      </c>
      <c r="E6" s="62">
        <v>75079356</v>
      </c>
      <c r="F6" s="64" t="s">
        <v>413</v>
      </c>
      <c r="G6" s="76" t="s">
        <v>410</v>
      </c>
      <c r="H6" s="76" t="s">
        <v>119</v>
      </c>
      <c r="I6" s="76" t="s">
        <v>119</v>
      </c>
      <c r="J6" s="77" t="s">
        <v>414</v>
      </c>
      <c r="K6" s="80">
        <v>800000</v>
      </c>
      <c r="L6" s="81">
        <f>K6/100*85</f>
        <v>680000</v>
      </c>
      <c r="M6" s="60">
        <v>2022</v>
      </c>
      <c r="N6" s="62">
        <v>2024</v>
      </c>
      <c r="O6" s="60" t="s">
        <v>412</v>
      </c>
      <c r="P6" s="61" t="s">
        <v>415</v>
      </c>
      <c r="Q6" s="61"/>
      <c r="R6" s="62"/>
      <c r="S6" s="60"/>
      <c r="T6" s="62"/>
      <c r="U6" s="62" t="s">
        <v>300</v>
      </c>
    </row>
    <row r="7" spans="1:21" s="69" customFormat="1" thickBot="1" x14ac:dyDescent="0.35">
      <c r="A7" s="69">
        <v>3</v>
      </c>
      <c r="B7" s="71">
        <v>3</v>
      </c>
      <c r="C7" s="73" t="s">
        <v>408</v>
      </c>
      <c r="D7" s="74" t="s">
        <v>164</v>
      </c>
      <c r="E7" s="62">
        <v>75079356</v>
      </c>
      <c r="F7" s="64" t="s">
        <v>416</v>
      </c>
      <c r="G7" s="76" t="s">
        <v>410</v>
      </c>
      <c r="H7" s="76" t="s">
        <v>119</v>
      </c>
      <c r="I7" s="76" t="s">
        <v>119</v>
      </c>
      <c r="J7" s="77" t="s">
        <v>417</v>
      </c>
      <c r="K7" s="80">
        <v>2500000</v>
      </c>
      <c r="L7" s="81">
        <v>2125000</v>
      </c>
      <c r="M7" s="60">
        <v>2022</v>
      </c>
      <c r="N7" s="62">
        <v>2024</v>
      </c>
      <c r="O7" s="60"/>
      <c r="P7" s="61"/>
      <c r="Q7" s="61"/>
      <c r="R7" s="62"/>
      <c r="S7" s="60"/>
      <c r="T7" s="62"/>
      <c r="U7" s="62" t="s">
        <v>404</v>
      </c>
    </row>
    <row r="8" spans="1:21" s="69" customFormat="1" thickBot="1" x14ac:dyDescent="0.35">
      <c r="B8" s="82">
        <v>4</v>
      </c>
      <c r="C8" s="73" t="s">
        <v>408</v>
      </c>
      <c r="D8" s="74" t="s">
        <v>164</v>
      </c>
      <c r="E8" s="83">
        <v>75079356</v>
      </c>
      <c r="F8" s="84" t="s">
        <v>418</v>
      </c>
      <c r="G8" s="76" t="s">
        <v>410</v>
      </c>
      <c r="H8" s="76" t="s">
        <v>119</v>
      </c>
      <c r="I8" s="76" t="s">
        <v>119</v>
      </c>
      <c r="J8" s="77" t="s">
        <v>419</v>
      </c>
      <c r="K8" s="85">
        <v>600000</v>
      </c>
      <c r="L8" s="86">
        <v>510000</v>
      </c>
      <c r="M8" s="87">
        <v>2022</v>
      </c>
      <c r="N8" s="83">
        <v>2024</v>
      </c>
      <c r="O8" s="87"/>
      <c r="P8" s="88"/>
      <c r="Q8" s="88"/>
      <c r="R8" s="83"/>
      <c r="S8" s="87"/>
      <c r="T8" s="83"/>
      <c r="U8" s="83" t="s">
        <v>404</v>
      </c>
    </row>
    <row r="9" spans="1:21" x14ac:dyDescent="0.3">
      <c r="A9" s="11"/>
      <c r="B9" s="12"/>
      <c r="C9" s="11"/>
      <c r="D9" s="11"/>
      <c r="E9" s="11"/>
      <c r="F9" s="11"/>
      <c r="G9" s="11"/>
      <c r="H9" s="11"/>
      <c r="I9" s="11"/>
      <c r="J9" s="11"/>
      <c r="K9" s="13"/>
      <c r="L9" s="13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3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3"/>
      <c r="L10" s="13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3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</row>
    <row r="13" spans="1:21" x14ac:dyDescent="0.3">
      <c r="B13" s="5" t="s">
        <v>420</v>
      </c>
      <c r="C13" s="5"/>
      <c r="D13" s="5"/>
      <c r="K13" s="1"/>
    </row>
    <row r="16" spans="1:21" x14ac:dyDescent="0.3">
      <c r="A16" s="11" t="s">
        <v>61</v>
      </c>
      <c r="B16" s="11"/>
    </row>
    <row r="17" spans="1:12" x14ac:dyDescent="0.3">
      <c r="A17" s="11"/>
      <c r="B17" s="14" t="s">
        <v>62</v>
      </c>
    </row>
    <row r="18" spans="1:12" ht="16.2" customHeight="1" x14ac:dyDescent="0.3">
      <c r="B18" s="1" t="s">
        <v>63</v>
      </c>
    </row>
    <row r="19" spans="1:12" x14ac:dyDescent="0.3">
      <c r="B19" s="5" t="s">
        <v>29</v>
      </c>
    </row>
    <row r="20" spans="1:12" x14ac:dyDescent="0.3">
      <c r="B20" s="5" t="s">
        <v>105</v>
      </c>
    </row>
    <row r="22" spans="1:12" x14ac:dyDescent="0.3">
      <c r="B22" s="1" t="s">
        <v>43</v>
      </c>
    </row>
    <row r="24" spans="1:12" x14ac:dyDescent="0.3">
      <c r="A24" s="3" t="s">
        <v>44</v>
      </c>
      <c r="B24" s="9" t="s">
        <v>76</v>
      </c>
      <c r="C24" s="9"/>
      <c r="D24" s="9"/>
      <c r="E24" s="9"/>
      <c r="F24" s="9"/>
      <c r="G24" s="9"/>
      <c r="H24" s="9"/>
      <c r="I24" s="9"/>
      <c r="J24" s="9"/>
      <c r="K24" s="10"/>
      <c r="L24" s="10"/>
    </row>
    <row r="25" spans="1:12" x14ac:dyDescent="0.3">
      <c r="A25" s="3" t="s">
        <v>45</v>
      </c>
      <c r="B25" s="9" t="s">
        <v>72</v>
      </c>
      <c r="C25" s="9"/>
      <c r="D25" s="9"/>
      <c r="E25" s="9"/>
      <c r="F25" s="9"/>
      <c r="G25" s="9"/>
      <c r="H25" s="9"/>
      <c r="I25" s="9"/>
      <c r="J25" s="9"/>
      <c r="K25" s="10"/>
      <c r="L25" s="10"/>
    </row>
    <row r="26" spans="1:12" x14ac:dyDescent="0.3">
      <c r="A26" s="3"/>
      <c r="B26" s="9" t="s">
        <v>68</v>
      </c>
      <c r="C26" s="9"/>
      <c r="D26" s="9"/>
      <c r="E26" s="9"/>
      <c r="F26" s="9"/>
      <c r="G26" s="9"/>
      <c r="H26" s="9"/>
      <c r="I26" s="9"/>
      <c r="J26" s="9"/>
      <c r="K26" s="10"/>
      <c r="L26" s="10"/>
    </row>
    <row r="27" spans="1:12" x14ac:dyDescent="0.3">
      <c r="A27" s="3"/>
      <c r="B27" s="9" t="s">
        <v>69</v>
      </c>
      <c r="C27" s="9"/>
      <c r="D27" s="9"/>
      <c r="E27" s="9"/>
      <c r="F27" s="9"/>
      <c r="G27" s="9"/>
      <c r="H27" s="9"/>
      <c r="I27" s="9"/>
      <c r="J27" s="9"/>
      <c r="K27" s="10"/>
      <c r="L27" s="10"/>
    </row>
    <row r="28" spans="1:12" x14ac:dyDescent="0.3">
      <c r="A28" s="3"/>
      <c r="B28" s="9" t="s">
        <v>70</v>
      </c>
      <c r="C28" s="9"/>
      <c r="D28" s="9"/>
      <c r="E28" s="9"/>
      <c r="F28" s="9"/>
      <c r="G28" s="9"/>
      <c r="H28" s="9"/>
      <c r="I28" s="9"/>
      <c r="J28" s="9"/>
      <c r="K28" s="10"/>
      <c r="L28" s="10"/>
    </row>
    <row r="29" spans="1:12" x14ac:dyDescent="0.3">
      <c r="A29" s="3"/>
      <c r="B29" s="9" t="s">
        <v>71</v>
      </c>
      <c r="C29" s="9"/>
      <c r="D29" s="9"/>
      <c r="E29" s="9"/>
      <c r="F29" s="9"/>
      <c r="G29" s="9"/>
      <c r="H29" s="9"/>
      <c r="I29" s="9"/>
      <c r="J29" s="9"/>
      <c r="K29" s="10"/>
      <c r="L29" s="10"/>
    </row>
    <row r="30" spans="1:12" x14ac:dyDescent="0.3">
      <c r="A30" s="3"/>
      <c r="B30" s="9" t="s">
        <v>73</v>
      </c>
      <c r="C30" s="9"/>
      <c r="D30" s="9"/>
      <c r="E30" s="9"/>
      <c r="F30" s="9"/>
      <c r="G30" s="9"/>
      <c r="H30" s="9"/>
      <c r="I30" s="9"/>
      <c r="J30" s="9"/>
      <c r="K30" s="10"/>
      <c r="L30" s="10"/>
    </row>
    <row r="31" spans="1:12" x14ac:dyDescent="0.3">
      <c r="A31" s="3"/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</row>
    <row r="32" spans="1:12" x14ac:dyDescent="0.3">
      <c r="A32" s="3"/>
      <c r="B32" s="9" t="s">
        <v>75</v>
      </c>
      <c r="C32" s="9"/>
      <c r="D32" s="9"/>
      <c r="E32" s="9"/>
      <c r="F32" s="9"/>
      <c r="G32" s="9"/>
      <c r="H32" s="9"/>
      <c r="I32" s="9"/>
      <c r="J32" s="9"/>
      <c r="K32" s="10"/>
      <c r="L32" s="10"/>
    </row>
    <row r="33" spans="1:12" x14ac:dyDescent="0.3">
      <c r="A33" s="3"/>
      <c r="B33" s="9" t="s">
        <v>45</v>
      </c>
      <c r="C33" s="9"/>
      <c r="D33" s="9"/>
      <c r="E33" s="9"/>
      <c r="F33" s="9"/>
      <c r="G33" s="9"/>
      <c r="H33" s="9"/>
      <c r="I33" s="9"/>
      <c r="J33" s="9"/>
      <c r="K33" s="10"/>
      <c r="L33" s="10"/>
    </row>
    <row r="34" spans="1:12" x14ac:dyDescent="0.3">
      <c r="B34" s="9"/>
      <c r="C34" s="9"/>
      <c r="D34" s="9"/>
      <c r="E34" s="9"/>
      <c r="F34" s="9"/>
      <c r="G34" s="9"/>
      <c r="H34" s="9"/>
      <c r="I34" s="9"/>
      <c r="J34" s="9"/>
      <c r="K34" s="10"/>
      <c r="L34" s="10"/>
    </row>
    <row r="35" spans="1:12" x14ac:dyDescent="0.3">
      <c r="B35" s="9" t="s">
        <v>74</v>
      </c>
      <c r="C35" s="9"/>
      <c r="D35" s="9"/>
      <c r="E35" s="9"/>
      <c r="F35" s="9"/>
      <c r="G35" s="9"/>
      <c r="H35" s="9"/>
      <c r="I35" s="9"/>
      <c r="J35" s="9"/>
      <c r="K35" s="10"/>
      <c r="L35" s="10"/>
    </row>
    <row r="36" spans="1:12" x14ac:dyDescent="0.3">
      <c r="B36" s="9" t="s">
        <v>64</v>
      </c>
      <c r="C36" s="9"/>
      <c r="D36" s="9"/>
      <c r="E36" s="9"/>
      <c r="F36" s="9"/>
      <c r="G36" s="9"/>
      <c r="H36" s="9"/>
      <c r="I36" s="9"/>
      <c r="J36" s="9"/>
      <c r="K36" s="10"/>
      <c r="L36" s="10"/>
    </row>
    <row r="37" spans="1:12" ht="16.2" customHeight="1" x14ac:dyDescent="0.3"/>
    <row r="38" spans="1:12" x14ac:dyDescent="0.3">
      <c r="B38" s="1" t="s">
        <v>46</v>
      </c>
    </row>
    <row r="39" spans="1:12" x14ac:dyDescent="0.3">
      <c r="B39" s="1" t="s">
        <v>47</v>
      </c>
    </row>
    <row r="40" spans="1:12" x14ac:dyDescent="0.3">
      <c r="B40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U3:U4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2021-12-09T14:41:38Z</cp:lastPrinted>
  <dcterms:created xsi:type="dcterms:W3CDTF">2020-07-22T07:46:04Z</dcterms:created>
  <dcterms:modified xsi:type="dcterms:W3CDTF">2021-12-10T10:20:24Z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