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RR\Hloušková\2014-2020\RSK a tvorba RAP\RAP\AKTUALIZACE RAP 09_2016\RAP Pk\"/>
    </mc:Choice>
  </mc:AlternateContent>
  <bookViews>
    <workbookView xWindow="0" yWindow="0" windowWidth="18870" windowHeight="7515" tabRatio="689" firstSheet="1" activeTab="4"/>
  </bookViews>
  <sheets>
    <sheet name="2017_2018 vazba RAP na SRR" sheetId="25" r:id="rId1"/>
    <sheet name="aktivity_APSRR_význam" sheetId="31" r:id="rId2"/>
    <sheet name="2017_2018_vazba RAP na SRK" sheetId="26" r:id="rId3"/>
    <sheet name="2017_2018_financování RAP" sheetId="27" r:id="rId4"/>
    <sheet name="2016_2018 finanční plán RAP" sheetId="29" r:id="rId5"/>
    <sheet name="NDT" sheetId="30" r:id="rId6"/>
  </sheets>
  <definedNames>
    <definedName name="_xlnm._FilterDatabase" localSheetId="0" hidden="1">'2017_2018 vazba RAP na SRR'!$A$3:$D$12</definedName>
    <definedName name="_xlnm._FilterDatabase" localSheetId="5" hidden="1">NDT!$B$1:$E$443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</definedNames>
  <calcPr calcId="152511"/>
</workbook>
</file>

<file path=xl/calcChain.xml><?xml version="1.0" encoding="utf-8"?>
<calcChain xmlns="http://schemas.openxmlformats.org/spreadsheetml/2006/main">
  <c r="S148" i="29" l="1"/>
  <c r="F148" i="29"/>
  <c r="F131" i="29" l="1"/>
  <c r="F118" i="29"/>
  <c r="S138" i="29"/>
  <c r="F136" i="29" l="1"/>
  <c r="F138" i="29"/>
  <c r="F128" i="29"/>
  <c r="F120" i="29" l="1"/>
  <c r="F132" i="29" l="1"/>
  <c r="F114" i="29" l="1"/>
  <c r="F113" i="29"/>
  <c r="K113" i="29"/>
  <c r="F95" i="29" l="1"/>
  <c r="S95" i="29"/>
  <c r="F106" i="29"/>
  <c r="F105" i="29"/>
  <c r="Z130" i="29"/>
  <c r="Z131" i="29"/>
  <c r="Z132" i="29"/>
  <c r="Z133" i="29"/>
  <c r="Z134" i="29"/>
  <c r="Z135" i="29"/>
  <c r="Z136" i="29"/>
  <c r="Z137" i="29"/>
  <c r="Z138" i="29"/>
  <c r="Z125" i="29"/>
  <c r="Z126" i="29"/>
  <c r="Z127" i="29"/>
  <c r="Z128" i="29"/>
  <c r="Z129" i="29"/>
  <c r="Z119" i="29"/>
  <c r="Z120" i="29"/>
  <c r="Z121" i="29"/>
  <c r="Z122" i="29"/>
  <c r="Z123" i="29"/>
  <c r="Z124" i="29"/>
  <c r="Z108" i="29"/>
  <c r="Z109" i="29"/>
  <c r="Z110" i="29"/>
  <c r="Z111" i="29"/>
  <c r="Z112" i="29"/>
  <c r="Z113" i="29"/>
  <c r="Z114" i="29"/>
  <c r="Z115" i="29"/>
  <c r="Z116" i="29"/>
  <c r="Z117" i="29"/>
  <c r="Z118" i="29"/>
  <c r="Z95" i="29"/>
  <c r="Z96" i="29"/>
  <c r="Z97" i="29"/>
  <c r="Z98" i="29"/>
  <c r="Z99" i="29"/>
  <c r="Z100" i="29"/>
  <c r="Z101" i="29"/>
  <c r="Z102" i="29"/>
  <c r="Z103" i="29"/>
  <c r="Z104" i="29"/>
  <c r="Z105" i="29"/>
  <c r="Z106" i="29"/>
  <c r="Z107" i="29"/>
  <c r="Z82" i="29"/>
  <c r="Z83" i="29"/>
  <c r="Z84" i="29"/>
  <c r="Z85" i="29"/>
  <c r="Z86" i="29"/>
  <c r="Z87" i="29"/>
  <c r="Z88" i="29"/>
  <c r="Z89" i="29"/>
  <c r="Z90" i="29"/>
  <c r="Z91" i="29"/>
  <c r="Z92" i="29"/>
  <c r="Z93" i="29"/>
  <c r="Z94" i="29"/>
  <c r="Z65" i="29"/>
  <c r="Z66" i="29"/>
  <c r="Z67" i="29"/>
  <c r="Z68" i="29"/>
  <c r="Z69" i="29"/>
  <c r="Z70" i="29"/>
  <c r="Z71" i="29"/>
  <c r="Z72" i="29"/>
  <c r="Z73" i="29"/>
  <c r="Z74" i="29"/>
  <c r="Z75" i="29"/>
  <c r="Z76" i="29"/>
  <c r="Z77" i="29"/>
  <c r="Z78" i="29"/>
  <c r="Z79" i="29"/>
  <c r="Z80" i="29"/>
  <c r="Z81" i="29"/>
  <c r="Z52" i="29"/>
  <c r="Z53" i="29"/>
  <c r="Z54" i="29"/>
  <c r="Z55" i="29"/>
  <c r="Z56" i="29"/>
  <c r="Z57" i="29"/>
  <c r="Z58" i="29"/>
  <c r="Z59" i="29"/>
  <c r="Z60" i="29"/>
  <c r="Z61" i="29"/>
  <c r="Z62" i="29"/>
  <c r="Z63" i="29"/>
  <c r="Z64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48" i="29"/>
  <c r="Z49" i="29"/>
  <c r="Z50" i="29"/>
  <c r="Z51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F92" i="29"/>
  <c r="S91" i="29"/>
  <c r="K91" i="29"/>
  <c r="F91" i="29"/>
  <c r="F90" i="29"/>
  <c r="S88" i="29"/>
  <c r="F88" i="29"/>
  <c r="S56" i="29" l="1"/>
  <c r="F56" i="29"/>
  <c r="F84" i="29" l="1"/>
  <c r="K84" i="29"/>
  <c r="F86" i="29"/>
  <c r="S112" i="29" l="1"/>
  <c r="F112" i="29"/>
  <c r="F110" i="29"/>
  <c r="F94" i="29"/>
  <c r="F134" i="29"/>
  <c r="F135" i="29"/>
  <c r="F121" i="29"/>
  <c r="S121" i="29"/>
  <c r="K118" i="29"/>
  <c r="F73" i="29" l="1"/>
  <c r="K73" i="29"/>
  <c r="S73" i="29"/>
  <c r="F71" i="29"/>
  <c r="K71" i="29"/>
  <c r="F74" i="29"/>
  <c r="K74" i="29"/>
  <c r="K72" i="29"/>
  <c r="F72" i="29"/>
  <c r="F123" i="29" l="1"/>
  <c r="S123" i="29"/>
  <c r="F122" i="29"/>
  <c r="S122" i="29"/>
  <c r="F116" i="29"/>
  <c r="S116" i="29"/>
  <c r="F75" i="29"/>
  <c r="F115" i="29"/>
  <c r="K115" i="29"/>
  <c r="F93" i="29"/>
  <c r="S81" i="29"/>
  <c r="F81" i="29"/>
  <c r="S80" i="29"/>
  <c r="F80" i="29"/>
  <c r="F76" i="29"/>
  <c r="K75" i="29"/>
  <c r="F66" i="29"/>
  <c r="S60" i="29" l="1"/>
  <c r="F60" i="29"/>
  <c r="F58" i="29"/>
  <c r="F57" i="29"/>
  <c r="F53" i="29"/>
  <c r="O52" i="29"/>
  <c r="F52" i="29"/>
  <c r="O51" i="29"/>
  <c r="F51" i="29"/>
  <c r="O50" i="29"/>
  <c r="F50" i="29"/>
  <c r="S49" i="29" l="1"/>
  <c r="S48" i="29"/>
  <c r="S47" i="29"/>
  <c r="S46" i="29"/>
  <c r="S45" i="29"/>
  <c r="S43" i="29"/>
  <c r="S42" i="29"/>
  <c r="S41" i="29"/>
  <c r="S40" i="29"/>
  <c r="S39" i="29"/>
  <c r="S38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6" i="29"/>
  <c r="S5" i="29"/>
  <c r="S4" i="29"/>
  <c r="O49" i="29"/>
  <c r="O48" i="29"/>
  <c r="O47" i="29"/>
  <c r="O46" i="29"/>
  <c r="O45" i="29"/>
  <c r="O43" i="29"/>
  <c r="O42" i="29"/>
  <c r="O41" i="29"/>
  <c r="O40" i="29"/>
  <c r="O39" i="29"/>
  <c r="O38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6" i="29"/>
  <c r="O5" i="29"/>
  <c r="O4" i="29"/>
  <c r="K49" i="29"/>
  <c r="K48" i="29"/>
  <c r="K47" i="29"/>
  <c r="K46" i="29"/>
  <c r="K45" i="29"/>
  <c r="K43" i="29"/>
  <c r="K42" i="29"/>
  <c r="K41" i="29"/>
  <c r="K40" i="29"/>
  <c r="K39" i="29"/>
  <c r="K38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6" i="29"/>
  <c r="K5" i="29"/>
  <c r="K4" i="29"/>
  <c r="F49" i="29"/>
  <c r="F48" i="29"/>
  <c r="F47" i="29"/>
  <c r="F46" i="29"/>
  <c r="F45" i="29"/>
  <c r="F43" i="29"/>
  <c r="F42" i="29"/>
  <c r="F41" i="29"/>
  <c r="F40" i="29"/>
  <c r="F39" i="29"/>
  <c r="F38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6" i="29"/>
  <c r="F5" i="29"/>
  <c r="F4" i="29"/>
  <c r="Z13" i="29" l="1"/>
  <c r="Z12" i="29"/>
  <c r="Z11" i="29"/>
  <c r="Z10" i="29"/>
  <c r="Z9" i="29"/>
  <c r="Z8" i="29"/>
  <c r="Z7" i="29"/>
  <c r="Z6" i="29"/>
  <c r="Z5" i="29"/>
  <c r="Z4" i="29"/>
</calcChain>
</file>

<file path=xl/sharedStrings.xml><?xml version="1.0" encoding="utf-8"?>
<sst xmlns="http://schemas.openxmlformats.org/spreadsheetml/2006/main" count="4030" uniqueCount="1059">
  <si>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</si>
  <si>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</si>
  <si>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</si>
  <si>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</si>
  <si>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</si>
  <si>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</si>
  <si>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</si>
  <si>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 xml:space="preserve">vazba na SRK/ PRK kraje 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</si>
  <si>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</si>
  <si>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</si>
  <si>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</si>
  <si>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</si>
  <si>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</si>
  <si>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</si>
  <si>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Opatření PRK</t>
  </si>
  <si>
    <t>3.1.1</t>
  </si>
  <si>
    <t>1.2.1</t>
  </si>
  <si>
    <t>1.3.1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</si>
  <si>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</si>
  <si>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</si>
  <si>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</si>
  <si>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</si>
  <si>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</si>
  <si>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</si>
  <si>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</si>
  <si>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</si>
  <si>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NDT</t>
  </si>
  <si>
    <t>1.1.1</t>
  </si>
  <si>
    <t>Podpora České technologické platformy pro potraviny</t>
  </si>
  <si>
    <t>MZe</t>
  </si>
  <si>
    <t>12 (2015) 12(2016)</t>
  </si>
  <si>
    <t>Dotace v zemědělství a potravinářství podle §1, §2 a §2d zákona 252/97 Sb. o zemědělství ve znění pozdějších předpisů</t>
  </si>
  <si>
    <t xml:space="preserve">Program na realizaci aktivit v oblasti primární prevence rizikového chování </t>
  </si>
  <si>
    <t>MŠMT</t>
  </si>
  <si>
    <t>5.1.1</t>
  </si>
  <si>
    <t>Finanční příspěvek na ekologické a k přírodě šetrné technologie při hospodaření v lese (dle NV č. 30/2014 Sb.).</t>
  </si>
  <si>
    <t>60 (ročně 30, alokace pro 2016 závisí na přiděleném rozpočtu v rámci zákona o státním rozpočtu)</t>
  </si>
  <si>
    <t>Specifický vysokoškolský výzkum</t>
  </si>
  <si>
    <t>Rozvojové programy pro veřejné vysoké školy</t>
  </si>
  <si>
    <t>Rozvoj materiálně technické základny veřejných vysokých škol</t>
  </si>
  <si>
    <t>3.2.1</t>
  </si>
  <si>
    <t>Rozvoj sportu a tělovýchovy</t>
  </si>
  <si>
    <t>MV</t>
  </si>
  <si>
    <t>Bezpečnostní výzkum pro potřeby státu 2010 - 2015 (prodlouženo do 2016)</t>
  </si>
  <si>
    <t>Podpora rozvoje jezdeckého sportu, péče o koně a hipoterapie</t>
  </si>
  <si>
    <t>alokace jednotlivě neurčena na dotační titul</t>
  </si>
  <si>
    <t>Sportovní reprezentace ČR</t>
  </si>
  <si>
    <t>Sportovně talentovaná mládež</t>
  </si>
  <si>
    <t>Činnost sportovních organizací</t>
  </si>
  <si>
    <t>Údržba a provoz sportovních zařízení</t>
  </si>
  <si>
    <t>Činnost sportovních svazů</t>
  </si>
  <si>
    <t>Významné sportovní akce</t>
  </si>
  <si>
    <t>Zdravotně postižení sportovci</t>
  </si>
  <si>
    <t>4.2.1</t>
  </si>
  <si>
    <t>Modernizace a obnova materiálně technické základy SŽDC</t>
  </si>
  <si>
    <t>MD</t>
  </si>
  <si>
    <t>5.2.1</t>
  </si>
  <si>
    <t>Dotační program na podporu integrace romské komunity</t>
  </si>
  <si>
    <t>Podpora SSP</t>
  </si>
  <si>
    <t>Zajištění bydlení osobám s mezinárodní ochranou na území ČR</t>
  </si>
  <si>
    <t>Podpora veřejně účelných aktivit seniorských a proseniorských organizací s celostátní působností</t>
  </si>
  <si>
    <t>MPSV</t>
  </si>
  <si>
    <t>Příprava nového dotačního programu pro oblast podpory přípravy na stárnutí na místní úrovni (v návaznosti na usnesení vlády ze dne 30. března 2015 č. 218)</t>
  </si>
  <si>
    <t>Národní program zdraví - projekty podpory zdraví</t>
  </si>
  <si>
    <t>MZd</t>
  </si>
  <si>
    <t>Národní program řešení problematiky HIV/AIDS pro rok 2015</t>
  </si>
  <si>
    <t>Národní program Životní prostředí</t>
  </si>
  <si>
    <t>MŽP</t>
  </si>
  <si>
    <t>3.3.1</t>
  </si>
  <si>
    <t>Výstavba podporovaných bytů</t>
  </si>
  <si>
    <t>MMR</t>
  </si>
  <si>
    <t>Rozvoj dobrovolnické služby</t>
  </si>
  <si>
    <t>Program prevence sociálního vyloučení a komunitní práce</t>
  </si>
  <si>
    <t>ÚVČR</t>
  </si>
  <si>
    <t>2015: 12,2; 2016: dle zákona o státním rozpočtu</t>
  </si>
  <si>
    <t>Odstraňování bariér v budovách domů s pečovatelskou službou a v budovách městských a obecních úřadů, Euroklíč</t>
  </si>
  <si>
    <t>4.3.1</t>
  </si>
  <si>
    <t>Program REVIT na podporu malých a středních podnikatelů na léta 2014-2020</t>
  </si>
  <si>
    <t>MPO</t>
  </si>
  <si>
    <t>do roku  2015  - 150 mil.Kč (nejedná se o prostředky ze státního rozpočtu, ale o revolvované zdroje z OPPI), v dalším roce bude upřesněno</t>
  </si>
  <si>
    <t>Program Záruka 2015-2023</t>
  </si>
  <si>
    <t>celkem 800  mil. Kč (nejedná se o prostředky ze státního rozpočtu, ale o revolvingové zdroje  OPPP, OPPI a interní zdroje ČMZRB</t>
  </si>
  <si>
    <t>INOSTART - program záruk za úvěry začínajícím podnikatelům</t>
  </si>
  <si>
    <t>cca 190mil. Kč, jedná se o prostředky Programu švýcarsko-české spolupráce (CHF) předfinancované ze SR</t>
  </si>
  <si>
    <t>Podpora pojištění ; pojištění lesních porostů</t>
  </si>
  <si>
    <t xml:space="preserve">350 mil. Kč/rok </t>
  </si>
  <si>
    <t>Podpora pojištění lesních školek</t>
  </si>
  <si>
    <t>0,1 mil. Kč/rok</t>
  </si>
  <si>
    <t>Podpora nákupu půdy; Podpora nákupu půdy - snížení jistiny úvěrů</t>
  </si>
  <si>
    <t>180 mil./rok</t>
  </si>
  <si>
    <t>Zpracovatel</t>
  </si>
  <si>
    <t>300 mil. Kč/rok</t>
  </si>
  <si>
    <t>Podpora nákupu techniky pro hospodaření v lesích; Podpora nákupu techniky pro dřevozpracující provozovny; Podpora školkařských provozoven na pozemcích určených k plnění funkce lesa</t>
  </si>
  <si>
    <t>200 mil./rok</t>
  </si>
  <si>
    <t>6.3.1</t>
  </si>
  <si>
    <t>Nová zelená úsporám</t>
  </si>
  <si>
    <t xml:space="preserve">7.3.1 </t>
  </si>
  <si>
    <t>Dotace jednotkám sborů dobrovolných hasičů obcí</t>
  </si>
  <si>
    <t>7.3.1</t>
  </si>
  <si>
    <t>Obnova obecního a krajského majetku po živelních pohromách v roce 2015</t>
  </si>
  <si>
    <t>1.4.1</t>
  </si>
  <si>
    <t>Obnova místních komunikací po povodních</t>
  </si>
  <si>
    <t>Výstavba pražského metra</t>
  </si>
  <si>
    <t>Zavádění systémů řízení a regulace silničního provozu v Praze</t>
  </si>
  <si>
    <t>Program Podpory podnikatelských nemovitostí a infrastruktury</t>
  </si>
  <si>
    <t>1.5.1</t>
  </si>
  <si>
    <t>Rozvoj výukových kapacit mateřských a základních škol zřizovaných územně samosprávnými celky</t>
  </si>
  <si>
    <t>1.1.2</t>
  </si>
  <si>
    <t>Velké infrastruktury pro výzkum, experimentální vývoj a inovace</t>
  </si>
  <si>
    <t>„Dofinancování“ účasti českých výzkumných organizací v rámcových programech EU</t>
  </si>
  <si>
    <t>V4 + Japonsko</t>
  </si>
  <si>
    <t xml:space="preserve">Ochrana životního prostředí, udržitelný rozvoj </t>
  </si>
  <si>
    <t>Zapojení do zahraničních programů a aktivit</t>
  </si>
  <si>
    <t>5.1.2</t>
  </si>
  <si>
    <t>Udržitelný rozvoj, ochrana spotřebitele, bezpečnost a kvalita potravin</t>
  </si>
  <si>
    <t>7.1.2</t>
  </si>
  <si>
    <t>129 260 Podpora prevence před povodněmi III</t>
  </si>
  <si>
    <t xml:space="preserve">8.1.2 </t>
  </si>
  <si>
    <t>Prevence sociálně patologických jevů</t>
  </si>
  <si>
    <t>1.2.2</t>
  </si>
  <si>
    <t>Program ERC CZ</t>
  </si>
  <si>
    <t>Program Informace – základ výzkumu</t>
  </si>
  <si>
    <t>Bezpečnostní výzkum pro potřeby státu 2016 - 2021</t>
  </si>
  <si>
    <t>Bezpečnostní výzkum ČR 2010 -2015</t>
  </si>
  <si>
    <t>Bezpečnostní výzkum ČR 2015 -2020</t>
  </si>
  <si>
    <t>Vzdělávání a rozvoj lidských zdrojů</t>
  </si>
  <si>
    <t>Institucionální podpora na dlouhodobý koncepční rozvoj výzkumných organizací</t>
  </si>
  <si>
    <t>3.2.2</t>
  </si>
  <si>
    <t>Prevence korupčního jednání</t>
  </si>
  <si>
    <t>Podpora zapojení do programů EU</t>
  </si>
  <si>
    <t>Dotace nestátním neziskovým subjektům na podporu rodiny II.</t>
  </si>
  <si>
    <t>Péče o děti a dorost</t>
  </si>
  <si>
    <t>Prevence kriminality</t>
  </si>
  <si>
    <t>4.2.2</t>
  </si>
  <si>
    <t>Státní program na podporu úspor energie a využití obnovitelných zdrojů energie pro rok 2015 - EFEKT 2015</t>
  </si>
  <si>
    <t>7.2.2</t>
  </si>
  <si>
    <t>132 260 Podpora prevence před povodněmi III</t>
  </si>
  <si>
    <t>4.3.2</t>
  </si>
  <si>
    <t>Zemědělec</t>
  </si>
  <si>
    <t xml:space="preserve">700 mil. Kč/rok </t>
  </si>
  <si>
    <t>Úvěry na nákup půdy</t>
  </si>
  <si>
    <t>2015 - 100 mil., 2016 - 400 mil.</t>
  </si>
  <si>
    <t>5.3.2</t>
  </si>
  <si>
    <t>7.3.2</t>
  </si>
  <si>
    <t>1.5.2</t>
  </si>
  <si>
    <t>Rozvojový program na podporu školních psychologů a školních speciálních pedagogů ve školách a metodiků – specialistů ve školských poradenských zařízeních</t>
  </si>
  <si>
    <t>Rozvojový program na vybavení školských poradenských zařízení diagnostickými nástroji</t>
  </si>
  <si>
    <t>4.1.3</t>
  </si>
  <si>
    <t>Bezpečnostní dobrovolník</t>
  </si>
  <si>
    <t>7.1.3</t>
  </si>
  <si>
    <t>Dotace v lesním hospodářství - Podpora genetických zdrojů lesních dřevin v rámci Národního programu ochrany a reprodukce genofondu lesních dřevin na období 2014-2018 (dále jen "Národní program") vyhlášeného podle hlavy II zákona č. 149/2003 Sb.</t>
  </si>
  <si>
    <t xml:space="preserve">Ze státního rozpočtu: v r. 2015 - 15 mil. Kč, v r. 2016 - rozpočet bude schvalován v rámci zákona o státním rozpočtu (předpoklad 15 mil. Kč) - dle schválených "Zásad" MZe.                                                                                     </t>
  </si>
  <si>
    <t>Náhrady podle § 24 lesního zákona - Úhrada zvýšených nákladů na výsadbu minimálního podílu melioračních a zpevňujících dřevin při obnově porostu.</t>
  </si>
  <si>
    <t>28 (ročně 14, mandatorní výdaj)</t>
  </si>
  <si>
    <t>Náhrady podle § 26 lesního zákona - Úhrada nákladů na zpracování lesních hospodářských osnov.</t>
  </si>
  <si>
    <t>52 (ročně 26, mandatorní výdaj)</t>
  </si>
  <si>
    <t>Náhrady podle § 37 lesního zákona - Úhrada nákladů na činnost odborného lesního hospodáře v případech, kdy jeho činnost hradí stát.</t>
  </si>
  <si>
    <t>318 (ročně 159, mandatorní výdaj)</t>
  </si>
  <si>
    <t>Finanční příspěvek na opatření k obnově lesů poškozených imisemi a lesů chřadnoucích vinou antropogenních vlivů (dle NV č. 30/2014 Sb.)</t>
  </si>
  <si>
    <t>80 (ročně 40, alokace pro 2016 závisí na přiděleném rozpočtu v rámci zákona o státním rozpočtu)</t>
  </si>
  <si>
    <t>Finanční příspěvek na vyhotovení lesních hospodářských plánů za podmínky poskytnutí dat lesních hospodářských plánů v digitální formě pro potřeby státní správy lesů (dle NV č. 30/2014 Sb.)</t>
  </si>
  <si>
    <t>Finanční příspěvek na zlepšování životního prostředí zvěře (dle NV č. 30/2014 Sb.)</t>
  </si>
  <si>
    <t>56 (ročně 28, zahrnuje dotační tituly uvedené v řádcích 15 - 19; alokace pro 2016 závisí na přiděleném rozpočtu v rámci zákona o státním rozpočtu)</t>
  </si>
  <si>
    <t>Finanční příspěvek na podporu ohrožených druhů zvěře a zajíce polního (dle NV č. 30/2014 Sb.).</t>
  </si>
  <si>
    <t>Finanční příspěvek na oborní chovy zvěře se vzácnými druhy nebo poddruhy.</t>
  </si>
  <si>
    <t xml:space="preserve"> Finanční příspěvek na použití dravců v ochraně rostlin (dle NV č. 30/2014 Sb.).</t>
  </si>
  <si>
    <t xml:space="preserve"> Finanční příspěvek na preventivní veterinárně léčebné akce a zdolávání nákaz v chovech zvěře (dle NV č. 30/2014 Sb.).</t>
  </si>
  <si>
    <t>Finanční příspěvek na chov a výcvik národních plemen loveckých psů.</t>
  </si>
  <si>
    <t>4 (alokace pro 2016 závisí na přiděleném rozpočtu v rámci zákona o státním rozpočtu)</t>
  </si>
  <si>
    <t>Finanční příspěvek na chov a výcvik loveckých dravců (dle NV č. 30/2014 Sb.).</t>
  </si>
  <si>
    <t>Služby vlastníkům lesů</t>
  </si>
  <si>
    <t>2015: 109,2016: 110 (alokace pro 2016 dle zákona o státním rozpočtu)</t>
  </si>
  <si>
    <t>3.2.3</t>
  </si>
  <si>
    <t>Program prevence kriminality</t>
  </si>
  <si>
    <t>Dotace k soutěži obec přátelská rodině</t>
  </si>
  <si>
    <t>Program regenerace městských památkových rezervací a městských památkových zón</t>
  </si>
  <si>
    <t>MK</t>
  </si>
  <si>
    <t>4.2.3</t>
  </si>
  <si>
    <t>Výstavba technické infrastruktury</t>
  </si>
  <si>
    <t>4.3.3</t>
  </si>
  <si>
    <t>Zajištění úvěrů</t>
  </si>
  <si>
    <t>2015 - 100 mil./rok, 2016 - 300 mil./rok</t>
  </si>
  <si>
    <t>1.5.3</t>
  </si>
  <si>
    <t>Podpora pedagogických fakult</t>
  </si>
  <si>
    <t>Podpora veřejně účelných aktivit nestátních neziskových organizací v oblasti rovnosti žen a mužů</t>
  </si>
  <si>
    <t>2015: 5; 2016: dle zákona o státním rozpočtu</t>
  </si>
  <si>
    <t>4.1.4</t>
  </si>
  <si>
    <t xml:space="preserve">Podpora koordinátorů pro romské záležitosti </t>
  </si>
  <si>
    <t>2015: 4,9; 2016: dle zákona o státním rozpočtu</t>
  </si>
  <si>
    <t>7.1.4</t>
  </si>
  <si>
    <t>129 160 Podpora agropotravinářského komplexu - závlahy</t>
  </si>
  <si>
    <t>131 260 Podpora prevence před povodněmi III</t>
  </si>
  <si>
    <t>30 (ročně 14, mandatorní výdaj)</t>
  </si>
  <si>
    <t>8.1.4</t>
  </si>
  <si>
    <t>Vzdělávání a rozvoj složek integrovaného záchranného systému a zaměstnanců státní správy a územní samosprávy</t>
  </si>
  <si>
    <t>9.2.4</t>
  </si>
  <si>
    <t>2016 - 100 mil./rok, 2016 - 300 mil./rok</t>
  </si>
  <si>
    <t>1.4.4</t>
  </si>
  <si>
    <t>Národní program podpory cestovního ruchu 2015</t>
  </si>
  <si>
    <t xml:space="preserve">Národní dotační titul na podporu cestovního ruchu 2016 </t>
  </si>
  <si>
    <t>7.1.5</t>
  </si>
  <si>
    <t>29 (ročně 14, mandatorní výdaj)</t>
  </si>
  <si>
    <t>53 (ročně 26, mandatorní výdaj)</t>
  </si>
  <si>
    <t>61 (ročně 30, alokace pro 2016 závisí na přiděleném rozpočtu v rámci zákona o státním rozpočtu)</t>
  </si>
  <si>
    <t>57 (ročně 28, zahrnuje dotační tituly uvedené v řádcích 15 - 19; alokace pro 2016 závisí na přiděleném rozpočtu v rámci zákona o státním rozpočtu)</t>
  </si>
  <si>
    <t>1.4.5</t>
  </si>
  <si>
    <t>Regenerace panelových sídlišť</t>
  </si>
  <si>
    <t>Národní program podpory územně plánovacích činností obcí</t>
  </si>
  <si>
    <t>6.5.5</t>
  </si>
  <si>
    <t>Program 129 140 „Podpora odstraňování povodňových škod na infrastruktuře vodovodů a kanalizací“</t>
  </si>
  <si>
    <t>Program 129 250 „Podpora výstavby a technického zhodnocení infrastruktury vodovodů a kanalizací“</t>
  </si>
  <si>
    <t>129 270 Odstraňování povodňových škod na státním vodohospodářském majetku II</t>
  </si>
  <si>
    <t>Podpora DVT a MVN</t>
  </si>
  <si>
    <t>4.3.6</t>
  </si>
  <si>
    <t>Program záchrany architektonického dědictví</t>
  </si>
  <si>
    <t>Program restaurování movitých kulturních památek</t>
  </si>
  <si>
    <t>1.4.6</t>
  </si>
  <si>
    <t>Havarijní program</t>
  </si>
  <si>
    <t xml:space="preserve">MK </t>
  </si>
  <si>
    <t>Program péče o vesnické památkové rezervace, vesnice památkové zóny a krajinné památkové zóny</t>
  </si>
  <si>
    <t>Program Podpora obnovy kulturních památek prostřednictvím obcí s rozšířenou působností</t>
  </si>
  <si>
    <t>Program Podpora pro památky UNESCO</t>
  </si>
  <si>
    <t>Program Kulturní aktivity v památkové péči</t>
  </si>
  <si>
    <t>6.5.6</t>
  </si>
  <si>
    <t>Program péče o krajinu</t>
  </si>
  <si>
    <t>Podprogram 115V012 - Správa nezcizitelného majetku státu v ZCHÚ</t>
  </si>
  <si>
    <t>129 130 Podpora obnovy, odbahnění a rekonstrukce rybníků a výstavby vodních nádrží</t>
  </si>
  <si>
    <t>129 280 Podpora retence vody v krajině - rybníky a vodní nádrže</t>
  </si>
  <si>
    <t>Náhrady podle § 35 lesního zákona - Úhrada nákladů na opatření meliorací a hrazení bystřin v lesích, pokud jsou prováděna z rozhodnutí orgánu státní správy lesů ve veřejném zájmu.</t>
  </si>
  <si>
    <t>100 (ročně 50, mandatorní výdaj)</t>
  </si>
  <si>
    <t>Program aplikovaného výzkumu a experimentálního vývoje TRIO</t>
  </si>
  <si>
    <t>Národní program udržitelnosti II</t>
  </si>
  <si>
    <t>Program Návrat</t>
  </si>
  <si>
    <t>Podpora zpracování zemědělských produktů a zvyšování  konkurenceschopnosti potravinářského průmyslu</t>
  </si>
  <si>
    <t>149,3 (2015) 150 (2016)</t>
  </si>
  <si>
    <t>Podpora zlepšování praktické výuky v produkčním rybářství</t>
  </si>
  <si>
    <t>0,7 (2015) 0,7 (2016)</t>
  </si>
  <si>
    <t>Podpora odstraňování povodňových škod na infrastruktuře vodovodů a kanalizací</t>
  </si>
  <si>
    <t>Integrace cizinců</t>
  </si>
  <si>
    <t xml:space="preserve">  3.2.2</t>
  </si>
  <si>
    <t>Investiční rozvoj materiálně technické základny mimoškolních aktivit</t>
  </si>
  <si>
    <t xml:space="preserve">  3.3.1</t>
  </si>
  <si>
    <t xml:space="preserve"> 1.1.2</t>
  </si>
  <si>
    <t xml:space="preserve"> 1.2.2</t>
  </si>
  <si>
    <t xml:space="preserve"> 1.2.1</t>
  </si>
  <si>
    <t xml:space="preserve"> 1.3.2</t>
  </si>
  <si>
    <t xml:space="preserve"> 1.3.3</t>
  </si>
  <si>
    <t xml:space="preserve"> 1.3.4</t>
  </si>
  <si>
    <t xml:space="preserve"> 1.4.2</t>
  </si>
  <si>
    <t xml:space="preserve"> 1.4.3</t>
  </si>
  <si>
    <t xml:space="preserve"> 1.4.5</t>
  </si>
  <si>
    <t xml:space="preserve"> 1.4.6</t>
  </si>
  <si>
    <t xml:space="preserve"> 1.5.3</t>
  </si>
  <si>
    <t>Rozvojový a dotační program Podpora soutěží a přehlídek v zájmovém vzdělávání</t>
  </si>
  <si>
    <t xml:space="preserve"> 1.5.1</t>
  </si>
  <si>
    <t>Rozvojový program Zajištění bezplatné přípravy k začlenění do základního vzdělávání dětí osob se státní příslušností jiného členského státu Evropské unie</t>
  </si>
  <si>
    <t>Rozvojový program Zajištění podmínek základního vzdělávání nezletilých azylantů, osob požívajících doplňkové ochrany, žadatelů o udělení mezinárodní ochrany na území České republiky a dětí cizinců umístěných v zařízení pro zajištění cizinců</t>
  </si>
  <si>
    <t>Rozvojový program Bezplatná výuka přizpůsobená potřebám žáků-cizinců z třetích zemí</t>
  </si>
  <si>
    <t>Dotační program na podporu aktivit v oblasti integrace cizinců na území ČR</t>
  </si>
  <si>
    <t xml:space="preserve"> 1.5.6</t>
  </si>
  <si>
    <t xml:space="preserve"> 2.1.1</t>
  </si>
  <si>
    <t xml:space="preserve"> 2.1.3</t>
  </si>
  <si>
    <t xml:space="preserve"> 2.2.1</t>
  </si>
  <si>
    <t xml:space="preserve"> 2.3.1</t>
  </si>
  <si>
    <t xml:space="preserve"> 3.1.1</t>
  </si>
  <si>
    <t>Podpora zdraví, včetně péče a pomoci zdravotně postiženým</t>
  </si>
  <si>
    <t xml:space="preserve"> 3.1.2</t>
  </si>
  <si>
    <t xml:space="preserve"> 3.1.3</t>
  </si>
  <si>
    <t xml:space="preserve"> 3.2.1</t>
  </si>
  <si>
    <t xml:space="preserve">Zabezpečení pravidelné činnosti NNO pro organizované děti a mládež </t>
  </si>
  <si>
    <t xml:space="preserve"> 3.2.2</t>
  </si>
  <si>
    <t>Podpora vybraných forem práce s neorganizovanými dětmi a mládeží</t>
  </si>
  <si>
    <t xml:space="preserve"> 3.2.1 </t>
  </si>
  <si>
    <t>Podpora činnosti Informačních center pro mládež</t>
  </si>
  <si>
    <t xml:space="preserve">Rozvojový program hodnocení žáků a škol podle výsledků v soutěžích </t>
  </si>
  <si>
    <t xml:space="preserve">Péče o ohrožené a problémové skupiny obyvatel </t>
  </si>
  <si>
    <t xml:space="preserve">Zájmová a další volnočasová činnost pro děti a mládež </t>
  </si>
  <si>
    <t>Grantová řízení pro NNO</t>
  </si>
  <si>
    <t>Ochrana životního prostředí, udržitelný rozvoj</t>
  </si>
  <si>
    <t xml:space="preserve"> 3.2.2 </t>
  </si>
  <si>
    <t xml:space="preserve"> 3.2.3</t>
  </si>
  <si>
    <t xml:space="preserve"> 3.2.3 </t>
  </si>
  <si>
    <t xml:space="preserve"> 3.X.1</t>
  </si>
  <si>
    <t xml:space="preserve"> 3.X.2</t>
  </si>
  <si>
    <t xml:space="preserve"> 3.X.3</t>
  </si>
  <si>
    <t>Dotační program na podporu sociálně znevýhodněných romských žáků středních škol a studentů VOŠ</t>
  </si>
  <si>
    <t xml:space="preserve"> 3.X.4</t>
  </si>
  <si>
    <t>Program Záruka 2015-2025</t>
  </si>
  <si>
    <t xml:space="preserve">Podpora terénní práce </t>
  </si>
  <si>
    <t>2015: 9,5; 2016: dle zákona o státním rozpočtu</t>
  </si>
  <si>
    <t>Sociální zemědělství</t>
  </si>
  <si>
    <t>50 mil./rok</t>
  </si>
  <si>
    <t xml:space="preserve"> 4.1.1</t>
  </si>
  <si>
    <t>Podpora U3V</t>
  </si>
  <si>
    <t xml:space="preserve"> 4.1.3</t>
  </si>
  <si>
    <t xml:space="preserve"> 4.1.4</t>
  </si>
  <si>
    <t xml:space="preserve"> 4.2.1</t>
  </si>
  <si>
    <t xml:space="preserve"> 4.2.2</t>
  </si>
  <si>
    <t xml:space="preserve"> 4.2.3</t>
  </si>
  <si>
    <t xml:space="preserve"> 4.3.1</t>
  </si>
  <si>
    <t xml:space="preserve"> 4.3.2</t>
  </si>
  <si>
    <t>Program REVIT na podporu malých a středních podnikatelů na léta 2014-2021</t>
  </si>
  <si>
    <t xml:space="preserve"> 4.3.3</t>
  </si>
  <si>
    <t>Program Záruka 2015-2024</t>
  </si>
  <si>
    <t xml:space="preserve"> 4.3.4</t>
  </si>
  <si>
    <t xml:space="preserve"> 4.3.5</t>
  </si>
  <si>
    <t xml:space="preserve"> 4.3.6</t>
  </si>
  <si>
    <t xml:space="preserve"> 5.1.2</t>
  </si>
  <si>
    <t xml:space="preserve"> 5.1.1</t>
  </si>
  <si>
    <t>Podpora venkova</t>
  </si>
  <si>
    <t xml:space="preserve"> 5.1.3</t>
  </si>
  <si>
    <t>Program REVIT na podporu malých a středních podnikatelů na léta 2014-2022</t>
  </si>
  <si>
    <t xml:space="preserve"> 5.2.1</t>
  </si>
  <si>
    <t xml:space="preserve"> 5.2.2</t>
  </si>
  <si>
    <t xml:space="preserve"> 5.3.1</t>
  </si>
  <si>
    <t xml:space="preserve"> 5.3.1  </t>
  </si>
  <si>
    <t xml:space="preserve"> 6.1.1</t>
  </si>
  <si>
    <t xml:space="preserve"> 6.1.2</t>
  </si>
  <si>
    <t xml:space="preserve"> 6.2.2</t>
  </si>
  <si>
    <t xml:space="preserve"> 6.2.3</t>
  </si>
  <si>
    <t xml:space="preserve"> 6.2.4</t>
  </si>
  <si>
    <t>Státní program na podporu úspor energie a využití obnovitelných zdrojů energie pro rok 2015 - EFEKT 2016</t>
  </si>
  <si>
    <t xml:space="preserve"> 6.3.1</t>
  </si>
  <si>
    <t>Státní program na podporu úspor energie a využití obnovitelných zdrojů energie pro rok 2015 - EFEKT 2017</t>
  </si>
  <si>
    <t xml:space="preserve"> 6.3.2</t>
  </si>
  <si>
    <t>Státní program na podporu úspor energie a využití obnovitelných zdrojů energie pro rok 2015 - EFEKT 2018</t>
  </si>
  <si>
    <t xml:space="preserve"> 6.5.2</t>
  </si>
  <si>
    <t xml:space="preserve"> 6.5.3</t>
  </si>
  <si>
    <t xml:space="preserve"> 6.5.4</t>
  </si>
  <si>
    <t xml:space="preserve"> 6.5.5</t>
  </si>
  <si>
    <t xml:space="preserve"> 6.5.6</t>
  </si>
  <si>
    <t>Podpora obnovy přirozených funkcí krajiny</t>
  </si>
  <si>
    <t xml:space="preserve"> 7.1.1</t>
  </si>
  <si>
    <t xml:space="preserve"> 7.1.2</t>
  </si>
  <si>
    <t xml:space="preserve"> 7.1.3</t>
  </si>
  <si>
    <t>130 260 Podpora prevence před povodněmi III</t>
  </si>
  <si>
    <t xml:space="preserve"> 7.1.4</t>
  </si>
  <si>
    <t xml:space="preserve"> 7.1.5</t>
  </si>
  <si>
    <t xml:space="preserve"> 7.2.2</t>
  </si>
  <si>
    <t xml:space="preserve"> 7.3.1</t>
  </si>
  <si>
    <t xml:space="preserve"> 7.3.2</t>
  </si>
  <si>
    <t xml:space="preserve"> 8.2.1</t>
  </si>
  <si>
    <t xml:space="preserve"> 8.2.2</t>
  </si>
  <si>
    <t xml:space="preserve"> 8.2.4</t>
  </si>
  <si>
    <t xml:space="preserve"> 8.2.5</t>
  </si>
  <si>
    <t xml:space="preserve"> 8.3.1</t>
  </si>
  <si>
    <t xml:space="preserve"> 8.3.2</t>
  </si>
  <si>
    <t xml:space="preserve"> 9.1.1</t>
  </si>
  <si>
    <t xml:space="preserve"> 9.1.2</t>
  </si>
  <si>
    <t>Státní program na podporu úspor energie a využití obnovitelných zdrojů energie pro rok 2015 - EFEKT 2019</t>
  </si>
  <si>
    <t xml:space="preserve"> 9.1.4</t>
  </si>
  <si>
    <t>Státní program na podporu úspor energie a využití obnovitelných zdrojů energie pro rok 2015 - EFEKT 2020</t>
  </si>
  <si>
    <t xml:space="preserve"> 9.2.1</t>
  </si>
  <si>
    <t xml:space="preserve"> 9.2.2</t>
  </si>
  <si>
    <t xml:space="preserve"> 9.2.3</t>
  </si>
  <si>
    <t xml:space="preserve"> 9.2.4</t>
  </si>
  <si>
    <t xml:space="preserve"> 9.2.5</t>
  </si>
  <si>
    <t>3.X.1</t>
  </si>
  <si>
    <t xml:space="preserve">3.X.1 </t>
  </si>
  <si>
    <t>Dotační program Podpora nadaných žáků na základních a středních školách</t>
  </si>
  <si>
    <t>Rozvojový program na podporu vybavování škol kompenzačními pomůckami pro žáky se zdravotním postižením</t>
  </si>
  <si>
    <t>Rozvojový program na podporu financování asistentů pedagoga pro děti, žáky a studenty se zdravotním postižením a děti, žáky a studenty se sociálním znevýhodněním</t>
  </si>
  <si>
    <t>Dotační program na podporu speciálních učebnic, uč texty a materiály pro žáky se zrakovým, sluchovým, mentálním postižením a specifickými poruchami učení</t>
  </si>
  <si>
    <t>Preventivně výchovné a vzdělávací činnosti</t>
  </si>
  <si>
    <t>3.X.2</t>
  </si>
  <si>
    <t>3.X.3</t>
  </si>
  <si>
    <t>3.X.4</t>
  </si>
  <si>
    <t xml:space="preserve">3.X.4 </t>
  </si>
  <si>
    <t>Transformace výstavby vodních cest</t>
  </si>
  <si>
    <t>Technická pomoc Fondu soudržnosti</t>
  </si>
  <si>
    <t>Interoperabilita v železniční dopravě</t>
  </si>
  <si>
    <t>Modernizace plavidel vnitrozemské vodní nákladní dopravy</t>
  </si>
  <si>
    <t>Podpora obnovy historických železničních kolejových vozidel</t>
  </si>
  <si>
    <t>Odstraňování škod vzniklých povodní v roce 2013 na majetku subjektů provozujících veřejné přístavy</t>
  </si>
  <si>
    <t>Opravy domovních olověných rozvodů</t>
  </si>
  <si>
    <t>Podpora obnovy a rozvoje venkova 2015</t>
  </si>
  <si>
    <t>Dotační program  na podporu vzdělávání v jazycích národnostních menšin a multikulturní výchovy.</t>
  </si>
  <si>
    <t>Dotační program na podporu činnosti NNO působících v oblasti předškolního, základního, středního a základního uměleckého vzdělávání v roce 2016</t>
  </si>
  <si>
    <t>Dotační program Podpora občanského vzdělávání 2016</t>
  </si>
  <si>
    <t>Dotační program Podpora polytechnické výchovy v mateřských a základních školách v roce 2015.</t>
  </si>
  <si>
    <t>Rozvojový program Podpora implementace Etické výchovy do vzdělávání v základních školách a v nižších ročnících víceletých gymnázií v roce 2015</t>
  </si>
  <si>
    <t xml:space="preserve">Rozvojový program Podpora logopedické prevence v předškolním vzdělávání v roce 2016 </t>
  </si>
  <si>
    <t>Dotační program  na podporu odborného vzdělávání realizovaný v 1. a 2. kole roku 2015</t>
  </si>
  <si>
    <t>Program GESHER/MOST</t>
  </si>
  <si>
    <t>Česko – izraelská spolupráce ve výzkumu a vývoji</t>
  </si>
  <si>
    <t>Aktivita MOBILITY</t>
  </si>
  <si>
    <t>Česko – bavorská spolupráce ve výzkumu a vývoji</t>
  </si>
  <si>
    <t>Česko – norský výzkumný program</t>
  </si>
  <si>
    <t>Národní program udržitelnosti I</t>
  </si>
  <si>
    <t>Program COST CZ</t>
  </si>
  <si>
    <t>Program EUREKA CZ</t>
  </si>
  <si>
    <t>Program INGO II</t>
  </si>
  <si>
    <t>Program EUPRO II</t>
  </si>
  <si>
    <t>Program KONTAKT II</t>
  </si>
  <si>
    <t>Veřejně prospěšný program v oblasti tělesné a střelecké přípravy příslušníků Policie ČR a Hasičského záchranného sboru ČR a jejich dalších sportovních aktivit včetně rekreačně pohybových aktivit zaměstnanců MV, Policie ČR, Hasičského záchranného sboru ČR</t>
  </si>
  <si>
    <t>Dotace na poskytování sociálních služeb</t>
  </si>
  <si>
    <t>Dotace nestátním neziskovým subjektům na podporu rodiny I.</t>
  </si>
  <si>
    <t>Dotace na podporu integrace cizinců</t>
  </si>
  <si>
    <t>Dotace z komunitárního programu PROGRESS</t>
  </si>
  <si>
    <t>Podpora veřejně účelných aktivit nestátních neziskových organizací zabývajících se rovnými příležitostmi žen a mužů</t>
  </si>
  <si>
    <t>Podpora výzkumu - účelová podpora</t>
  </si>
  <si>
    <t>Program grantové podpory (zdravotně sociální služby)</t>
  </si>
  <si>
    <t>Program vyrovnávání příležitostí pro občany se zdravotním postižením</t>
  </si>
  <si>
    <t>Program Podpora záchranných archeologických výzkumů</t>
  </si>
  <si>
    <t>dotace nestátním neziskovým organizacím</t>
  </si>
  <si>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</si>
  <si>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</si>
  <si>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r>
      <t>stát</t>
    </r>
    <r>
      <rPr>
        <b/>
        <sz val="9"/>
        <color rgb="FFFF000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</si>
  <si>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</si>
  <si>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</si>
  <si>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</si>
  <si>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</si>
  <si>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</si>
  <si>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</si>
  <si>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</si>
  <si>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</si>
  <si>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</si>
  <si>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</si>
  <si>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</si>
  <si>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</si>
  <si>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</si>
  <si>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</si>
  <si>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</si>
  <si>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</si>
  <si>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</si>
  <si>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</si>
  <si>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</si>
  <si>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</si>
  <si>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</si>
  <si>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</si>
  <si>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</si>
  <si>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</si>
  <si>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</si>
  <si>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</si>
  <si>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</si>
  <si>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</si>
  <si>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</si>
  <si>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</si>
  <si>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</si>
  <si>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</si>
  <si>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</si>
  <si>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</si>
  <si>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</si>
  <si>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</si>
  <si>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</si>
  <si>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</si>
  <si>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</si>
  <si>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</si>
  <si>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</si>
  <si>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</si>
  <si>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</si>
  <si>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</si>
  <si>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</si>
  <si>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</si>
  <si>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</si>
  <si>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</si>
  <si>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</si>
  <si>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</si>
  <si>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</si>
  <si>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</si>
  <si>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</si>
  <si>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</si>
  <si>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</si>
  <si>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</si>
  <si>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</si>
  <si>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</si>
  <si>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</si>
  <si>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</si>
  <si>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</si>
  <si>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</si>
  <si>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</si>
  <si>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</si>
  <si>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</si>
  <si>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</si>
  <si>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</si>
  <si>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</si>
  <si>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</si>
  <si>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</si>
  <si>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</si>
  <si>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</si>
  <si>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</si>
  <si>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</si>
  <si>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</si>
  <si>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</si>
  <si>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</si>
  <si>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</si>
  <si>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</si>
  <si>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</si>
  <si>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</si>
  <si>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</si>
  <si>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</si>
  <si>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</si>
  <si>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</si>
  <si>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</si>
  <si>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</si>
  <si>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</si>
  <si>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</si>
  <si>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</si>
  <si>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</si>
  <si>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</si>
  <si>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</si>
  <si>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</si>
  <si>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</si>
  <si>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</si>
  <si>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</si>
  <si>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</si>
  <si>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</si>
  <si>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</si>
  <si>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</si>
  <si>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</si>
  <si>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</si>
  <si>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</si>
  <si>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</si>
  <si>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</si>
  <si>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</si>
  <si>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</si>
  <si>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</si>
  <si>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</si>
  <si>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</si>
  <si>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</si>
  <si>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</si>
  <si>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</si>
  <si>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</si>
  <si>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</si>
  <si>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</si>
  <si>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</si>
  <si>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</si>
  <si>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</si>
  <si>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</si>
  <si>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</si>
  <si>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</si>
  <si>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</si>
  <si>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</si>
  <si>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Nepřirazeno</t>
  </si>
  <si>
    <t>7-12/2016</t>
  </si>
  <si>
    <t>Aktivita AP</t>
  </si>
  <si>
    <t>Resort</t>
  </si>
  <si>
    <t>Alokace 2015-2016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</si>
  <si>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</si>
  <si>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</si>
  <si>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</si>
  <si>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</si>
  <si>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</si>
  <si>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</si>
  <si>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</si>
  <si>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</si>
  <si>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</si>
  <si>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</si>
  <si>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Očekávaná výše podpory 
z fondů ESI 2014-2020 pro projekty IROP 1.1 do r. 2020</t>
  </si>
  <si>
    <t>IROP</t>
  </si>
  <si>
    <t>Rekonstrukce, modernizace či výstavba silnic</t>
  </si>
  <si>
    <t>1) Podpora kvalitního systému vzdělávání</t>
  </si>
  <si>
    <t>2) Zkvalitňování zdravotní péče, zvýšení efektivnosti jejího poskytování a zvýšení její dostupnosti i v odlehlých částech kraje</t>
  </si>
  <si>
    <t>3) Zajištění místní a časové dostupnosti podpory osobám v nepříznivé sociální situaci prostřednictvím stabilní, efektivní, flexibilní a kvalitní sítě sociálních služeb a jejich provázání s dalšími službami (např. z oblasti zdravotnictví)</t>
  </si>
  <si>
    <t>4) Posílení kulturní rozmanitosti a historického dědictví kraje</t>
  </si>
  <si>
    <t>6) Rozvoj a optimalizace využití podnikatelské infrastruktury a podpora podnikání</t>
  </si>
  <si>
    <t>7) Podpora vědy, výzkumu, vývoje a inovací</t>
  </si>
  <si>
    <t>8) Rozvoj potenciálu pracovních sil</t>
  </si>
  <si>
    <t>9) Rozvoj základní a doprovodné infrastruktury cestovního ruchu a jejího využití při rozvoji atraktivit cestovního ruchu
a
Koordinovaný rozvoj marketingu cestovního ruchu a tvorby turistických produktů</t>
  </si>
  <si>
    <t xml:space="preserve">10) Podpora budování a zkvalitňování páteřní dopravní infrastruktury </t>
  </si>
  <si>
    <t>11) Zkvalitnění regionální a lokální dopravní infrastruktury</t>
  </si>
  <si>
    <t>12) Rozvoj systému veřejné dopravy, rozvoj bezmotorové dopravy</t>
  </si>
  <si>
    <t>13) Podpora multifunkčního zemědělství a péče o krajinu</t>
  </si>
  <si>
    <t>14) Podpora efektivního nakládání s odpady</t>
  </si>
  <si>
    <t>15) Rozvoj infrastruktury vodního hospodářství a zvýšení ochrany vodních zdrojů v území</t>
  </si>
  <si>
    <t>16) Zkvalitňování stavu energetické infrastruktury a zvýšení její účinnosti a šetrnosti, podpora úspor energií</t>
  </si>
  <si>
    <t>17) Podpora zvyšování kvality jednotlivých složek životního prostředí</t>
  </si>
  <si>
    <t>18) Zvyšování bezpečnosti a ochrany obyvatel kraje</t>
  </si>
  <si>
    <t>19) Využívání koncepčních nástrojů strategického a územního plánování při vytváření podmínek pro vyvážený rozvoj Pk</t>
  </si>
  <si>
    <t>20) Posilování rozvojových příležitostí ve venkovských oblastech a problémových regionech Pk</t>
  </si>
  <si>
    <t>21) Vytváření podmínek pro rozvoj městských sídel jako pólů rozvoje Pk</t>
  </si>
  <si>
    <t>22) Rozvíjení vnějších vztahů subjektů na území Pk</t>
  </si>
  <si>
    <t>23) Rozvíjení spolupráce veřejného, soukromého a neziskového sektoru</t>
  </si>
  <si>
    <t>24) Efektivní využívání evropských fondů</t>
  </si>
  <si>
    <t>25) Informační technologie</t>
  </si>
  <si>
    <t>26) Lesnictví</t>
  </si>
  <si>
    <t>5) Podpora rozvoje sportovních a tělovýchovných aktivit 
a
širší kultivace lidského potenciálu kraje</t>
  </si>
  <si>
    <t>Infrastrukura pro předškolní vzdělávání</t>
  </si>
  <si>
    <t>Infrastruktura ZŠ</t>
  </si>
  <si>
    <t>Infrastruktura SŠ a VOŠ</t>
  </si>
  <si>
    <t>Infrastruktura pro celoživotní vzdělávání</t>
  </si>
  <si>
    <t>Infrastruktura zájmového a neformálního vzdělávání mládeže</t>
  </si>
  <si>
    <t>Sociální integrace dětí a žáků</t>
  </si>
  <si>
    <t>Zvýšení kvality vzdělávání na VŠ</t>
  </si>
  <si>
    <t>Podpora vysokoškolského vzdělávání specifických skupin osob</t>
  </si>
  <si>
    <t>Zkvalitnění podmínek pro celoživotní vzdělávání na VŠ</t>
  </si>
  <si>
    <t>Rozvoj systému řízení VŠ</t>
  </si>
  <si>
    <t>Zkvalitnění vzdělávací infrastruktury na VŠ</t>
  </si>
  <si>
    <t>Zvýšení kvality vysoce specializované péče</t>
  </si>
  <si>
    <t>Zvýšení kvality návazné péče</t>
  </si>
  <si>
    <t>Transformace psychiatrické péče</t>
  </si>
  <si>
    <t>Deinstitucionalizace a infrastruktura komunitních center</t>
  </si>
  <si>
    <t>Infrastruktura pro sociální služby</t>
  </si>
  <si>
    <t>Sociální bydlení</t>
  </si>
  <si>
    <t>Výstavba, rekonstrukce a vybavení sociálních podniků</t>
  </si>
  <si>
    <t>Revitalizace souboru vybraných památek</t>
  </si>
  <si>
    <t>Zefektivnění ochrany fondů knihoven a muzeí</t>
  </si>
  <si>
    <t>Záchrana a revitalizace drobných kulturních staveb</t>
  </si>
  <si>
    <t>Rozvoj infrastruktury pro trávení volného času</t>
  </si>
  <si>
    <t>Podpora činnosti spolků (např. SDH aj.)</t>
  </si>
  <si>
    <t>Zvýšit inovační výkonnost podniků</t>
  </si>
  <si>
    <t>Poskytování poradenských služeb pro začínající podniky</t>
  </si>
  <si>
    <t>Zvýšení konkurenceschopnosti MSP</t>
  </si>
  <si>
    <t>Využití nevyhovujicích podnikatelských nemovitostí nebo brownfieldů pro podnikání</t>
  </si>
  <si>
    <t>Zkvalitnění odborného vzdělávání v MSP</t>
  </si>
  <si>
    <t>Zlepšování podmínek stávajících průmyslových zón a příprava a realizace nových průmyslových zón</t>
  </si>
  <si>
    <t>Podpora podpůrné infrastruktury ve výzkumu, vývoji a inovacích a rozvoj sítí spolupráce.</t>
  </si>
  <si>
    <t>Zvýšení kvality výzkumu, vývoje a tvorby inovací</t>
  </si>
  <si>
    <t>Rozvoj spolupráce subjektů v oblasti výzkumu, vývoje a tvorby inovací včetně podpory klastrů</t>
  </si>
  <si>
    <t>Rozvoj sociální ekonomiky</t>
  </si>
  <si>
    <t>Zapojení lokálních aktérů  v problematice nezaměstnanosti a sociálního začleňování</t>
  </si>
  <si>
    <t>Vyšší využívání sociálních inovací a mezinárodní spolupráce v oblasti nezaměstnanosti, sociálního začleňování a veřejné správy</t>
  </si>
  <si>
    <t>Podpora zkvalitňování infrastruktury pro cestovní ruch</t>
  </si>
  <si>
    <t>Zlepšení marketingu cestovního ruchu včetně tvorby a realizace turistických produktů</t>
  </si>
  <si>
    <t>Rozvoj vodní dopravy (zejména splavnění Labe do Pardubic)</t>
  </si>
  <si>
    <t>Rozvoj železniční sítě</t>
  </si>
  <si>
    <t>Rozvoj multimodální dopravy</t>
  </si>
  <si>
    <t>Rozvoj systému ITS a zavádění nových informačních techologií v dopravě</t>
  </si>
  <si>
    <t>Zlepšení dostupnosti regionů prostřednictvím úseků mimo síť TEN-T</t>
  </si>
  <si>
    <t>Zvýšení bezpečnosti dopravy (pozn. v zaměření IROP)</t>
  </si>
  <si>
    <t>Modernizace dopravního parku železniční a vodní dopravy</t>
  </si>
  <si>
    <t>Terminály</t>
  </si>
  <si>
    <t>Telematika (včetně ITS)</t>
  </si>
  <si>
    <t>Cyklodoprava</t>
  </si>
  <si>
    <t>Nízkoemisní vozidla a související plnící stanice</t>
  </si>
  <si>
    <t>Rozvoj veřejné hromadné dopravy</t>
  </si>
  <si>
    <t>Řízení a bezpečnost v dopravě ve městech (pozn. v zaměření OPD)</t>
  </si>
  <si>
    <t>Využití alternativních pohonů v silniční dopravě</t>
  </si>
  <si>
    <t>Předávání znalostí a informační akce</t>
  </si>
  <si>
    <t>Poradenské, řídící a pomocné služby pro zemědělství</t>
  </si>
  <si>
    <t>Investice do hmotného majetku</t>
  </si>
  <si>
    <t>Rozvoj zemědělských podniků a podnikatelské činnosti</t>
  </si>
  <si>
    <t>Agroenvironmentálně-klimatické opatření</t>
  </si>
  <si>
    <t>Prevence vzniku odpadů</t>
  </si>
  <si>
    <t>Podpora sběru a třídění odpadů</t>
  </si>
  <si>
    <t>Materiálové a energetické využití odpadů</t>
  </si>
  <si>
    <t>Nakládání s nebezpečnými odpady</t>
  </si>
  <si>
    <t>Rekultivace starých skládek</t>
  </si>
  <si>
    <t>Inventarizace a odstranění ekologických zátěží</t>
  </si>
  <si>
    <t>Výstavba a modernizace kanalizace a ČOV, odstranění eutrofizace povrchových vod</t>
  </si>
  <si>
    <t>Zvýšení kvality dodávky pitné vody</t>
  </si>
  <si>
    <t>Povodňová ochrana</t>
  </si>
  <si>
    <t>Preventivní protipovodňová opatření</t>
  </si>
  <si>
    <t>Zlepšení tepelných vlastností budov</t>
  </si>
  <si>
    <t>Zařízení pro vytápění nebo přípravu teplé vody</t>
  </si>
  <si>
    <t>Podpora přechodu na šetrné, ekologické zdroje</t>
  </si>
  <si>
    <t>Zvýšení kvality výroben elektřiny</t>
  </si>
  <si>
    <t>Zvýšení kvality výroben tepla</t>
  </si>
  <si>
    <t>Využití nízkouhlíkových technologií v podnikatelském sektoru</t>
  </si>
  <si>
    <t>Podpora projektů zaměřených na nízkou energetickou náročnost nových veřejných budov</t>
  </si>
  <si>
    <t>Náhrada zdrojů vytápění u domácností</t>
  </si>
  <si>
    <t>Sanace svahových nestabilit</t>
  </si>
  <si>
    <t>Snížení emisí ze stacionárních zdrojů</t>
  </si>
  <si>
    <t>Ochrana chráněných území v Pk</t>
  </si>
  <si>
    <t>Posílení biodiverzity</t>
  </si>
  <si>
    <t>Posílení přirozené funkce krajiny</t>
  </si>
  <si>
    <t>Revitalizace vodních toků a niv</t>
  </si>
  <si>
    <t>Revitalizace funkčních ploch a prvků sídelní zeleně</t>
  </si>
  <si>
    <t>Zvýšení připravenosti k řešení a řízení rizik a katastrof</t>
  </si>
  <si>
    <t>Pořizování koncepčních a strategických dokumentů samospráv pro rozvoj území</t>
  </si>
  <si>
    <t>Pořízení dokumentů územního rozvoje</t>
  </si>
  <si>
    <t>Aktivity realizované prostřednictvím MAS Pk</t>
  </si>
  <si>
    <t>Systémová podpora místního rozvoje LEADER (CLLD)</t>
  </si>
  <si>
    <t>Podpora zkvalitňování vybrané infrastruktury v majetku obcí ve venkovských oblastech (např. chodníky, veřejné osvětlení, rozhlas, aj.)</t>
  </si>
  <si>
    <t>Zkvalitňování materiálního zabezpečení pro činnost samospráv ve venkovských oblastech (např. opravy a rekonstrukce obecního úřadu)</t>
  </si>
  <si>
    <t>Zlepšení řídících a administrativních schopností MAS Pk</t>
  </si>
  <si>
    <t>Podpora zkvalitňování vybrané infrastruktury v majetku obcí ve městech (např. chodníky, veřejné osvětlení, rozhlas, aj.)</t>
  </si>
  <si>
    <t>Zkvalitňování materiálního zabezpečení pro činnost samospráv ve městech (např. opravy a rekonstrukce obecního úřadu)</t>
  </si>
  <si>
    <t>Příprava a realizace projektů přeshraniční a nadnárodní spolupráce</t>
  </si>
  <si>
    <t>Příprava a realizace projektů PK s partnerskými regiony</t>
  </si>
  <si>
    <t>Projekty spolupráce subjektů veřejného, soukromého a neziskového sektoru</t>
  </si>
  <si>
    <t>Příprava a realizace programových dokumentů nutných k čerpání evropských fondů v období 2014 - 2020 (RIS 3, RAP, KAP, MAP aj.)</t>
  </si>
  <si>
    <t>Posilování absorpční kapacity území Pardubického kraje s cílem efektivního čerpání evropských fondů</t>
  </si>
  <si>
    <t>Kybernetická bezpečnost</t>
  </si>
  <si>
    <t>Specifické informační a komunikační systémy a infrastruktura</t>
  </si>
  <si>
    <t>eGovernment</t>
  </si>
  <si>
    <t>Lesnicko-environmentální a klimatické služby a ochrana lesů</t>
  </si>
  <si>
    <t>OP VVV</t>
  </si>
  <si>
    <t>-</t>
  </si>
  <si>
    <t>OP PIK</t>
  </si>
  <si>
    <t>OP Z</t>
  </si>
  <si>
    <t>OP D</t>
  </si>
  <si>
    <t xml:space="preserve">OP D </t>
  </si>
  <si>
    <t>PRV</t>
  </si>
  <si>
    <t>OP ŽP</t>
  </si>
  <si>
    <t>OP ČR-PL</t>
  </si>
  <si>
    <t>OP VVV, OP TP</t>
  </si>
  <si>
    <t>OP TP</t>
  </si>
  <si>
    <t>SC 2.4</t>
  </si>
  <si>
    <t>ANO</t>
  </si>
  <si>
    <t>NE</t>
  </si>
  <si>
    <t>SC 3.1 IP 1</t>
  </si>
  <si>
    <t>všechny aktivity</t>
  </si>
  <si>
    <t>SC 3.2 IP 1</t>
  </si>
  <si>
    <t>SC 3.3 IP 1</t>
  </si>
  <si>
    <t>SC 3.4 IP 1</t>
  </si>
  <si>
    <t>SC 3.5 IP 1</t>
  </si>
  <si>
    <t>SC 3.1 IP 2</t>
  </si>
  <si>
    <t>SC 3.1 IP 3</t>
  </si>
  <si>
    <t>SC 2.1 IP 1</t>
  </si>
  <si>
    <t>SC 2.2 IP 1</t>
  </si>
  <si>
    <t>SC 2.3 IP 1</t>
  </si>
  <si>
    <t>SC 2.4 IP 1</t>
  </si>
  <si>
    <t>SC 2.1 IP 2</t>
  </si>
  <si>
    <t>SC 2.3</t>
  </si>
  <si>
    <t>Deinstitucionalizace psychiatrické péče</t>
  </si>
  <si>
    <t>SC 2.1</t>
  </si>
  <si>
    <t xml:space="preserve">SC 2.2 </t>
  </si>
  <si>
    <t>SC 3.1</t>
  </si>
  <si>
    <t>Zefektivnění ochrany a využívání sbírkových a knihovních fondů a jeich zpřístupnění</t>
  </si>
  <si>
    <t>SC 1.1</t>
  </si>
  <si>
    <t>Realizace podnikatelských záměrů začínajících podniků</t>
  </si>
  <si>
    <t>Poskytování poradenských služeb</t>
  </si>
  <si>
    <t>SC 1.2</t>
  </si>
  <si>
    <t>SC 1.1 IP 1</t>
  </si>
  <si>
    <t>SC 1.2 IP 1</t>
  </si>
  <si>
    <t>SC 1.3 IP 1</t>
  </si>
  <si>
    <t>Výstavba nových úseků, modernizace aj.</t>
  </si>
  <si>
    <t>SC 1.3</t>
  </si>
  <si>
    <t>Rozvoj systémů ITS, data aj.</t>
  </si>
  <si>
    <t>Rekonstrukce, modernizace, či výstavba silnic</t>
  </si>
  <si>
    <t>Bezpečnost</t>
  </si>
  <si>
    <t>SC 1.6</t>
  </si>
  <si>
    <t>Telematika</t>
  </si>
  <si>
    <t>SC 1.4</t>
  </si>
  <si>
    <t>SC 1.5</t>
  </si>
  <si>
    <t>Opatření 1</t>
  </si>
  <si>
    <t>Opatření 2</t>
  </si>
  <si>
    <t>Opatření 4</t>
  </si>
  <si>
    <t>Opatření 6</t>
  </si>
  <si>
    <t>SC 3.2</t>
  </si>
  <si>
    <t>oblast podpory sběru a třídění odpadů</t>
  </si>
  <si>
    <t>oblast materiálového a energetického využití odpadů</t>
  </si>
  <si>
    <t>oblast nakládání s nebezpečnými odpady</t>
  </si>
  <si>
    <t>SC 3.3</t>
  </si>
  <si>
    <t>SC 3.4</t>
  </si>
  <si>
    <t>SC 3.5</t>
  </si>
  <si>
    <t xml:space="preserve">SC 1.1 </t>
  </si>
  <si>
    <t>vše mimo svahových nestabilit</t>
  </si>
  <si>
    <t>SC 2.5</t>
  </si>
  <si>
    <t>SC 5.1</t>
  </si>
  <si>
    <t>Zlepšení tepelných vlastností</t>
  </si>
  <si>
    <t>Přechod na šetrné, ekologické zdroje</t>
  </si>
  <si>
    <t>SC 3.6</t>
  </si>
  <si>
    <t>Využití odpadního tepla</t>
  </si>
  <si>
    <t>Nízkoemisní a obnovitelné zdroje tepla</t>
  </si>
  <si>
    <t>SC 5.2</t>
  </si>
  <si>
    <t>Svahová nestabilita</t>
  </si>
  <si>
    <t>SC 4.1</t>
  </si>
  <si>
    <t>SC 4.2</t>
  </si>
  <si>
    <t>SC 4.3</t>
  </si>
  <si>
    <t>Revitalizace vodních toků</t>
  </si>
  <si>
    <t>SC 4.4</t>
  </si>
  <si>
    <t>Pořízení územních plánů, Pořízení regulačních plánů, nenahrazujících územní rozhodnutí, pořízení územních studií</t>
  </si>
  <si>
    <t>Aktivity realizované prostřednictvím MAS Pk v oblasti IROP SC 1.2</t>
  </si>
  <si>
    <t>Opatření 13</t>
  </si>
  <si>
    <t>Příprava podpůrné činnosti, provozní činnosti, animační činnosti</t>
  </si>
  <si>
    <t>různé</t>
  </si>
  <si>
    <t>Opatření 7</t>
  </si>
  <si>
    <t>Opatření 10</t>
  </si>
  <si>
    <t>Opatření 12</t>
  </si>
  <si>
    <t>Opatření 5</t>
  </si>
  <si>
    <t>Rekonstrukce, modernizace či výstavba místních komunikací</t>
  </si>
  <si>
    <t>Zkvalitnění infrastruktury pro výzkumné a vzdělávací účely</t>
  </si>
  <si>
    <t>Zlepšení propojení center regionů prostřednictvím sítě TEN-T (nadřazené silniční sítě)</t>
  </si>
  <si>
    <t>Rekonstrukce, modernizace či výstavba silnic II. a III. třídy (krajské)</t>
  </si>
  <si>
    <t>Zvýšení energetické účinnosti v podnikatelském sektoru</t>
  </si>
  <si>
    <t xml:space="preserve">Využití ICT sektoru pro zvýšení konkurenceschopnosti ekonomiky </t>
  </si>
  <si>
    <t>PODAKTIVITY bez vazby na SRR</t>
  </si>
  <si>
    <t>Ekologické zemědělství</t>
  </si>
  <si>
    <t>Dobré životní podmínky zvířat</t>
  </si>
  <si>
    <t>Spolupráce -zemědělství</t>
  </si>
  <si>
    <t>Zlepšit systém monitorování kvality ovzduší</t>
  </si>
  <si>
    <t>Podpora projektů samospráv zvyšujících bezpečnost obyvatel</t>
  </si>
  <si>
    <t>Investice do rozvoje lesních oblastí a zlepšování životaschopnosti lesů</t>
  </si>
  <si>
    <t>3.1 Zvýšení kvality a vybavenosti veřejnými službami
4.1 Zajištění odpovídající kapacity infratsruktury veřejných služeb</t>
  </si>
  <si>
    <t xml:space="preserve">3.1.1 Zvyšování kvality a vybavenosti optimálně dimenzované sítě škol, zdravotnických zařízení a zařízení sociálních služeb s ohledem na demografické trendy a aktuální i budoucí potřeby 
4.1.1 Zajištění územní dostupnosti a adekvátních kapacit veřejných služeb (především vzdělávání a základní zdravotní péče) </t>
  </si>
  <si>
    <t>1.2 rozvoj univerzit a výzkumných institucí
3.1 Zvýšení kvality a vybavenosti veřejnými službami
4.1 Zajištění odpovídající kapacity infratsruktury veřejných služeb</t>
  </si>
  <si>
    <t xml:space="preserve">1.2.1 Zvyšování kvality výuky a zlepšování podmínek ICT vybavení pro rozvoj nadaných studentů a usměrnění jejich předností orientace na obory spojené s rozvojem daného regionu a jeho rozvojového potenciálu 
3.1.1 Zvyšování kvality a vybavenosti optimálně dimenzované sítě škol, zdravotnických zařízení a zařízení sociálních služeb s ohledem na demografické trendy a aktuální i budoucí potřeby 
4.1.1 Zajištění územní dostupnosti a adekvátních kapacit veřejných služeb (především vzdělávání a základní zdravotní péče) </t>
  </si>
  <si>
    <t>Zvýšení kvality vzdělávání (předškolní, primární a sekundární) v regionu</t>
  </si>
  <si>
    <t>1.5 Adaptabilita trhu práce
3.1 Zvýšení kvality a vybavenosti veřejnými službami
4.1 Zajištění odpovídající kapacity infratsruktury veřejných služeb</t>
  </si>
  <si>
    <t xml:space="preserve">1.5.1 Zvýšení flexibility a zefektivnění vzdělávací soustavy s ohledem na předpokládaný demografický vývoj
1.5.2 Zapojení zaměstnavatelů do odborné přípravy a odborného vzdělávání
1.5.3 Podpora motivace žáků a studentů zejména tam, kde lze předpokládat vazby na konkrétní segmenty místních trhů práce
3.1.1 Zvyšování kvality a vybavenosti optimálně dimenzované sítě škol, zdravotnických zařízení a zařízení sociálních služeb s ohledem na demografické trendy a aktuální i budoucí potřeby 
4.1.1 Zajištění územní dostupnosti a adekvátních kapacit veřejných služeb (především vzdělávání a základní zdravotní péče) </t>
  </si>
  <si>
    <t>3.X Podpora integrace sociálně vyloučených a sociálním vyloučením ohrožených skupin obyvatelstva
5.2 Podpora zvýšení kvality pracovní síly</t>
  </si>
  <si>
    <t>3.X.1 Poskytování specifického vzdělávání a realizace volnočasových aktivit 
5.2.1 Podpora vzdělávání sociálně vyloučených a ohrožených skupin obyvatelstva</t>
  </si>
  <si>
    <t>1.2 Rozvoj univerzit a výzkumných institucí</t>
  </si>
  <si>
    <t xml:space="preserve">1.2.1 Zvyšování kvality výuky a zlepšování podmínek ICT vybavení pro rozvoj nadaných studentů a usměrnění jejich předností orientace na obory spojené s rozvojem daného regionu a jeho rozvojového potenciálu </t>
  </si>
  <si>
    <t>3.X Podpora integrace sociálně vyloučených a sociálním vyloučením ohrožených skupin obyvatelstva</t>
  </si>
  <si>
    <t>3.X.1 Poskytování specifického vzdělávání a realizace volnočasových aktivit</t>
  </si>
  <si>
    <t xml:space="preserve">1.2.1 Zvyšování kvality výuky a zlepšování podmínek ICT vybavení pro rozvoj nadaných studentů a usměrnění jejich předností orientace na obory spojené s rozvojem daného regionu a jeho rozvojového potenciálu 
</t>
  </si>
  <si>
    <t>1.2.1 Zvyšování kvality výuky a zlepšování podmínek ICT vybavení pro rozvoj nadaných studentů a usměrnění jejich předností orientace na obory spojené s rozvojem daného regionu a jeho rozvojového potenciálu 
3.X.1 Poskytování specifického vzdělávání a realizace volnočasových aktivit</t>
  </si>
  <si>
    <t>3.1 Zvýšení kvality a vybavenosti veřejnými službami</t>
  </si>
  <si>
    <t>3.1.2 Zlepšení vybavenosti území špičkovými službami v oblasti zdravotnictví a sociální péče</t>
  </si>
  <si>
    <t>4.1 Zajištění odpovídající kapacity infrastruktury veřejných služeb</t>
  </si>
  <si>
    <t>4.1.3 Posílení služeb sociální prevence a sociálního poradenství 
4.1.4 Posílení koordinace a sociálních služeb na místní úrovni na bázi meziobecní spolupráce</t>
  </si>
  <si>
    <t>3.3 Podpora bydlení jako nástroje sociální soudržnosti</t>
  </si>
  <si>
    <t xml:space="preserve">3.3.1 Úpravy a rozšiřování kapacit bydlení v rozvojových územích pro vybrané skupiny obyvatel podle specifických místních podmínek </t>
  </si>
  <si>
    <t>3.X Podpora integrace sociálně vyloučených a sociálním vyloučením ohrožených skupin obyvatelstva
4.3 Podpora inovací v podnikání</t>
  </si>
  <si>
    <t xml:space="preserve">3.X.2 Vytváření pracovních míst a rozvoj sociálního podnikání a prostupného zaměstnávání 
3.X.4 Podpora sociální integrace znevýhodněných skupin jejich zapojením do pracovního procesu 
4.3.5 Podpora konceptu místní ekonomiky a sociálního podnikání </t>
  </si>
  <si>
    <t>3.2 Rozvoj a zlepšování podmínek pro volnočasové aktivity obyvatel a pro využití kulturního potenciálu</t>
  </si>
  <si>
    <t>3.2.1 Rozšiřování nabídky sportovního a kulturního vyžití</t>
  </si>
  <si>
    <t>5) Podpora rozvoje sportovních a tělovýchovných aktivit a Širší kultivace lidského potenciálu kraje</t>
  </si>
  <si>
    <t>1.4 Rozšíření a zkvalitnění infrastruktury
3.2 Rozvoj a zlepšování podmínek pro volnočasové aktivity obyvatel a pro využití kulturního potenciálu</t>
  </si>
  <si>
    <t>1.4.5 Řešení veřejných prostranství a zeleně
3.2.1 Rozšiřování nabídky sportovního a kulturního vyžití</t>
  </si>
  <si>
    <t xml:space="preserve">9.2 Podpora  meziobecní a regionální spolupráce  </t>
  </si>
  <si>
    <t>9.2.3 vytváření podmínek pro intenzivnější zapojování obyvatel a sdružení do rozvoje území v souvislosti 
s posilováním identity regionů</t>
  </si>
  <si>
    <t>1.2 Rozvoj univerzit a výzkumných institucí
4.3 Podpora inovací v podnikání</t>
  </si>
  <si>
    <t>1.2.2 Podpora výzkumu a vývoje ve veřejných i soukromých institucích, jejich kooperaci apod.
4.3.4 Podpora většího využívání inovací ve výrobě, managementu řízení a marketingu</t>
  </si>
  <si>
    <t>4.3 Podpora inovací v podnikání</t>
  </si>
  <si>
    <t>4.3.1 Vytváření podmínek pro vznik a rozvoj malých a středních podniků
4.3.2 Usnadnění vstupu do podnikání
4.3.3 Zvýšení technologické úrovně firem pořízením moderních strojů, zařízení, know-how a licencí</t>
  </si>
  <si>
    <t>4.3.1 Vytváření podmínek pro vznik a rozvoj malých a středních podniků
4.3.2 Usnadnění vstupu do podnikání</t>
  </si>
  <si>
    <t>4.3 Podpora inovací v podnikání
5.1 Podpora rozvoje lokální ekonomiky</t>
  </si>
  <si>
    <t>4.3.5 Podpora konceptu místní ekonomiky a sociálního podnikání
5.1.1 Podpora rozvoje a diverzifikace malého a středního podnikání s ohledem na rozvojový potenciál periferního regionu</t>
  </si>
  <si>
    <t>1.4 Rozšíření a zkvalitnění infrastruktury
6.1 Odstraňování starých ekologických zátěží, revitalizace brownfields a území po bývalé těžbě nerostných surovin</t>
  </si>
  <si>
    <t>1.4.3 Doplnění chybějících typů podnikatelské infrastruktury
1.4.6 Revitalizace zanedbaných částí města
6.1.2 Revitalizace brownfields a rekultivace území po bývalé těžbě nerostných surovin v městských i venkovských oblastech</t>
  </si>
  <si>
    <t>1.4 Rozšíření a zkvalitnění infrastruktury
4.3 Podpora inovací v podnikání</t>
  </si>
  <si>
    <t>1.4.3 Doplnění chybějících typů podnikatelské infrastruktury
4.3.1 Vytváření podmínek pro vznik a rozvoj malých a středních podniků</t>
  </si>
  <si>
    <t>1.4 Rozšíření a zkvalitnění infrastruktury</t>
  </si>
  <si>
    <t>1.4.3 Doplnění chybějících typů podnikatelské infrastruktury</t>
  </si>
  <si>
    <t>Podpora podpůrné infrastruktury ve výzkumu, vývoji a inovacích</t>
  </si>
  <si>
    <t>1.1 Podpora transferu znalostí mezi výzkumným a podnikatelským sektorem
1.2 Rozvoj univerzit a výzkumných institucí
4.3 Podpora inovací v podnikání</t>
  </si>
  <si>
    <t>1.1.2 Podpora propojování výše zmíněných institucí s univerzitami, včetně rozšíření jejich mezinárodní spolupráce apod. 
1.2.2 Podpora výzkumu a vývoje ve veřejných i soukromých institucích, jejich kooperaci apod. 
4.3.4 Podpora většího využívání inovací ve výrobě, managementu řízení a marketingu</t>
  </si>
  <si>
    <t>1.1 Podpora transferu znalostí mezi výzkumným a podnikatelským sektorem</t>
  </si>
  <si>
    <t>1.1.1 Podpora podnikatelských inkubátorů, inovačních center, inovací samotných, V-T parků, center pro transfer technologií a klastrů</t>
  </si>
  <si>
    <t>1.1 Podpora transferu znalostí mezi výzkumným a podnikatelským sektorem
1.2 Rozvoj univerzit a výzkumných institucí</t>
  </si>
  <si>
    <t>1.1.2 Podpora propojování výše zmíněných institucí s univerzitami, včetně rozšíření jejich mezinárodní spolupráce apod. 
1.2.2 Podpora výzkumu a vývoje ve veřejných i soukromých institucích, jejich kooperaci apod.</t>
  </si>
  <si>
    <t>Zkvalitnění infrastruktury pro výzkumné účely</t>
  </si>
  <si>
    <t>1.5 Adaptabilita trhu práce</t>
  </si>
  <si>
    <t xml:space="preserve">1.5.4 Podpora kariérního poradenství (s důrazem na věkovou kategorii 50+) včetně aktivit posilujících pružnost pracovních trhů 
1.5.6 Zabránění odlivu mozků, vzdělaných a mladých skupin obyvatelstva mimo území aglomerace </t>
  </si>
  <si>
    <t xml:space="preserve">1.5.3 Podpora motivace žáků a studentů zejména tam, kde lze předpokládat vazby na konkrétní segmenty místních trhů práce
1.5.6 Zabránění odlivu mozků, vzdělaných a mladých skupin obyvatelstva mimo území aglomerace </t>
  </si>
  <si>
    <t>5.2 Podpora zvýšení kvality pracovní síly</t>
  </si>
  <si>
    <t>5.2.2 Zvýšení uplatnění flexibilních forem zaměstnání a prostupného zaměstnání v regionech s vysokou mírou nezaměstnanosti</t>
  </si>
  <si>
    <t xml:space="preserve">1.5.2 Zapojení zaměstnavatelů do odborné přípravy a odborného vzdělávání 
1.5.4 Podpora kariérního poradenství (s důrazem na věkovou kategorii 50+) včetně aktivit posilujících pružnost pracovních trhů 
1.5.5 Integrace trhů práce a spolupráce se zaměstnavateli v územním kontextu 
1.5.6 Zabránění odlivu mozků, vzdělaných a mladých skupin obyvatelstva mimo území aglomerace </t>
  </si>
  <si>
    <t xml:space="preserve">1.5.4 Podpora kariérního poradenství (s důrazem na věkovou kategorii 50+) včetně aktivit posilujících pružnost pracovních trhů </t>
  </si>
  <si>
    <t>8.3 Informační a komunikační podpora funfování územní veřejné správy</t>
  </si>
  <si>
    <t>8.3.2 Zvyšování porvázanosti a propustnosti informací mezi jednotlivými oblastmi a úrovněmi veřejné správy a informovanosti veřejnosti a jednotlivých aktérů regionálního rozvoje</t>
  </si>
  <si>
    <t xml:space="preserve">3.X.3 Zabránění vzniku lokalit s koncentrací nízkopříjmového obyvatelstva s nízkým vzděláním 
3.X.4 Podpora sociální integrace znevýhodněných skupin jejich zapojením do pracovního procesu </t>
  </si>
  <si>
    <t>3.X Podpora integrace sociálně vyloučených a sociálním vyloučením ohrožených skupin obyvatelstva
4.1 Zajištění odpovídající kapacity infrastruktury veřejných služeb
4.3 Podpora inovací v podnikání</t>
  </si>
  <si>
    <t>3.X.2 Vytváření pracovních míst a rozvoj sociálního podnikání a prostupného zaměstnávání 
3.X.4 Podpora sociální integrace znevýhodněných skupin jejich zapojením do pracovního procesu 
4.1.3 Posílení služeb sociální prevence a sociálního poradenství 
4.3.5 Podpora konceptu místní ekonomiky a sociálního podnikání</t>
  </si>
  <si>
    <t>3.1.1 Zvyšování kvality a vybavenosti optimálně dimenzované sítě škol, zdravotnických zařízení a zařízení sociálních služeb s ohledem na demografické trendy a aktuální i budoucí potřeby 
4.1.4 Posílení koordinace a sociálních služeb na místní úrovni na bázi meziobecní spolupráce</t>
  </si>
  <si>
    <t>3.1.2 Zlepšení vybavenosti území špičkovými službami v oblasti zdravotnictví a sociální péče
3.1.3 Zajištění dostupnosti zdravotnických a sociálních služeb ve venkovském prostoru
4.1.1 Zajištění územní dostupnosti a adekvátních kapacit veřejných služeb (především vzdělávání a základní zdravotní péče)</t>
  </si>
  <si>
    <t>3.X Podpora integrace sociálně vyloučených a sociálním vyloučením ohrožených skupin obyvatelstva
3.2 Rozvoj a zlepšování podmínek pro volnočasové aktivity obyvatel a pro využití kulturního potenciálu</t>
  </si>
  <si>
    <t>3.X.4 Podpora sociální integrace znevýhodněných skupin jejich zapojením do pracovního procesu
3.2.3 Posilování místní identity, podpora rozvoje a fungování místní komunity</t>
  </si>
  <si>
    <t>4.1.5 Zkvalitnění služeb trhu práce a zajištění kapacit a inovativního poskytování veřejných i neveřejných služeb</t>
  </si>
  <si>
    <t>8.1 Zkvalitňování administrativních kapacit veřejné správy</t>
  </si>
  <si>
    <t xml:space="preserve">8.1.2 Modernizace správy </t>
  </si>
  <si>
    <t>9) Rozvoj základní a doprovodné infrastruktury cestovního ruchu a jejího využití při rozvoji atraktivit cestovního ruchu a Koordinovaný rozvoj marketingu cestovního ruchu a tvorby turistických produktů</t>
  </si>
  <si>
    <t>1.4.4 Doplnění chybějící infrastruktury pro cestovní ruch
4.3.6 Podpora všech forem udržitelného cestovního ruchu s ohledem na místní potenciál</t>
  </si>
  <si>
    <t>8.2 Zkvalitnění systémového rámce podpory regionálního a místního rozvoje</t>
  </si>
  <si>
    <t>8.2.1 Metodické vedení v oblasti regionálního a místního rozvoje</t>
  </si>
  <si>
    <t>1.4 Rozšíření a zkvalitnění infrastruktury
2.1 Modernizace silniční infrastruktury</t>
  </si>
  <si>
    <t>1.4.1 Doplnění chybějící dopravní infrastruktury
2.1.1 Dobudování chybějících úseků dálnic (s důrazem na TEN-T) a rychlostních komunikací</t>
  </si>
  <si>
    <t>Rozvoj vodní doprava (zejména splavnění Labe do Pardubic)</t>
  </si>
  <si>
    <t>1.4.1 Doplnění chybějící dopravní infrastruktury</t>
  </si>
  <si>
    <t>2.2 Modernizace železniční sítě</t>
  </si>
  <si>
    <t>2.2.1 Dostavba konkrétních úseků železniční sítě (především železničních koridorů) 
2.2.2 Rekonstrukce nejvytíženějších železničních tratí</t>
  </si>
  <si>
    <t xml:space="preserve">1.3 Podpora integrace dopravních systémů </t>
  </si>
  <si>
    <t xml:space="preserve">1.3.1 Rozšiřování integrovaných systémů veřejné dopravy, přestupních terminálů, (zkopírováno) budování uzlů integrované dopravy, výstavba multimodálních terminálů
1.3.5 Budování velkých logistických center
1.3.6 Rozvoj mezinárodních letišť apod. </t>
  </si>
  <si>
    <t>1.3 Podpora integrace dopravních systémů 
2.1 Modernizace silniční infrastruktury
6.4 Omezování negativních vlivů dopravy (hluk, prach atd.) na obyvatelstvo a na krajinu</t>
  </si>
  <si>
    <t>1.3.2 Budování infrastruktury pro dopravu v klidu
2.1.2 Zkvalitnění a zvýšení propustnosti klíčových silničních komunikací I. třídy zajišťujících strategické propojení center a rozvojových území
6.4.2 Provádění protiuhlíkových opatření a zklidňování dopravy zejména v rozvojových územích</t>
  </si>
  <si>
    <t>1.4 Rozšíření a zkvalitnění infrastruktury
2.1 Modernizace silniční infrastruktury
4.2 Zlepšení vnitřní a vnější obslužnosti území
5.3 Zajištění základních služeb a obslužnosti</t>
  </si>
  <si>
    <t>1.4.1 Doplnění chybějící dopravní infrastruktury
2.1.2 Zkvalitnění a zvýšení propustnosti klíčových silničních komunikací I. třídy zajišťujících strategické propojení center a rozvojových území
2.1.3 Posílení síťového charakteru spojeného s budováním obchvatů, přeložek a nových přístupů pro bezproblémové napojení na páteřní silniční infrastrukturu
4.2.2 Zkvalitnění regionálních a místních dopravních sítí (silnice II. a III. třídy, místní komunikace, cyklostezky)
5.3.1 Zajištění adekvátnosti dopravní dostupnosti a obslužnosti v periferních územích ve vazbě na příslušná centra</t>
  </si>
  <si>
    <t>Rekonstrukce, modernizace, či výstavba silnic II. a III. třídy (krajské)</t>
  </si>
  <si>
    <t>2.1 Modernizace silniční infrastruktury
4.2 Zlepšení vnitřní a vnější obslužnosti území
5.3 Zajištění základních služeb a obslužnosti</t>
  </si>
  <si>
    <t xml:space="preserve">2.1.3 Posílení síťového charakteru spojeného s budováním obchvatů, přeložek a nových přístupů pro bezproblémové napojení na páteřní silniční infrastrukturu
4.2.1 Zajištění odpovídající veřejné dopravy spojující stabilizovaná území s regionálními centry 
5.3.1 Zajištění adekvátnosti dopravní dostupnosti a obslužnosti v periferních územích ve vazbě na příslušná centra </t>
  </si>
  <si>
    <t>Rekonstrukce, modernizace, či výstavba místních komunikací</t>
  </si>
  <si>
    <t>4.2 Zlepšení vnitřní a vnější obslužnosti území</t>
  </si>
  <si>
    <t>4.2.2 Zkvalitnění regionálních a místních dopravních sítí (silnice II. a III. třídy, místní komunikace, cyklostezky)</t>
  </si>
  <si>
    <t>Zvýšení bezpečnosti dopravy (pozn.: v zaměření IROP)</t>
  </si>
  <si>
    <t xml:space="preserve">1.3 Podpora integrace dopravních systémů 
</t>
  </si>
  <si>
    <t xml:space="preserve">1.3.1 Rozšiřování integrovaných systémů veřejné dopravy, přestupních terminálů, (zkopírováno) budování uzlů integrované dopravy, výstavba multimodálních terminálů 
1.3.2 Budování infrastruktury pro dopravu v klidu 
1.3.3 Budování infrastruktury pro městskou dopravu 
1.3.4 Budování infrastruktury pro nemotorovou dopravu </t>
  </si>
  <si>
    <t>Modernizace dopravního parku  železniční a vodní dopravy</t>
  </si>
  <si>
    <t>4.2.1 Zajištění odpovídající veřejné dopravy spojující stabilizovaná území 
s regionálními centry</t>
  </si>
  <si>
    <t>Oprava a rekonstrukce mostů</t>
  </si>
  <si>
    <t>1.4 Zozšíření a zkvalitnění infrastruktury</t>
  </si>
  <si>
    <t xml:space="preserve">1.3.1 Rozšiřování integrovaných systémů veřejné dopravy, přestupních terminálů, (zkopírováno) budování uzlů integrované dopravy, výstavba multimodálních terminálů </t>
  </si>
  <si>
    <t>6.4 Omezování negativních vlivů dopravy (hluk, prach atd.) na obyvatelstvo a na krajinu</t>
  </si>
  <si>
    <t>6.4.1 Snižování koncentrace emisí
6.4.2 Provádění protiuhlíkových opatření a zklidňování dopravy zejména v rozvojových územích</t>
  </si>
  <si>
    <t xml:space="preserve">Rozvoj veřejné hromadné dopravy </t>
  </si>
  <si>
    <t>1.3.1 Rozšiřování integrovaných systémů veřejné dopravy, přestupních terminálů, (zkopírováno) budování uzlů integrované dopravy, výstavba multimodálních terminálů
1.3.3 Budování infrastruktury pro městskou dopravu</t>
  </si>
  <si>
    <t>Řízení a bezpečnost v dopravě ve městech (pozn.: v zaměření OPD)</t>
  </si>
  <si>
    <t>1.3.3 Budování infrastruktury pro městskou dopravu</t>
  </si>
  <si>
    <t>6.4.1 Snižování koncentrace emisí</t>
  </si>
  <si>
    <t>5.1 Podpora rozvoje lokální ekonomiky</t>
  </si>
  <si>
    <t>5.1.1 Podpora rozvoje a diverzifikace malého a středního podnikání s ohledem na rozvojový potenciál periferního regionu</t>
  </si>
  <si>
    <t>4.3 Podpora inovací v podnikání
6.5 Udržitelné užívání vodních zdrojů</t>
  </si>
  <si>
    <t>4.3.1 Vytváření podmínek pro vznik a rozvoj malých a středních podniků
4.3.3 Zvýšení technologické úrovně firem pořízením moderních strojů, zařízení, know-how a licencí
6.5.6 Retence vody v krajině</t>
  </si>
  <si>
    <t>1.4 Rozšíření a zkvalitnění infrastruktury
4.3 Podpora inovací v podnikání
5.1 Podpora rozvoje lokální ekonomiky</t>
  </si>
  <si>
    <t>1.4.4 Doplnění chybějící infrastruktury pro cestovní ruch
4.3.1 Vytváření podmínek pro vznik a rozvoj malých a středních podniků
4.3.2 Usnadnění vstupu do podnikání
4.3.6 Podpora všech forem udržitelného cestovního ruchu s ohledem na místní potenciál
5.1.1 Podpora rozvoje a diverzifikace malého a středního podnikání s ohledem na rozvojový potenciál periferního území
5.1.2 Rozvoj řemesel a podpora tradičních výrobků
5.1.3 Podpora podnikatelských investic s ohledem na tvorbu pracovních míst</t>
  </si>
  <si>
    <t>6.4 Omezování negativních vlivů dopravy (hluk, prach atd.) na obyvatelstvo a na krajinu
7.1 Zlepšení kvality prostředí v sídlech, ochrana a rozvoj krajinných hodnot</t>
  </si>
  <si>
    <t>6.4.1 Snižování koncentrace emisí
7.1.3 Realizace aktivit posilujících ekologické funkce a stabilitu území</t>
  </si>
  <si>
    <t>6.2 Podpora inovativních technologií v oblasti odpadového hospodářství</t>
  </si>
  <si>
    <t>6.2.1 Snížení produkce komunálního odpadu
6.2.2 Podpora prevence vzniku odpadů</t>
  </si>
  <si>
    <t>6.2.3 Podpora inovativních přístupů k dalšímu materiálovému využití odpadů
6.2.4 Podpora technologií v oblasti odpadového hospodářství</t>
  </si>
  <si>
    <t>6.1 Odstraňování starých ekologických zátěží, revitalizace brownfields a území po bývalé těžbě nerostných surovin</t>
  </si>
  <si>
    <t>6.1.1 Odstraňování starých ekologických zátěží</t>
  </si>
  <si>
    <t>1.4.6 Revitalizace zanedbaných částí města
6.1.1 Odstraňování starých ekologických zátěží
6.1.2 Revitalizace brownfields a rekultivace území po bývalé těžbě nerostných surovin v městských i venkovských oblastech</t>
  </si>
  <si>
    <t>7.1 Zlepšení kvality prostředí v sídlech, ochrana a rozvoj krajinných hodnot
7.2 Posílení preventivních opatření proti vzniku přírodních pohrom</t>
  </si>
  <si>
    <t>7.1.2 Podpora koordinace zásahů do krajiny na místní i regionální úrovni, zejm. ve vztahu k územím ohroženým přírodními riziky (včetně pozemkových úprav) 
7.2.2 dobudování vhodných protipovodňových opatření s důrazem na komplexnost řešení a na přírodě blízkých řešeních zahrnujících i problematiku svahových pohybů</t>
  </si>
  <si>
    <t>1.4 Rozšíření a zkvalitnění infrastruktury
4.2 Zlepšení vnitřní a vnější obslužnosti území
6.5 Udržitelné užívání vodních zdrojů</t>
  </si>
  <si>
    <t>1.4.2 Doplnění chybějící technické infrastruktury
4.2.3 Zajištění dostupnosti a kapacity technické infrastruktury
6.5.5 Podpora vodohospodářské infrastruktury</t>
  </si>
  <si>
    <t>7.1.2 Podpora koordinace zásahů do krajiny na místní i regionální úrovni, zejm. ve vztahu k územím ohroženým přírodními riziky (včetně pozemkových úprav)
 7.1.4 Aktivity proti suchu
7.2.2 dobudování vhodných protipovodňových opatření s důrazem na komplexnost řešení a na přírodě blízkých řešeních zahrnujících i problematiku svahových pohybů</t>
  </si>
  <si>
    <t>7.1.2 Podpora koordinace zásahů do krajiny na místní i regionální úrovni, zejm. ve vztahu k územím ohroženým přírodními riziky (včetně pozemkových úprav) 
7.2.1 Dokončení vymezení záplavových území na vodních tocích
7.2.2 dobudování vhodných protipovodňových opatření s důrazem na komplexnost řešení a na přírodě blízkých řešeních zahrnujících i problematiku svahových pohybů</t>
  </si>
  <si>
    <t>6.3 Využívání obnovitelných zdrojů energie ve vazbě na místní podmínky</t>
  </si>
  <si>
    <t>6.3.1 Podpora využívání obnovitelných zdrojů energie ve vazbě na místní podmínky a krajinný potenciál
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a úspory energie včetně sektoru bydlení apod.</t>
  </si>
  <si>
    <t>6.3.1 Podpora využívání obnovitelných zdrojů energie ve vazbě na místní podmínky a krajinný potenciál</t>
  </si>
  <si>
    <t>Zvýšení energetické účinnosti v podnikatelského sektoru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</si>
  <si>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a úspory energie včetně sektoru bydlení apod.</t>
  </si>
  <si>
    <t>Zkvalitnit distribuční soustavy Pk</t>
  </si>
  <si>
    <t>4.2.3 Zajištění dostupnosti a kapacity technické infrastruktury</t>
  </si>
  <si>
    <t>2.3 Rozšíření a modernizace energetických sítí</t>
  </si>
  <si>
    <t>2.3.1 Výstavba a modernizace energetických sítí (v návaznosti na TEN-E)                                                                                                                        2.3.2 Zajištění bezpečnosti dodávek energií                                                                                                                                                                               2.3.3 Zkvalitnění napojení energetických sítí na evropské sítě</t>
  </si>
  <si>
    <t>1.4 Rozšíření a zkvalitnění infrastruktury
2.3 Rozšíření a modernizace energetických sítí
4.2 Zlepšení vnitřní a vnější obslužnosti území</t>
  </si>
  <si>
    <t>1.4.2 Doplnění chybějící technické infrastruktury
2.3.1 Výstavba a modernizace energetických sítí (TEN-E) 
2.3.2 Zajištění bezpečnosti dodávek energií
2.3.3 Zkvalitnění napojení energetických sítí na evropské sítě
4.2.3 Zajištění dostupnosti a kapacity technické infrastruktury</t>
  </si>
  <si>
    <t>7.2 Posílení preventivních opatření proti vzniku přírodních pohrom</t>
  </si>
  <si>
    <t>7.2.2 dobudování vhodných protipovodňových opatření s důrazem na komplexnost řešení a na přírodě blízkých řešeních zahrnujících i problematiku svahových pohybů</t>
  </si>
  <si>
    <t>7.1 Zlepšení kvality prostředí v sídlech, ochrana a rozvoj krajinných hodnot</t>
  </si>
  <si>
    <t>7.1.3 Realizace aktivit posilujících ekologické funkce a stabilitu území
7.1.6 Omezení negativního vlivu nepůvodních invazivních druhů na biodiverzitu</t>
  </si>
  <si>
    <t>6.5 Udržitelné užívání vodních zdrojů
7.1 Zlepšení kvality prostředí v sídlech, ochrana a rozvoj krajinných hodnot</t>
  </si>
  <si>
    <t>6.5.4 Nakládání se srážkovými vodami zlepšením kvality používaných technologií
7.1.2 Podpora koordinace zásahů do krajiny na místní i regionální úrovni, zejm. ve vztahu k územím ohroženým přírodními riziky (včetně pozemkových úprav) 
7.1.3 Realizace aktivit posilujících ekologické funkce a stabilitu území
7.1.4 Aktivity proti suchu
7.1.5 Rozvoj mimoprodukčních funkcí krajiny a omezení její fragmentace
7.2.2 dobudování vhodných protipovodňových opatření s důrazem na komplexnost řešení a na přírodě blízkých řešeních zahrnujících i problematiku svahových pohybů</t>
  </si>
  <si>
    <t>1.4 Rozšíření a zkvalitnění infrastruktury
6.5 Udržitelné užívání vodních zdrojů
7.1 Zlepšení kvality prostředí v sídlech, ochrana a rozvoj krajinných hodnot
7.2 Posílení preventivních opatření proti vzniku přírodních pohrom
7.3 Obnova území po vzniku živelných pohrom</t>
  </si>
  <si>
    <t>1.4.5 Řešení veřejných prostranství a zeleně
1.4.6 Revitalizace zanedbaných částí města
6.5.4 Nakládání se srážkovými vodami zlepšením kvality používaných technologií
6.5.6 Retence vody v krajině
7.1.1 Podpora péče o systémy sídelní zeleně v návaznosti na urbanistickou strukturu sídel
7.1.3 Realizace aktivit posilujících ekologické funkce a stabilitu území
7.1.4 Aktivity proti suchu
7.2.3 Zkvalitnění urbanizace území 
7.3.1 Obnova základních funkcí v území zabezpečovaných v působnosti územních samosprávných celků nebo místních samospráv</t>
  </si>
  <si>
    <t>Zvýšení přípravenosti k řešení a řízení rizik a katastrof</t>
  </si>
  <si>
    <t>7.2 Posílení preventivních opatření proti vzniku přírodních pohrom                                                                                       7.3 Obnova území po vzniku živelních pohrom</t>
  </si>
  <si>
    <t>7.2.1 Dokončení vymezení záplavových území na vodních tocích                                                                                                                                      7.2.2 Dobudování vhodných protipovodňových opatření s důrazem na komplexnost řešení a na přírodě blízkých řešeních zahrnujících i problematiku svahových pohybů                                                                                                                                                                                                              7.2.3 Zkvalitnění urbanizace území                                                                                                                                                                                                     7.3.1 Obnova základních funkcí v území zabezpečovaných v působnosti územních samosprávných celků nebo místních samospráv                                                                                                                                                                                                                  7.3.2 Odstranění nebo omezení možných důsledků pohrom, spočívajících v narušení plynulosti, dostupnosti 
a kvality výkonu veřejné správy</t>
  </si>
  <si>
    <t>9.1 Posílení strategických a koncepčních přístupů k místnímu a regionálnímu rozvoji</t>
  </si>
  <si>
    <t>9.1.1 Posílení a zkvalitnění strategického plánování krajských a obecních samospráv</t>
  </si>
  <si>
    <t>9.1.4 Podpora a koordinace strategického a územního plánování v rozvoji obcí a regionů</t>
  </si>
  <si>
    <t>Pořizování dokumentů pro zefektivnění fungování veřejné správy</t>
  </si>
  <si>
    <t>8.1.5 Podpora optimalizace procesů v územní veřejné správě</t>
  </si>
  <si>
    <t xml:space="preserve">Aktivity realizované prostřednictvím MAS Pk </t>
  </si>
  <si>
    <t>3.1 Zvýšení kvality a vybavenosti veřejnými službami
3.2 Rozvoj a zlepšování podmínek pro volnočasové aktivity obyvatel a pro využití kulturního potenciálu
4.3 Podpora inovací v podnikání</t>
  </si>
  <si>
    <t xml:space="preserve">3.1.1 Zvyšování kvality a vybavenosti optimálně dimenzované sítě škol, zdravotnických zařízení a zařízení sociálních služeb s ohledem na demografické trendy a aktuální i budoucí potřeby 
3.2.3 Posilování místní identity, podpora rozvoje a fungování místní komunity
4.3.5 Podpora konceptu místní ekonomiky a sociálního podnikání </t>
  </si>
  <si>
    <t>3.2.3 Posilování místní identity, podpora rozvoje a fungování místní komunity</t>
  </si>
  <si>
    <t>5.3 Zajištění základních služeb a obslužnosti</t>
  </si>
  <si>
    <t>5.3.1 Zajištění adekvátní dopravní dostupnosti a obslužnosti v periferních územích ve vazbě na příslušná centra</t>
  </si>
  <si>
    <t>4.1 Zajištění odpovídající kapacity infrastruktury veřejnéch služeb</t>
  </si>
  <si>
    <t>4.1.1 Zajištění územní dostupnosti 
a adekvátních kapacit veřejných služeb (především vzdělávání a základní zdravotní péče)</t>
  </si>
  <si>
    <t>9.2. Podpora meziobecní a regionální spolupráce</t>
  </si>
  <si>
    <t>9.2.6 Rozvíjení přeshraniční spolupráce regionů ČR s regiony EU apod.</t>
  </si>
  <si>
    <t>9.2.2 Vytváření partnerství veřejného, podnikatelského a neziskového sektoru na místní a regionální úrovni</t>
  </si>
  <si>
    <t>8.2.3 Monitoring přínosu dotací (s ohledem na cíle kohezní politiky EU a cíle SRR ČR 2014-2020)
8.2.5 Podpora integrovaných přístupů v rozvoji území</t>
  </si>
  <si>
    <t>1.4.2 doplnění chybějící technické infrastruktury</t>
  </si>
  <si>
    <t>Využití ICT sektoru pro zvýšení konkurenceschopnosti ekonomiky (včetně veřejné správy)</t>
  </si>
  <si>
    <t>8.1 Zkvalitňování administrativních kapacit veřejné správy
8.2 Zkvalitnění systémového rámce podpory regionálního a místního rozvoje</t>
  </si>
  <si>
    <t>8.1.2 Modernizace správy 
8.1.5 Podpora optimalizace procesů v území veřejné správy 
8.2.4 Posílení a koordinace vazeb mezi veřejnými politikami 
8.3.1 Rozvíjení informačních a komunikačních technologií v územní veřejné správě 
8.3.2 Zvyšování provázanosti a propustnosti informací mezi jednotlivými oblastmi a úrovněmi veřejné správy a informovanosti veřejnosti a jednotlivých aktérů regionálního rozvoje</t>
  </si>
  <si>
    <t>26)Lesnictví</t>
  </si>
  <si>
    <t>7.1.5 Rozvoj mimoprodukčních funkcí krajiny a omezení její fragmentace</t>
  </si>
  <si>
    <t>A.1 Podpora kvalitního systému vzdělávání</t>
  </si>
  <si>
    <t>A.2 Zkvalitňování zdravotní péče, zvýšení efektivnosti jejího poskytování a zvýšení její dostupnosti i v odlehlých částech kraje</t>
  </si>
  <si>
    <t>A.3 Zajištění místní a časové dostupnosti podpory osobám v nepříznivé sociální situaci prostřednictvím stabilní, efektivní, flexibilní a kvalitní sítě sociálních služeb a jejich provázání s dalšími službami (např. z oblasti zdravotnictví)</t>
  </si>
  <si>
    <t>A.4 Posílení kulturní rozmanitosti a historického dědictví kraje</t>
  </si>
  <si>
    <t>A.5 Podpora rozvoje sportovních a tělovýchovných aktivit 
A.6 Širší kultivace lidského potenciálu kraje</t>
  </si>
  <si>
    <t>B.1: Rozvoj a optimalizace využití podnikatelské infrastruktury a podpora podnikání</t>
  </si>
  <si>
    <t>B.2: Podpora vědy, výzkumu, vývoje a inovací</t>
  </si>
  <si>
    <t>B.3: Rozvoj potenciálu pracovních sil</t>
  </si>
  <si>
    <t>B.4: Rozvoj základní a doprovodné infrastruktury cestovního ruchu a jejího využití při rozvoji atraktivit cestovního ruchu
B.5: Koordinovaný rozvoj marketingu cestovního ruchu a tvorby turistických produktů</t>
  </si>
  <si>
    <t xml:space="preserve">B.6: Podpora budování a zkvalitňování páteřní dopravní infrastruktury </t>
  </si>
  <si>
    <t>B.7: Zkvalitnění regionální a lokální dopravní infrastruktury</t>
  </si>
  <si>
    <t>B.8: Rozvoj systému veřejné dopravy, rozvoj bezmotorové dopravy</t>
  </si>
  <si>
    <t>C.1 Podpora multifunkčního zemědělství a péče o krajinu</t>
  </si>
  <si>
    <t>C.2 Podpora efektivního nakládání s odpady</t>
  </si>
  <si>
    <t>C.3 Rozvoj infrastruktury vodního hospodářství a zvýšení ochrany vodních zdrojů v území</t>
  </si>
  <si>
    <t>C.4 Zkvalitňování stavu energetické infrastruktury a zvýšení její účinnosti a šetrnosti, podpora úspor energií</t>
  </si>
  <si>
    <t>C.5 Podpora zvyšování kvality jednotlivých složek životního prostředí</t>
  </si>
  <si>
    <t>C.6 Zvyšování bezpečnosti a ochrany obyvatel kraje</t>
  </si>
  <si>
    <t>D.1 Využívání koncepčních nástrojů strategického a územního plánování při vytváření podmínek pro vyvážený rozvoj Pk</t>
  </si>
  <si>
    <t>D.2 Posilování rozvojových příležitostí ve venkovských oblastech a problémových regionech Pk</t>
  </si>
  <si>
    <t>D.3 Vytváření podmínek pro rozvoj městských sídel jako pólů rozvoje Pk</t>
  </si>
  <si>
    <t>D.4 Rozvíjení vnějších vztahů subjektů na území Pk</t>
  </si>
  <si>
    <t>D.5 Rozvíjení spolupráce veřejného, soukromého a neziskového sektoru</t>
  </si>
  <si>
    <t>D.6 Efektivní využívání evropských fondů</t>
  </si>
  <si>
    <t>5) Podpora rozvoje sportovních a tělovýchovných aktivit a širší kultivace lidského potenciálu kraje</t>
  </si>
  <si>
    <t>Zlepšit podmínky pro vzdělávání obyvatel v souvislosti s jejich životním cyklem a zvýšit jejich uplatnitelnost na trhu práce</t>
  </si>
  <si>
    <t>Zajistit adekvátní kvalitu zdravotních zařízení a sociálních služeb a dostupnost jejich služeb pro všechny skupiny obyvatel</t>
  </si>
  <si>
    <t>Rozšířit a zkvalitnit nabídku
aktivit pro organizované i
neorganizované trávení volného
času</t>
  </si>
  <si>
    <t>Dosáhnout nadprůměrného růstu HDP mezi kraji v ČR</t>
  </si>
  <si>
    <t>Posílit výzkumný a inovační potenciál uvnitř jednotlivých ORP a celkovou ekonomickou výkonnost kraje</t>
  </si>
  <si>
    <t>Efektivně využívat potenciál kraje v oblasti rozvoje udržitelného cestovního ruchu</t>
  </si>
  <si>
    <t>Posílit využití příznivé geografické polohy kraje jako důležité spojnice mezi územím Čech a severní i jižní části Moravy</t>
  </si>
  <si>
    <t>Zajistit adekvátní dopravní obslužnost všech území kraje</t>
  </si>
  <si>
    <t>Zajistit šetrné hospodaření v souvislosti s rozrůstáním infrastruktury v území a zachovat krajinný ráz vybraných regionů</t>
  </si>
  <si>
    <t>Dosáhnout vyššího stupně napojení jednotlivých území kraje, zejména jeho okrajových částí, na základní technickou infrastrukturu a rozvoj komplexní péče o povrchové i podzemní vody</t>
  </si>
  <si>
    <t>Adekvátně a objektivně chránit a zvyšovat kvalitu jednotlivých složek životního prostředí v kraji zejména v postižených lokalitách</t>
  </si>
  <si>
    <t>Efektivně zajišťovat ochranu a bezpečnost obyvatelstva a včasnou pomoc v případě mimořádných událostí a krizových situací</t>
  </si>
  <si>
    <t>Koordinovat rozvoj systému osídlení kraje, včetně funkčního využití území a snižovat disparity posilováním problémových území při respektování jejich přírodních a kulturních hodnot</t>
  </si>
  <si>
    <t>Snížit socioekonomické rozdíly v návaznosti na sociodemografické ukazatele mezi jednotlivými částmi kraje (ORP)</t>
  </si>
  <si>
    <t>Budovat silné partnerské vztahy rozvojových aktérů s důrazem na využití místního potenciálu při rozvoji území kraje v souladu s principy udržitelného rozvoje</t>
  </si>
  <si>
    <t>Zefektivnit čerpání dotací do kraje a všech jeho regionů</t>
  </si>
  <si>
    <t>Strategický cíl SRK/PRK</t>
  </si>
  <si>
    <t>Rozvoj bydlení</t>
  </si>
  <si>
    <t>Zlepšení propojení center regionů prostřednictvím sítě TEN-T (nadřazené silniční sítě)
 (výstavba rychlostní silnice R35, R43 a modernizace silnic I. třídy, včetně obchvatů)</t>
  </si>
  <si>
    <t>Technické zhodnocení a výstavby mostů</t>
  </si>
  <si>
    <t>Opatření 15</t>
  </si>
  <si>
    <t>Technické zhodnocení a výstavby mostů (kromě místních komunikací)</t>
  </si>
  <si>
    <t>Podpora podpůrné infrastruktury ve výzkumu, vývoji a inovacích a rozvoj sítí spolupráce</t>
  </si>
  <si>
    <t>Zvýšení zaměstnanosti (zejména starších, nízkokvalifikovaných a znevýhodněných)</t>
  </si>
  <si>
    <t>Zvýšení zaměstnanosti mladých osob</t>
  </si>
  <si>
    <t>Snížení rozdílů v postavení žen a mužů na trhu práce</t>
  </si>
  <si>
    <t>Zvýšení odborné úrovně pracovníků v souladu s požadavky trhu práce</t>
  </si>
  <si>
    <t>Zvýšení adaptability starších pracovníků</t>
  </si>
  <si>
    <t>Zlepšení poskytování veřejných služeb zaměstnanosti</t>
  </si>
  <si>
    <t>Zvýšení kvality systému dalšího vzdělávání (včetně odborného vzdělávání)</t>
  </si>
  <si>
    <t>Zvýšení uplatnitelnosti osob na trhu práce ohrožených sociálním vyloučením nebo sociálně vyloučených</t>
  </si>
  <si>
    <t>Zvýšení kvality služeb podporující sociální začleňování</t>
  </si>
  <si>
    <t>Zvýšení kvality veřejné správy</t>
  </si>
  <si>
    <t xml:space="preserve">Oprava a rekonstrukce mostů na silnicích II. a III. třídy </t>
  </si>
  <si>
    <t>Zkvalitnění distribuční soustavy Pk</t>
  </si>
  <si>
    <t>Zvýšení účinnosti soustav zásobování teplem</t>
  </si>
  <si>
    <t>Posílení energetické bezpečnosti přenosové soustavy</t>
  </si>
  <si>
    <t>Zvýšení využívání odpadního tepla</t>
  </si>
  <si>
    <t>Zvýšení využívání nízkoemisních a obnovitelných zdrojů tepla</t>
  </si>
  <si>
    <t>Optimalizace procesy a postupy ve veřejné správě</t>
  </si>
  <si>
    <t>Zvýšení rovnoměrného pokrytí vysokorychlostním přístupem k internetu v velém území Pk</t>
  </si>
  <si>
    <t>Zvýšení inovační výkonnosti podniků</t>
  </si>
  <si>
    <t>Snížení environmentálních rizik a rozvíjení systémů jejich řízení</t>
  </si>
  <si>
    <t>Optimalizace procesů a postupů ve veřejné správě</t>
  </si>
  <si>
    <t>Zvýšení rovnoměrného pokrytí vysokorychlostním přístupem k internetu v celém území Pk</t>
  </si>
  <si>
    <t>Podpora podnikatelských záměrů začínajících podniků</t>
  </si>
  <si>
    <t>Zvýšení uplatnitelnosti osob ohrožených sociálním vyloučením nebo sociálně vyloučených</t>
  </si>
  <si>
    <t>Zkvalitnění distribuční soustavy v Pk</t>
  </si>
  <si>
    <t>Podpora zkvalitňování vybrané infrastruktury v majetku obcí ve venkovských oblastech (např. chodníky, veřejné osvětlení, 
rozhlas, aj.)</t>
  </si>
  <si>
    <t>Oblast podpory sběru a třídění odpadů</t>
  </si>
  <si>
    <t>Oblast materiálového a energetického využití odpadů</t>
  </si>
  <si>
    <t>Oblast nakládání s nebezpečnými odpady</t>
  </si>
  <si>
    <t>Vše mimo svahových nestabilit</t>
  </si>
  <si>
    <t>SC 1.1.1</t>
  </si>
  <si>
    <t>SC 1.1.2</t>
  </si>
  <si>
    <t>SC 1.2.1</t>
  </si>
  <si>
    <t>SC 1.3.1</t>
  </si>
  <si>
    <t>SC 1.3.2</t>
  </si>
  <si>
    <t>SC 1.4.1</t>
  </si>
  <si>
    <t>SC 1.4.2</t>
  </si>
  <si>
    <t>SC 2.1.1</t>
  </si>
  <si>
    <t>SC 2.1.2</t>
  </si>
  <si>
    <t>SC 2.2.1</t>
  </si>
  <si>
    <t>SC 2.2.2</t>
  </si>
  <si>
    <t>SC 2.3.1</t>
  </si>
  <si>
    <t>SC 3.1.1</t>
  </si>
  <si>
    <t>SC 4.1.2</t>
  </si>
  <si>
    <t>SC 4.1.1</t>
  </si>
  <si>
    <t>POZN.:</t>
  </si>
  <si>
    <t>financování mimo ESIF fondy: obec zvolena jen u projektů, které by případně realizovala obec sama</t>
  </si>
  <si>
    <t>financování mimo ESIF fondy: stát zvolen všude ANO, 
neboť může zafinancovat vše dle svého uvážení</t>
  </si>
  <si>
    <t>financování mimo ESIF fondy: ostatní - když se najde investor, může zafinancovat vlastně cokoli a nemusí být momentálně znám - soukromé firmy v daných oblastech (z toho důvodu téměř všude ANO)</t>
  </si>
  <si>
    <t>Zvýšení dostupnosti zdravotních služeb (měkké projekty)</t>
  </si>
  <si>
    <t xml:space="preserve">Zvýšení dostupnosti zdravotních služeb </t>
  </si>
  <si>
    <t>financování mimo ESIF fondy: kraj  - zvoleno ANO v případech, kde se jedná o jeho majetek nebo kompetence nebo pro danovou oblast vypisuje podpůrné dotační programy</t>
  </si>
  <si>
    <t xml:space="preserve">Výstavba a modernizace silnic II.a III. třídy </t>
  </si>
  <si>
    <t>Zvýšení kvality služeb podporujících sociální začleňování</t>
  </si>
  <si>
    <t>Opatření 11</t>
  </si>
  <si>
    <t>Opatření 14</t>
  </si>
  <si>
    <t>Spolupráce - zemědělství</t>
  </si>
  <si>
    <t>Opatření 16</t>
  </si>
  <si>
    <t>Opatření 8</t>
  </si>
  <si>
    <t>Opatření 19</t>
  </si>
  <si>
    <t>POV</t>
  </si>
  <si>
    <t>kraj, MŠMT</t>
  </si>
  <si>
    <t>kraj, MMR</t>
  </si>
  <si>
    <t>Zkvalitňování materiálního zabezpečení pro činnost samospráv ve městech (např. opravy a rekonstrukce městského úřadu)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</si>
</sst>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3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ariel"/>
      <charset val="238"/>
    </font>
    <font>
      <b/>
      <sz val="9"/>
      <name val="ariel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25" fillId="0" borderId="0"/>
  </cellStyleXfs>
  <cellXfs count="432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3" fillId="0" borderId="0" xfId="0" applyFont="1" applyAlignment="1">
      <alignment wrapText="1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13" fillId="2" borderId="27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0" fillId="0" borderId="1" xfId="0" applyBorder="1"/>
    <xf numFmtId="0" fontId="16" fillId="0" borderId="23" xfId="0" applyFont="1" applyBorder="1" applyAlignment="1">
      <alignment horizontal="left" vertical="center" wrapText="1"/>
    </xf>
    <xf numFmtId="0" fontId="0" fillId="0" borderId="24" xfId="0" applyBorder="1"/>
    <xf numFmtId="0" fontId="16" fillId="0" borderId="4" xfId="0" applyFont="1" applyBorder="1" applyAlignment="1">
      <alignment horizontal="left" vertical="center" wrapText="1"/>
    </xf>
    <xf numFmtId="0" fontId="0" fillId="0" borderId="25" xfId="0" applyBorder="1"/>
    <xf numFmtId="0" fontId="0" fillId="0" borderId="5" xfId="0" applyBorder="1"/>
    <xf numFmtId="0" fontId="16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5" fillId="2" borderId="12" xfId="0" applyFont="1" applyFill="1" applyBorder="1"/>
    <xf numFmtId="0" fontId="15" fillId="2" borderId="13" xfId="0" applyFont="1" applyFill="1" applyBorder="1" applyAlignment="1">
      <alignment horizontal="left"/>
    </xf>
    <xf numFmtId="0" fontId="15" fillId="2" borderId="13" xfId="0" applyFont="1" applyFill="1" applyBorder="1"/>
    <xf numFmtId="0" fontId="15" fillId="2" borderId="16" xfId="0" applyFont="1" applyFill="1" applyBorder="1"/>
    <xf numFmtId="49" fontId="15" fillId="0" borderId="2" xfId="0" applyNumberFormat="1" applyFont="1" applyBorder="1" applyAlignment="1">
      <alignment horizontal="center" vertical="top" wrapText="1"/>
    </xf>
    <xf numFmtId="0" fontId="16" fillId="0" borderId="22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center" vertical="top" wrapText="1"/>
    </xf>
    <xf numFmtId="49" fontId="15" fillId="0" borderId="23" xfId="0" applyNumberFormat="1" applyFont="1" applyBorder="1" applyAlignment="1">
      <alignment horizontal="center" vertical="top" wrapText="1"/>
    </xf>
    <xf numFmtId="49" fontId="15" fillId="0" borderId="23" xfId="0" applyNumberFormat="1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 wrapText="1"/>
    </xf>
    <xf numFmtId="0" fontId="16" fillId="0" borderId="25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top" wrapText="1"/>
    </xf>
    <xf numFmtId="4" fontId="13" fillId="2" borderId="19" xfId="0" applyNumberFormat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24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3" fontId="15" fillId="0" borderId="24" xfId="0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4" fillId="0" borderId="22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left" vertical="center"/>
    </xf>
    <xf numFmtId="164" fontId="4" fillId="0" borderId="31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/>
    </xf>
    <xf numFmtId="164" fontId="4" fillId="0" borderId="28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3" borderId="35" xfId="0" applyNumberFormat="1" applyFont="1" applyFill="1" applyBorder="1" applyAlignment="1">
      <alignment horizontal="left" vertical="center"/>
    </xf>
    <xf numFmtId="164" fontId="4" fillId="0" borderId="21" xfId="0" applyNumberFormat="1" applyFont="1" applyFill="1" applyBorder="1" applyAlignment="1">
      <alignment horizontal="left" vertical="center"/>
    </xf>
    <xf numFmtId="164" fontId="4" fillId="0" borderId="24" xfId="0" applyNumberFormat="1" applyFont="1" applyFill="1" applyBorder="1" applyAlignment="1">
      <alignment horizontal="left" vertical="center"/>
    </xf>
    <xf numFmtId="164" fontId="4" fillId="0" borderId="29" xfId="0" applyNumberFormat="1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64" fontId="4" fillId="0" borderId="23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164" fontId="4" fillId="0" borderId="25" xfId="0" applyNumberFormat="1" applyFont="1" applyFill="1" applyBorder="1" applyAlignment="1">
      <alignment horizontal="left" vertical="center"/>
    </xf>
    <xf numFmtId="164" fontId="4" fillId="3" borderId="36" xfId="0" applyNumberFormat="1" applyFont="1" applyFill="1" applyBorder="1" applyAlignment="1">
      <alignment horizontal="left" vertical="center"/>
    </xf>
    <xf numFmtId="164" fontId="4" fillId="0" borderId="10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Fill="1" applyBorder="1" applyAlignment="1" applyProtection="1">
      <alignment horizontal="center" vertical="center" wrapText="1"/>
      <protection locked="0" hidden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  <protection locked="0" hidden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3" fillId="0" borderId="32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2" fillId="0" borderId="40" xfId="0" applyFont="1" applyFill="1" applyBorder="1" applyAlignment="1" applyProtection="1">
      <alignment horizontal="center" vertical="center" wrapText="1"/>
      <protection locked="0" hidden="1"/>
    </xf>
    <xf numFmtId="0" fontId="4" fillId="0" borderId="4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 wrapText="1"/>
      <protection locked="0" hidden="1"/>
    </xf>
    <xf numFmtId="0" fontId="4" fillId="0" borderId="29" xfId="0" applyFont="1" applyBorder="1" applyAlignment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28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49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 applyProtection="1">
      <alignment horizontal="center" vertical="center" wrapText="1"/>
      <protection locked="0" hidden="1"/>
    </xf>
    <xf numFmtId="0" fontId="24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  <protection locked="0" hidden="1"/>
    </xf>
    <xf numFmtId="0" fontId="0" fillId="0" borderId="42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43" xfId="0" applyFont="1" applyFill="1" applyBorder="1" applyAlignment="1" applyProtection="1">
      <alignment horizontal="center" vertical="center" wrapText="1"/>
      <protection locked="0" hidden="1"/>
    </xf>
    <xf numFmtId="0" fontId="0" fillId="0" borderId="4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 hidden="1"/>
    </xf>
    <xf numFmtId="0" fontId="0" fillId="0" borderId="40" xfId="0" applyFont="1" applyFill="1" applyBorder="1" applyAlignment="1" applyProtection="1">
      <alignment horizontal="center" vertical="center" wrapText="1"/>
      <protection locked="0" hidden="1"/>
    </xf>
    <xf numFmtId="0" fontId="26" fillId="0" borderId="51" xfId="2" applyFont="1" applyFill="1" applyBorder="1" applyAlignment="1">
      <alignment horizontal="center" vertical="center" wrapText="1"/>
    </xf>
    <xf numFmtId="0" fontId="26" fillId="0" borderId="52" xfId="2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  <protection locked="0" hidden="1"/>
    </xf>
    <xf numFmtId="0" fontId="0" fillId="0" borderId="32" xfId="0" applyFont="1" applyFill="1" applyBorder="1" applyAlignment="1" applyProtection="1">
      <alignment horizontal="center" vertical="center" wrapText="1"/>
      <protection locked="0" hidden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9" fillId="2" borderId="6" xfId="0" applyFont="1" applyFill="1" applyBorder="1" applyAlignment="1"/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 hidden="1"/>
    </xf>
    <xf numFmtId="0" fontId="9" fillId="2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 wrapText="1"/>
    </xf>
    <xf numFmtId="0" fontId="22" fillId="0" borderId="66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 applyProtection="1">
      <alignment horizontal="center" vertical="center" wrapText="1"/>
      <protection locked="0" hidden="1"/>
    </xf>
    <xf numFmtId="0" fontId="0" fillId="0" borderId="55" xfId="0" applyFont="1" applyFill="1" applyBorder="1" applyAlignment="1" applyProtection="1">
      <alignment horizontal="center" vertical="center" wrapText="1"/>
      <protection locked="0" hidden="1"/>
    </xf>
    <xf numFmtId="0" fontId="0" fillId="0" borderId="56" xfId="0" applyFont="1" applyFill="1" applyBorder="1" applyAlignment="1" applyProtection="1">
      <alignment horizontal="center" vertical="center" wrapText="1"/>
      <protection locked="0" hidden="1"/>
    </xf>
    <xf numFmtId="0" fontId="0" fillId="0" borderId="62" xfId="0" applyFont="1" applyFill="1" applyBorder="1" applyAlignment="1" applyProtection="1">
      <alignment horizontal="center" vertical="center" wrapText="1"/>
      <protection locked="0" hidden="1"/>
    </xf>
    <xf numFmtId="0" fontId="0" fillId="0" borderId="64" xfId="0" applyFont="1" applyFill="1" applyBorder="1" applyAlignment="1" applyProtection="1">
      <alignment horizontal="center" vertical="center" wrapText="1"/>
      <protection locked="0" hidden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2" fillId="0" borderId="64" xfId="0" applyFont="1" applyFill="1" applyBorder="1" applyAlignment="1" applyProtection="1">
      <alignment horizontal="center" vertical="center" wrapText="1"/>
      <protection locked="0" hidden="1"/>
    </xf>
    <xf numFmtId="0" fontId="22" fillId="0" borderId="55" xfId="0" applyFont="1" applyFill="1" applyBorder="1" applyAlignment="1" applyProtection="1">
      <alignment horizontal="center" vertical="center" wrapText="1"/>
      <protection locked="0" hidden="1"/>
    </xf>
    <xf numFmtId="0" fontId="22" fillId="0" borderId="56" xfId="0" applyFont="1" applyFill="1" applyBorder="1" applyAlignment="1" applyProtection="1">
      <alignment horizontal="center" vertical="center" wrapText="1"/>
      <protection locked="0" hidden="1"/>
    </xf>
    <xf numFmtId="0" fontId="22" fillId="0" borderId="54" xfId="0" applyFont="1" applyFill="1" applyBorder="1" applyAlignment="1" applyProtection="1">
      <alignment horizontal="center" vertical="center" wrapText="1"/>
      <protection locked="0" hidden="1"/>
    </xf>
    <xf numFmtId="0" fontId="22" fillId="0" borderId="66" xfId="0" applyFont="1" applyFill="1" applyBorder="1" applyAlignment="1" applyProtection="1">
      <alignment horizontal="center" vertical="center" wrapText="1"/>
      <protection locked="0" hidden="1"/>
    </xf>
    <xf numFmtId="0" fontId="22" fillId="0" borderId="53" xfId="0" applyFont="1" applyFill="1" applyBorder="1" applyAlignment="1" applyProtection="1">
      <alignment horizontal="center" vertical="center" wrapText="1"/>
      <protection locked="0" hidden="1"/>
    </xf>
    <xf numFmtId="0" fontId="20" fillId="0" borderId="6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  <protection locked="0" hidden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22" fillId="0" borderId="15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5" xfId="0" applyFont="1" applyBorder="1"/>
    <xf numFmtId="16" fontId="4" fillId="0" borderId="28" xfId="0" applyNumberFormat="1" applyFont="1" applyFill="1" applyBorder="1" applyAlignment="1">
      <alignment horizontal="center" vertical="center" wrapText="1"/>
    </xf>
    <xf numFmtId="16" fontId="4" fillId="0" borderId="22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left" vertical="center"/>
    </xf>
    <xf numFmtId="0" fontId="30" fillId="0" borderId="68" xfId="0" applyFont="1" applyBorder="1" applyAlignment="1">
      <alignment wrapText="1"/>
    </xf>
    <xf numFmtId="164" fontId="4" fillId="0" borderId="49" xfId="0" applyNumberFormat="1" applyFont="1" applyFill="1" applyBorder="1" applyAlignment="1">
      <alignment horizontal="left" vertical="center"/>
    </xf>
    <xf numFmtId="164" fontId="4" fillId="0" borderId="43" xfId="0" applyNumberFormat="1" applyFont="1" applyFill="1" applyBorder="1" applyAlignment="1">
      <alignment horizontal="left" vertical="center"/>
    </xf>
    <xf numFmtId="164" fontId="4" fillId="3" borderId="69" xfId="0" applyNumberFormat="1" applyFont="1" applyFill="1" applyBorder="1" applyAlignment="1">
      <alignment horizontal="left" vertical="center"/>
    </xf>
    <xf numFmtId="164" fontId="4" fillId="0" borderId="59" xfId="0" applyNumberFormat="1" applyFont="1" applyFill="1" applyBorder="1" applyAlignment="1">
      <alignment horizontal="left" vertical="center"/>
    </xf>
    <xf numFmtId="164" fontId="4" fillId="0" borderId="40" xfId="0" applyNumberFormat="1" applyFont="1" applyFill="1" applyBorder="1" applyAlignment="1">
      <alignment horizontal="left" vertical="center"/>
    </xf>
    <xf numFmtId="164" fontId="4" fillId="0" borderId="45" xfId="0" applyNumberFormat="1" applyFont="1" applyFill="1" applyBorder="1" applyAlignment="1">
      <alignment horizontal="left" vertical="center"/>
    </xf>
    <xf numFmtId="164" fontId="4" fillId="0" borderId="5" xfId="0" applyNumberFormat="1" applyFont="1" applyFill="1" applyBorder="1" applyAlignment="1">
      <alignment horizontal="left" vertical="center"/>
    </xf>
    <xf numFmtId="164" fontId="4" fillId="0" borderId="30" xfId="0" applyNumberFormat="1" applyFont="1" applyFill="1" applyBorder="1" applyAlignment="1">
      <alignment horizontal="left" vertical="center"/>
    </xf>
    <xf numFmtId="0" fontId="4" fillId="0" borderId="49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22" fillId="0" borderId="17" xfId="0" applyFont="1" applyFill="1" applyBorder="1" applyAlignment="1" applyProtection="1">
      <alignment horizontal="center" vertical="center" wrapText="1"/>
      <protection locked="0" hidden="1"/>
    </xf>
    <xf numFmtId="165" fontId="4" fillId="0" borderId="40" xfId="0" applyNumberFormat="1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2" fillId="0" borderId="43" xfId="0" applyFont="1" applyBorder="1"/>
    <xf numFmtId="0" fontId="4" fillId="0" borderId="28" xfId="0" applyFont="1" applyFill="1" applyBorder="1" applyAlignment="1">
      <alignment vertical="center"/>
    </xf>
    <xf numFmtId="0" fontId="2" fillId="0" borderId="45" xfId="0" applyFont="1" applyBorder="1"/>
    <xf numFmtId="0" fontId="2" fillId="0" borderId="29" xfId="0" applyFont="1" applyBorder="1"/>
    <xf numFmtId="0" fontId="2" fillId="0" borderId="30" xfId="0" applyFont="1" applyBorder="1"/>
    <xf numFmtId="0" fontId="23" fillId="0" borderId="24" xfId="0" applyFont="1" applyBorder="1" applyAlignment="1">
      <alignment horizontal="center" vertical="center" wrapText="1"/>
    </xf>
    <xf numFmtId="0" fontId="2" fillId="0" borderId="4" xfId="0" applyFont="1" applyBorder="1"/>
    <xf numFmtId="164" fontId="4" fillId="0" borderId="12" xfId="0" applyNumberFormat="1" applyFont="1" applyFill="1" applyBorder="1" applyAlignment="1">
      <alignment horizontal="left" vertical="center"/>
    </xf>
    <xf numFmtId="164" fontId="4" fillId="0" borderId="13" xfId="0" applyNumberFormat="1" applyFont="1" applyFill="1" applyBorder="1" applyAlignment="1">
      <alignment horizontal="left" vertical="center"/>
    </xf>
    <xf numFmtId="164" fontId="4" fillId="3" borderId="70" xfId="0" applyNumberFormat="1" applyFont="1" applyFill="1" applyBorder="1" applyAlignment="1">
      <alignment horizontal="left" vertical="center"/>
    </xf>
    <xf numFmtId="164" fontId="4" fillId="0" borderId="15" xfId="0" applyNumberFormat="1" applyFont="1" applyFill="1" applyBorder="1" applyAlignment="1">
      <alignment horizontal="left" vertical="center"/>
    </xf>
    <xf numFmtId="164" fontId="4" fillId="0" borderId="16" xfId="0" applyNumberFormat="1" applyFont="1" applyFill="1" applyBorder="1" applyAlignment="1">
      <alignment horizontal="left" vertical="center"/>
    </xf>
    <xf numFmtId="164" fontId="4" fillId="0" borderId="14" xfId="0" applyNumberFormat="1" applyFont="1" applyFill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46" xfId="0" applyFont="1" applyBorder="1"/>
    <xf numFmtId="0" fontId="2" fillId="0" borderId="47" xfId="0" applyFont="1" applyBorder="1"/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9" fillId="0" borderId="43" xfId="0" applyFon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3" xfId="0" applyFont="1" applyBorder="1"/>
    <xf numFmtId="0" fontId="4" fillId="0" borderId="24" xfId="0" applyFont="1" applyBorder="1"/>
    <xf numFmtId="0" fontId="4" fillId="0" borderId="23" xfId="0" applyFont="1" applyBorder="1"/>
    <xf numFmtId="0" fontId="4" fillId="0" borderId="1" xfId="0" applyFont="1" applyBorder="1"/>
    <xf numFmtId="164" fontId="4" fillId="3" borderId="3" xfId="0" applyNumberFormat="1" applyFont="1" applyFill="1" applyBorder="1" applyAlignment="1">
      <alignment horizontal="left" vertical="center"/>
    </xf>
    <xf numFmtId="164" fontId="4" fillId="3" borderId="24" xfId="0" applyNumberFormat="1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left" vertical="center"/>
    </xf>
    <xf numFmtId="0" fontId="2" fillId="0" borderId="42" xfId="0" applyFont="1" applyBorder="1" applyAlignment="1">
      <alignment horizontal="center" vertical="center" wrapText="1"/>
    </xf>
    <xf numFmtId="164" fontId="4" fillId="0" borderId="39" xfId="0" applyNumberFormat="1" applyFont="1" applyFill="1" applyBorder="1" applyAlignment="1">
      <alignment horizontal="left" vertical="center"/>
    </xf>
    <xf numFmtId="164" fontId="4" fillId="0" borderId="47" xfId="0" applyNumberFormat="1" applyFont="1" applyFill="1" applyBorder="1" applyAlignment="1">
      <alignment horizontal="left" vertical="center"/>
    </xf>
    <xf numFmtId="164" fontId="4" fillId="0" borderId="44" xfId="0" applyNumberFormat="1" applyFont="1" applyFill="1" applyBorder="1" applyAlignment="1">
      <alignment horizontal="left" vertical="center"/>
    </xf>
    <xf numFmtId="164" fontId="4" fillId="0" borderId="61" xfId="0" applyNumberFormat="1" applyFont="1" applyFill="1" applyBorder="1" applyAlignment="1">
      <alignment horizontal="left" vertical="center"/>
    </xf>
    <xf numFmtId="165" fontId="4" fillId="0" borderId="24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>
      <alignment vertical="center"/>
    </xf>
    <xf numFmtId="165" fontId="4" fillId="0" borderId="40" xfId="0" applyNumberFormat="1" applyFont="1" applyFill="1" applyBorder="1" applyAlignment="1">
      <alignment vertical="center"/>
    </xf>
    <xf numFmtId="165" fontId="4" fillId="0" borderId="32" xfId="0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vertical="center"/>
    </xf>
    <xf numFmtId="165" fontId="4" fillId="0" borderId="6" xfId="0" applyNumberFormat="1" applyFont="1" applyFill="1" applyBorder="1" applyAlignment="1">
      <alignment vertical="center"/>
    </xf>
    <xf numFmtId="165" fontId="4" fillId="0" borderId="16" xfId="0" applyNumberFormat="1" applyFont="1" applyFill="1" applyBorder="1" applyAlignment="1">
      <alignment vertical="center"/>
    </xf>
    <xf numFmtId="165" fontId="4" fillId="0" borderId="17" xfId="0" applyNumberFormat="1" applyFont="1" applyFill="1" applyBorder="1" applyAlignment="1">
      <alignment vertical="center"/>
    </xf>
    <xf numFmtId="165" fontId="2" fillId="0" borderId="3" xfId="0" applyNumberFormat="1" applyFont="1" applyBorder="1"/>
    <xf numFmtId="165" fontId="2" fillId="0" borderId="24" xfId="0" applyNumberFormat="1" applyFont="1" applyBorder="1"/>
    <xf numFmtId="165" fontId="2" fillId="0" borderId="5" xfId="0" applyNumberFormat="1" applyFont="1" applyBorder="1"/>
    <xf numFmtId="165" fontId="4" fillId="0" borderId="25" xfId="0" applyNumberFormat="1" applyFont="1" applyFill="1" applyBorder="1" applyAlignment="1">
      <alignment vertical="center"/>
    </xf>
    <xf numFmtId="165" fontId="4" fillId="0" borderId="43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  <protection locked="0" hidden="1"/>
    </xf>
    <xf numFmtId="0" fontId="0" fillId="0" borderId="5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5" xfId="0" applyFont="1" applyFill="1" applyBorder="1" applyAlignment="1" applyProtection="1">
      <alignment horizontal="center" vertical="center" wrapText="1"/>
      <protection locked="0" hidden="1"/>
    </xf>
    <xf numFmtId="0" fontId="2" fillId="0" borderId="71" xfId="0" applyFont="1" applyBorder="1" applyAlignment="1"/>
    <xf numFmtId="0" fontId="0" fillId="0" borderId="72" xfId="0" applyBorder="1" applyAlignment="1"/>
    <xf numFmtId="0" fontId="0" fillId="0" borderId="70" xfId="0" applyBorder="1" applyAlignment="1"/>
    <xf numFmtId="0" fontId="2" fillId="0" borderId="71" xfId="0" applyFont="1" applyBorder="1" applyAlignment="1">
      <alignment wrapText="1"/>
    </xf>
    <xf numFmtId="0" fontId="0" fillId="0" borderId="72" xfId="0" applyBorder="1" applyAlignment="1">
      <alignment wrapText="1"/>
    </xf>
    <xf numFmtId="0" fontId="0" fillId="0" borderId="70" xfId="0" applyBorder="1" applyAlignment="1">
      <alignment wrapText="1"/>
    </xf>
    <xf numFmtId="0" fontId="4" fillId="0" borderId="71" xfId="0" applyFont="1" applyBorder="1" applyAlignment="1"/>
    <xf numFmtId="0" fontId="22" fillId="0" borderId="3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 hidden="1"/>
    </xf>
  </cellXfs>
  <cellStyles count="3">
    <cellStyle name="Čárka" xfId="1" builtinId="3"/>
    <cellStyle name="Excel Built-in Normal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1"/>
  <sheetViews>
    <sheetView view="pageBreakPreview" zoomScale="90" zoomScaleNormal="100" zoomScaleSheetLayoutView="90" workbookViewId="0">
      <pane ySplit="3" topLeftCell="A112" activePane="bottomLeft" state="frozen"/>
      <selection pane="bottomLeft" activeCell="A39" sqref="A39:A52"/>
    </sheetView>
  </sheetViews>
  <sheetFormatPr defaultColWidth="8.85546875" defaultRowHeight="12"/>
  <cols>
    <col min="1" max="1" width="55.140625" style="1" customWidth="1"/>
    <col min="2" max="2" width="64.140625" style="1" customWidth="1"/>
    <col min="3" max="3" width="55.5703125" style="1" customWidth="1"/>
    <col min="4" max="4" width="99.5703125" style="1" customWidth="1"/>
    <col min="5" max="16384" width="8.85546875" style="1"/>
  </cols>
  <sheetData>
    <row r="1" spans="1:4" ht="20.25" customHeight="1" thickBot="1">
      <c r="A1" s="4" t="s">
        <v>405</v>
      </c>
    </row>
    <row r="2" spans="1:4" ht="19.5" customHeight="1">
      <c r="A2" s="355" t="s">
        <v>531</v>
      </c>
      <c r="B2" s="356"/>
      <c r="C2" s="353" t="s">
        <v>530</v>
      </c>
      <c r="D2" s="354"/>
    </row>
    <row r="3" spans="1:4" ht="33.75" customHeight="1" thickBot="1">
      <c r="A3" s="45" t="s">
        <v>6</v>
      </c>
      <c r="B3" s="46" t="s">
        <v>529</v>
      </c>
      <c r="C3" s="46" t="s">
        <v>528</v>
      </c>
      <c r="D3" s="47" t="s">
        <v>527</v>
      </c>
    </row>
    <row r="4" spans="1:4" ht="64.5" customHeight="1">
      <c r="A4" s="357" t="s">
        <v>551</v>
      </c>
      <c r="B4" s="105" t="s">
        <v>577</v>
      </c>
      <c r="C4" s="148" t="s">
        <v>775</v>
      </c>
      <c r="D4" s="149" t="s">
        <v>776</v>
      </c>
    </row>
    <row r="5" spans="1:4" ht="57.75" customHeight="1">
      <c r="A5" s="358"/>
      <c r="B5" s="106" t="s">
        <v>578</v>
      </c>
      <c r="C5" s="150" t="s">
        <v>775</v>
      </c>
      <c r="D5" s="151" t="s">
        <v>776</v>
      </c>
    </row>
    <row r="6" spans="1:4" s="6" customFormat="1" ht="60" customHeight="1">
      <c r="A6" s="358"/>
      <c r="B6" s="106" t="s">
        <v>579</v>
      </c>
      <c r="C6" s="150" t="s">
        <v>775</v>
      </c>
      <c r="D6" s="151" t="s">
        <v>776</v>
      </c>
    </row>
    <row r="7" spans="1:4" s="6" customFormat="1" ht="96.75" customHeight="1">
      <c r="A7" s="358"/>
      <c r="B7" s="106" t="s">
        <v>580</v>
      </c>
      <c r="C7" s="150" t="s">
        <v>777</v>
      </c>
      <c r="D7" s="151" t="s">
        <v>778</v>
      </c>
    </row>
    <row r="8" spans="1:4" s="6" customFormat="1" ht="66.75" customHeight="1">
      <c r="A8" s="358"/>
      <c r="B8" s="106" t="s">
        <v>581</v>
      </c>
      <c r="C8" s="150" t="s">
        <v>775</v>
      </c>
      <c r="D8" s="151" t="s">
        <v>776</v>
      </c>
    </row>
    <row r="9" spans="1:4" s="6" customFormat="1" ht="108.75" customHeight="1">
      <c r="A9" s="358"/>
      <c r="B9" s="106" t="s">
        <v>779</v>
      </c>
      <c r="C9" s="150" t="s">
        <v>780</v>
      </c>
      <c r="D9" s="151" t="s">
        <v>781</v>
      </c>
    </row>
    <row r="10" spans="1:4" s="6" customFormat="1" ht="50.25" customHeight="1">
      <c r="A10" s="358"/>
      <c r="B10" s="106" t="s">
        <v>582</v>
      </c>
      <c r="C10" s="152" t="s">
        <v>782</v>
      </c>
      <c r="D10" s="153" t="s">
        <v>783</v>
      </c>
    </row>
    <row r="11" spans="1:4" s="6" customFormat="1" ht="40.5" customHeight="1">
      <c r="A11" s="358"/>
      <c r="B11" s="152" t="s">
        <v>583</v>
      </c>
      <c r="C11" s="152" t="s">
        <v>784</v>
      </c>
      <c r="D11" s="153" t="s">
        <v>785</v>
      </c>
    </row>
    <row r="12" spans="1:4" s="6" customFormat="1" ht="30.75" customHeight="1">
      <c r="A12" s="358"/>
      <c r="B12" s="152" t="s">
        <v>584</v>
      </c>
      <c r="C12" s="152" t="s">
        <v>786</v>
      </c>
      <c r="D12" s="153" t="s">
        <v>787</v>
      </c>
    </row>
    <row r="13" spans="1:4" s="6" customFormat="1" ht="41.25" customHeight="1">
      <c r="A13" s="358"/>
      <c r="B13" s="152" t="s">
        <v>585</v>
      </c>
      <c r="C13" s="152" t="s">
        <v>784</v>
      </c>
      <c r="D13" s="153" t="s">
        <v>785</v>
      </c>
    </row>
    <row r="14" spans="1:4" s="6" customFormat="1" ht="46.5" customHeight="1">
      <c r="A14" s="358"/>
      <c r="B14" s="152" t="s">
        <v>586</v>
      </c>
      <c r="C14" s="152" t="s">
        <v>784</v>
      </c>
      <c r="D14" s="153" t="s">
        <v>788</v>
      </c>
    </row>
    <row r="15" spans="1:4" s="6" customFormat="1" ht="49.5" customHeight="1" thickBot="1">
      <c r="A15" s="359"/>
      <c r="B15" s="154" t="s">
        <v>587</v>
      </c>
      <c r="C15" s="154" t="s">
        <v>784</v>
      </c>
      <c r="D15" s="155" t="s">
        <v>789</v>
      </c>
    </row>
    <row r="16" spans="1:4" s="6" customFormat="1" ht="16.5" customHeight="1">
      <c r="A16" s="360" t="s">
        <v>552</v>
      </c>
      <c r="B16" s="105" t="s">
        <v>588</v>
      </c>
      <c r="C16" s="156" t="s">
        <v>790</v>
      </c>
      <c r="D16" s="149" t="s">
        <v>791</v>
      </c>
    </row>
    <row r="17" spans="1:4" s="6" customFormat="1" ht="16.5" customHeight="1">
      <c r="A17" s="361"/>
      <c r="B17" s="106" t="s">
        <v>589</v>
      </c>
      <c r="C17" s="152" t="s">
        <v>790</v>
      </c>
      <c r="D17" s="151" t="s">
        <v>791</v>
      </c>
    </row>
    <row r="18" spans="1:4" s="6" customFormat="1" ht="16.5" customHeight="1" thickBot="1">
      <c r="A18" s="362"/>
      <c r="B18" s="157" t="s">
        <v>590</v>
      </c>
      <c r="C18" s="154" t="s">
        <v>790</v>
      </c>
      <c r="D18" s="158" t="s">
        <v>791</v>
      </c>
    </row>
    <row r="19" spans="1:4" s="6" customFormat="1" ht="30" customHeight="1">
      <c r="A19" s="360" t="s">
        <v>553</v>
      </c>
      <c r="B19" s="105" t="s">
        <v>591</v>
      </c>
      <c r="C19" s="156" t="s">
        <v>792</v>
      </c>
      <c r="D19" s="159" t="s">
        <v>793</v>
      </c>
    </row>
    <row r="20" spans="1:4" s="6" customFormat="1" ht="33" customHeight="1">
      <c r="A20" s="361"/>
      <c r="B20" s="106" t="s">
        <v>592</v>
      </c>
      <c r="C20" s="152" t="s">
        <v>792</v>
      </c>
      <c r="D20" s="153" t="s">
        <v>793</v>
      </c>
    </row>
    <row r="21" spans="1:4" s="6" customFormat="1" ht="27" customHeight="1">
      <c r="A21" s="361"/>
      <c r="B21" s="106" t="s">
        <v>593</v>
      </c>
      <c r="C21" s="152" t="s">
        <v>794</v>
      </c>
      <c r="D21" s="153" t="s">
        <v>795</v>
      </c>
    </row>
    <row r="22" spans="1:4" s="6" customFormat="1" ht="48" customHeight="1" thickBot="1">
      <c r="A22" s="361"/>
      <c r="B22" s="106" t="s">
        <v>594</v>
      </c>
      <c r="C22" s="152" t="s">
        <v>796</v>
      </c>
      <c r="D22" s="153" t="s">
        <v>797</v>
      </c>
    </row>
    <row r="23" spans="1:4" s="6" customFormat="1" ht="34.5" customHeight="1">
      <c r="A23" s="360" t="s">
        <v>554</v>
      </c>
      <c r="B23" s="105" t="s">
        <v>595</v>
      </c>
      <c r="C23" s="156" t="s">
        <v>798</v>
      </c>
      <c r="D23" s="149" t="s">
        <v>799</v>
      </c>
    </row>
    <row r="24" spans="1:4" s="6" customFormat="1" ht="36.75" customHeight="1">
      <c r="A24" s="361"/>
      <c r="B24" s="106" t="s">
        <v>596</v>
      </c>
      <c r="C24" s="152" t="s">
        <v>798</v>
      </c>
      <c r="D24" s="151" t="s">
        <v>799</v>
      </c>
    </row>
    <row r="25" spans="1:4" s="6" customFormat="1" ht="33" customHeight="1" thickBot="1">
      <c r="A25" s="362"/>
      <c r="B25" s="160" t="s">
        <v>597</v>
      </c>
      <c r="C25" s="161" t="s">
        <v>798</v>
      </c>
      <c r="D25" s="162" t="s">
        <v>799</v>
      </c>
    </row>
    <row r="26" spans="1:4" s="6" customFormat="1" ht="31.5" customHeight="1">
      <c r="A26" s="363" t="s">
        <v>800</v>
      </c>
      <c r="B26" s="163" t="s">
        <v>598</v>
      </c>
      <c r="C26" s="156" t="s">
        <v>801</v>
      </c>
      <c r="D26" s="149" t="s">
        <v>802</v>
      </c>
    </row>
    <row r="27" spans="1:4" s="6" customFormat="1" ht="36.75" customHeight="1" thickBot="1">
      <c r="A27" s="364"/>
      <c r="B27" s="164" t="s">
        <v>599</v>
      </c>
      <c r="C27" s="154" t="s">
        <v>803</v>
      </c>
      <c r="D27" s="155" t="s">
        <v>804</v>
      </c>
    </row>
    <row r="28" spans="1:4" s="6" customFormat="1" ht="37.5" customHeight="1">
      <c r="A28" s="365" t="s">
        <v>555</v>
      </c>
      <c r="B28" s="165" t="s">
        <v>600</v>
      </c>
      <c r="C28" s="166" t="s">
        <v>805</v>
      </c>
      <c r="D28" s="167" t="s">
        <v>806</v>
      </c>
    </row>
    <row r="29" spans="1:4" s="6" customFormat="1" ht="55.5" customHeight="1">
      <c r="A29" s="361"/>
      <c r="B29" s="106" t="s">
        <v>1017</v>
      </c>
      <c r="C29" s="152" t="s">
        <v>807</v>
      </c>
      <c r="D29" s="151" t="s">
        <v>808</v>
      </c>
    </row>
    <row r="30" spans="1:4" s="6" customFormat="1" ht="38.25" customHeight="1">
      <c r="A30" s="361"/>
      <c r="B30" s="106" t="s">
        <v>601</v>
      </c>
      <c r="C30" s="152" t="s">
        <v>807</v>
      </c>
      <c r="D30" s="151" t="s">
        <v>809</v>
      </c>
    </row>
    <row r="31" spans="1:4" s="6" customFormat="1" ht="48" customHeight="1">
      <c r="A31" s="361"/>
      <c r="B31" s="106" t="s">
        <v>602</v>
      </c>
      <c r="C31" s="152" t="s">
        <v>810</v>
      </c>
      <c r="D31" s="151" t="s">
        <v>811</v>
      </c>
    </row>
    <row r="32" spans="1:4" s="6" customFormat="1" ht="65.25" customHeight="1">
      <c r="A32" s="361"/>
      <c r="B32" s="106" t="s">
        <v>603</v>
      </c>
      <c r="C32" s="152" t="s">
        <v>812</v>
      </c>
      <c r="D32" s="151" t="s">
        <v>813</v>
      </c>
    </row>
    <row r="33" spans="1:4" s="6" customFormat="1" ht="42" customHeight="1">
      <c r="A33" s="361"/>
      <c r="B33" s="106" t="s">
        <v>604</v>
      </c>
      <c r="C33" s="152" t="s">
        <v>814</v>
      </c>
      <c r="D33" s="151" t="s">
        <v>815</v>
      </c>
    </row>
    <row r="34" spans="1:4" s="6" customFormat="1" ht="31.5" customHeight="1" thickBot="1">
      <c r="A34" s="362"/>
      <c r="B34" s="157" t="s">
        <v>605</v>
      </c>
      <c r="C34" s="154" t="s">
        <v>816</v>
      </c>
      <c r="D34" s="158" t="s">
        <v>817</v>
      </c>
    </row>
    <row r="35" spans="1:4" s="6" customFormat="1" ht="64.5" customHeight="1">
      <c r="A35" s="360" t="s">
        <v>556</v>
      </c>
      <c r="B35" s="105" t="s">
        <v>994</v>
      </c>
      <c r="C35" s="156" t="s">
        <v>819</v>
      </c>
      <c r="D35" s="149" t="s">
        <v>820</v>
      </c>
    </row>
    <row r="36" spans="1:4" s="6" customFormat="1" ht="32.25" customHeight="1">
      <c r="A36" s="361"/>
      <c r="B36" s="106" t="s">
        <v>607</v>
      </c>
      <c r="C36" s="152" t="s">
        <v>821</v>
      </c>
      <c r="D36" s="151" t="s">
        <v>822</v>
      </c>
    </row>
    <row r="37" spans="1:4" s="6" customFormat="1" ht="28.5" customHeight="1">
      <c r="A37" s="361"/>
      <c r="B37" s="106" t="s">
        <v>608</v>
      </c>
      <c r="C37" s="152" t="s">
        <v>823</v>
      </c>
      <c r="D37" s="151" t="s">
        <v>824</v>
      </c>
    </row>
    <row r="38" spans="1:4" s="6" customFormat="1" ht="36.75" customHeight="1" thickBot="1">
      <c r="A38" s="361"/>
      <c r="B38" s="152" t="s">
        <v>825</v>
      </c>
      <c r="C38" s="152" t="s">
        <v>821</v>
      </c>
      <c r="D38" s="151" t="s">
        <v>822</v>
      </c>
    </row>
    <row r="39" spans="1:4" s="6" customFormat="1" ht="48.75" customHeight="1">
      <c r="A39" s="360" t="s">
        <v>557</v>
      </c>
      <c r="B39" s="156" t="s">
        <v>995</v>
      </c>
      <c r="C39" s="156" t="s">
        <v>826</v>
      </c>
      <c r="D39" s="149" t="s">
        <v>827</v>
      </c>
    </row>
    <row r="40" spans="1:4" s="6" customFormat="1" ht="51.75" customHeight="1">
      <c r="A40" s="361"/>
      <c r="B40" s="152" t="s">
        <v>996</v>
      </c>
      <c r="C40" s="152" t="s">
        <v>826</v>
      </c>
      <c r="D40" s="151" t="s">
        <v>828</v>
      </c>
    </row>
    <row r="41" spans="1:4" s="6" customFormat="1" ht="34.5" customHeight="1">
      <c r="A41" s="361"/>
      <c r="B41" s="152" t="s">
        <v>997</v>
      </c>
      <c r="C41" s="152" t="s">
        <v>829</v>
      </c>
      <c r="D41" s="151" t="s">
        <v>830</v>
      </c>
    </row>
    <row r="42" spans="1:4" s="6" customFormat="1" ht="90.75" customHeight="1">
      <c r="A42" s="361"/>
      <c r="B42" s="152" t="s">
        <v>998</v>
      </c>
      <c r="C42" s="152" t="s">
        <v>826</v>
      </c>
      <c r="D42" s="151" t="s">
        <v>831</v>
      </c>
    </row>
    <row r="43" spans="1:4" s="6" customFormat="1" ht="40.5" customHeight="1">
      <c r="A43" s="361"/>
      <c r="B43" s="152" t="s">
        <v>999</v>
      </c>
      <c r="C43" s="152" t="s">
        <v>826</v>
      </c>
      <c r="D43" s="151" t="s">
        <v>832</v>
      </c>
    </row>
    <row r="44" spans="1:4" s="6" customFormat="1" ht="36" customHeight="1">
      <c r="A44" s="361"/>
      <c r="B44" s="152" t="s">
        <v>1000</v>
      </c>
      <c r="C44" s="152" t="s">
        <v>833</v>
      </c>
      <c r="D44" s="153" t="s">
        <v>834</v>
      </c>
    </row>
    <row r="45" spans="1:4" s="6" customFormat="1" ht="36" customHeight="1">
      <c r="A45" s="361"/>
      <c r="B45" s="152" t="s">
        <v>1001</v>
      </c>
      <c r="C45" s="152" t="s">
        <v>826</v>
      </c>
      <c r="D45" s="151" t="s">
        <v>430</v>
      </c>
    </row>
    <row r="46" spans="1:4" s="6" customFormat="1" ht="42" customHeight="1">
      <c r="A46" s="361"/>
      <c r="B46" s="152" t="s">
        <v>1002</v>
      </c>
      <c r="C46" s="152" t="s">
        <v>786</v>
      </c>
      <c r="D46" s="151" t="s">
        <v>835</v>
      </c>
    </row>
    <row r="47" spans="1:4" s="6" customFormat="1" ht="87" customHeight="1">
      <c r="A47" s="361"/>
      <c r="B47" s="152" t="s">
        <v>609</v>
      </c>
      <c r="C47" s="152" t="s">
        <v>836</v>
      </c>
      <c r="D47" s="151" t="s">
        <v>837</v>
      </c>
    </row>
    <row r="48" spans="1:4" s="6" customFormat="1" ht="54.75" customHeight="1">
      <c r="A48" s="361"/>
      <c r="B48" s="152" t="s">
        <v>1003</v>
      </c>
      <c r="C48" s="152" t="s">
        <v>775</v>
      </c>
      <c r="D48" s="151" t="s">
        <v>838</v>
      </c>
    </row>
    <row r="49" spans="1:4" s="6" customFormat="1" ht="61.5" customHeight="1">
      <c r="A49" s="361"/>
      <c r="B49" s="152" t="s">
        <v>1045</v>
      </c>
      <c r="C49" s="152" t="s">
        <v>775</v>
      </c>
      <c r="D49" s="151" t="s">
        <v>839</v>
      </c>
    </row>
    <row r="50" spans="1:4" s="6" customFormat="1" ht="65.25" customHeight="1">
      <c r="A50" s="361"/>
      <c r="B50" s="152" t="s">
        <v>610</v>
      </c>
      <c r="C50" s="152" t="s">
        <v>840</v>
      </c>
      <c r="D50" s="151" t="s">
        <v>841</v>
      </c>
    </row>
    <row r="51" spans="1:4" ht="48" customHeight="1">
      <c r="A51" s="361"/>
      <c r="B51" s="152" t="s">
        <v>611</v>
      </c>
      <c r="C51" s="152" t="s">
        <v>792</v>
      </c>
      <c r="D51" s="151" t="s">
        <v>842</v>
      </c>
    </row>
    <row r="52" spans="1:4" ht="28.5" customHeight="1" thickBot="1">
      <c r="A52" s="366"/>
      <c r="B52" s="161" t="s">
        <v>1004</v>
      </c>
      <c r="C52" s="161" t="s">
        <v>843</v>
      </c>
      <c r="D52" s="168" t="s">
        <v>844</v>
      </c>
    </row>
    <row r="53" spans="1:4" ht="39" customHeight="1">
      <c r="A53" s="360" t="s">
        <v>845</v>
      </c>
      <c r="B53" s="156" t="s">
        <v>612</v>
      </c>
      <c r="C53" s="156" t="s">
        <v>814</v>
      </c>
      <c r="D53" s="159" t="s">
        <v>846</v>
      </c>
    </row>
    <row r="54" spans="1:4" ht="30.75" thickBot="1">
      <c r="A54" s="362"/>
      <c r="B54" s="154" t="s">
        <v>613</v>
      </c>
      <c r="C54" s="154" t="s">
        <v>847</v>
      </c>
      <c r="D54" s="155" t="s">
        <v>848</v>
      </c>
    </row>
    <row r="55" spans="1:4" ht="39.75" customHeight="1">
      <c r="A55" s="365" t="s">
        <v>559</v>
      </c>
      <c r="B55" s="166" t="s">
        <v>764</v>
      </c>
      <c r="C55" s="166" t="s">
        <v>849</v>
      </c>
      <c r="D55" s="169" t="s">
        <v>850</v>
      </c>
    </row>
    <row r="56" spans="1:4" ht="24" customHeight="1">
      <c r="A56" s="365"/>
      <c r="B56" s="166" t="s">
        <v>614</v>
      </c>
      <c r="C56" s="166" t="s">
        <v>816</v>
      </c>
      <c r="D56" s="169" t="s">
        <v>852</v>
      </c>
    </row>
    <row r="57" spans="1:4" ht="36" customHeight="1">
      <c r="A57" s="365"/>
      <c r="B57" s="166" t="s">
        <v>615</v>
      </c>
      <c r="C57" s="152" t="s">
        <v>853</v>
      </c>
      <c r="D57" s="153" t="s">
        <v>854</v>
      </c>
    </row>
    <row r="58" spans="1:4" ht="70.5" customHeight="1">
      <c r="A58" s="361"/>
      <c r="B58" s="152" t="s">
        <v>616</v>
      </c>
      <c r="C58" s="152" t="s">
        <v>855</v>
      </c>
      <c r="D58" s="153" t="s">
        <v>856</v>
      </c>
    </row>
    <row r="59" spans="1:4" ht="71.25" customHeight="1">
      <c r="A59" s="361"/>
      <c r="B59" s="152" t="s">
        <v>617</v>
      </c>
      <c r="C59" s="152" t="s">
        <v>857</v>
      </c>
      <c r="D59" s="153" t="s">
        <v>858</v>
      </c>
    </row>
    <row r="60" spans="1:4" ht="135" customHeight="1" thickBot="1">
      <c r="A60" s="362"/>
      <c r="B60" s="154" t="s">
        <v>618</v>
      </c>
      <c r="C60" s="154" t="s">
        <v>859</v>
      </c>
      <c r="D60" s="155" t="s">
        <v>860</v>
      </c>
    </row>
    <row r="61" spans="1:4" ht="87" customHeight="1">
      <c r="A61" s="360" t="s">
        <v>560</v>
      </c>
      <c r="B61" s="156" t="s">
        <v>861</v>
      </c>
      <c r="C61" s="156" t="s">
        <v>862</v>
      </c>
      <c r="D61" s="170" t="s">
        <v>863</v>
      </c>
    </row>
    <row r="62" spans="1:4" ht="27.75" customHeight="1">
      <c r="A62" s="365"/>
      <c r="B62" s="166" t="s">
        <v>762</v>
      </c>
      <c r="C62" s="166" t="s">
        <v>865</v>
      </c>
      <c r="D62" s="171" t="s">
        <v>866</v>
      </c>
    </row>
    <row r="63" spans="1:4" ht="84.75" customHeight="1">
      <c r="A63" s="361"/>
      <c r="B63" s="152" t="s">
        <v>867</v>
      </c>
      <c r="C63" s="152" t="s">
        <v>868</v>
      </c>
      <c r="D63" s="153" t="s">
        <v>869</v>
      </c>
    </row>
    <row r="64" spans="1:4" ht="25.5">
      <c r="A64" s="361"/>
      <c r="B64" s="152" t="s">
        <v>870</v>
      </c>
      <c r="C64" s="172" t="s">
        <v>865</v>
      </c>
      <c r="D64" s="173" t="s">
        <v>871</v>
      </c>
    </row>
    <row r="65" spans="1:4" ht="15.75" thickBot="1">
      <c r="A65" s="362"/>
      <c r="B65" s="154" t="s">
        <v>872</v>
      </c>
      <c r="C65" s="154" t="s">
        <v>873</v>
      </c>
      <c r="D65" s="155" t="s">
        <v>852</v>
      </c>
    </row>
    <row r="66" spans="1:4" ht="44.25" customHeight="1">
      <c r="A66" s="360" t="s">
        <v>561</v>
      </c>
      <c r="B66" s="156" t="s">
        <v>621</v>
      </c>
      <c r="C66" s="156" t="s">
        <v>855</v>
      </c>
      <c r="D66" s="159" t="s">
        <v>874</v>
      </c>
    </row>
    <row r="67" spans="1:4" ht="75.75" customHeight="1">
      <c r="A67" s="361"/>
      <c r="B67" s="152" t="s">
        <v>622</v>
      </c>
      <c r="C67" s="152" t="s">
        <v>857</v>
      </c>
      <c r="D67" s="153" t="s">
        <v>858</v>
      </c>
    </row>
    <row r="68" spans="1:4" ht="29.25" customHeight="1">
      <c r="A68" s="361"/>
      <c r="B68" s="152" t="s">
        <v>623</v>
      </c>
      <c r="C68" s="152" t="s">
        <v>865</v>
      </c>
      <c r="D68" s="153" t="s">
        <v>866</v>
      </c>
    </row>
    <row r="69" spans="1:4" ht="42.75" customHeight="1">
      <c r="A69" s="361"/>
      <c r="B69" s="152" t="s">
        <v>624</v>
      </c>
      <c r="C69" s="152" t="s">
        <v>875</v>
      </c>
      <c r="D69" s="153" t="s">
        <v>876</v>
      </c>
    </row>
    <row r="70" spans="1:4" ht="51.75" customHeight="1">
      <c r="A70" s="361"/>
      <c r="B70" s="152" t="s">
        <v>877</v>
      </c>
      <c r="C70" s="152" t="s">
        <v>855</v>
      </c>
      <c r="D70" s="153" t="s">
        <v>878</v>
      </c>
    </row>
    <row r="71" spans="1:4" ht="27" customHeight="1">
      <c r="A71" s="361"/>
      <c r="B71" s="152" t="s">
        <v>879</v>
      </c>
      <c r="C71" s="152" t="s">
        <v>855</v>
      </c>
      <c r="D71" s="153" t="s">
        <v>880</v>
      </c>
    </row>
    <row r="72" spans="1:4" ht="43.5" customHeight="1" thickBot="1">
      <c r="A72" s="362"/>
      <c r="B72" s="154" t="s">
        <v>627</v>
      </c>
      <c r="C72" s="154" t="s">
        <v>875</v>
      </c>
      <c r="D72" s="155" t="s">
        <v>881</v>
      </c>
    </row>
    <row r="73" spans="1:4" ht="42" customHeight="1">
      <c r="A73" s="360" t="s">
        <v>562</v>
      </c>
      <c r="B73" s="156" t="s">
        <v>628</v>
      </c>
      <c r="C73" s="156" t="s">
        <v>882</v>
      </c>
      <c r="D73" s="159" t="s">
        <v>883</v>
      </c>
    </row>
    <row r="74" spans="1:4" ht="36.75" customHeight="1">
      <c r="A74" s="361"/>
      <c r="B74" s="152" t="s">
        <v>629</v>
      </c>
      <c r="C74" s="152" t="s">
        <v>882</v>
      </c>
      <c r="D74" s="153" t="s">
        <v>883</v>
      </c>
    </row>
    <row r="75" spans="1:4" ht="54.75" customHeight="1">
      <c r="A75" s="361"/>
      <c r="B75" s="152" t="s">
        <v>630</v>
      </c>
      <c r="C75" s="152" t="s">
        <v>884</v>
      </c>
      <c r="D75" s="153" t="s">
        <v>885</v>
      </c>
    </row>
    <row r="76" spans="1:4" ht="126" customHeight="1">
      <c r="A76" s="361"/>
      <c r="B76" s="152" t="s">
        <v>631</v>
      </c>
      <c r="C76" s="152" t="s">
        <v>886</v>
      </c>
      <c r="D76" s="153" t="s">
        <v>887</v>
      </c>
    </row>
    <row r="77" spans="1:4" ht="66.75" customHeight="1" thickBot="1">
      <c r="A77" s="361"/>
      <c r="B77" s="152" t="s">
        <v>632</v>
      </c>
      <c r="C77" s="152" t="s">
        <v>888</v>
      </c>
      <c r="D77" s="153" t="s">
        <v>889</v>
      </c>
    </row>
    <row r="78" spans="1:4" ht="36.75" customHeight="1">
      <c r="A78" s="360" t="s">
        <v>563</v>
      </c>
      <c r="B78" s="156" t="s">
        <v>633</v>
      </c>
      <c r="C78" s="156" t="s">
        <v>890</v>
      </c>
      <c r="D78" s="159" t="s">
        <v>891</v>
      </c>
    </row>
    <row r="79" spans="1:4" ht="41.25" customHeight="1">
      <c r="A79" s="361"/>
      <c r="B79" s="152" t="s">
        <v>634</v>
      </c>
      <c r="C79" s="152" t="s">
        <v>890</v>
      </c>
      <c r="D79" s="153" t="s">
        <v>892</v>
      </c>
    </row>
    <row r="80" spans="1:4" ht="30">
      <c r="A80" s="361"/>
      <c r="B80" s="152" t="s">
        <v>635</v>
      </c>
      <c r="C80" s="152" t="s">
        <v>890</v>
      </c>
      <c r="D80" s="153" t="s">
        <v>892</v>
      </c>
    </row>
    <row r="81" spans="1:4" ht="30">
      <c r="A81" s="361"/>
      <c r="B81" s="152" t="s">
        <v>636</v>
      </c>
      <c r="C81" s="152" t="s">
        <v>890</v>
      </c>
      <c r="D81" s="153" t="s">
        <v>892</v>
      </c>
    </row>
    <row r="82" spans="1:4" ht="42.75" customHeight="1">
      <c r="A82" s="361"/>
      <c r="B82" s="152" t="s">
        <v>637</v>
      </c>
      <c r="C82" s="152" t="s">
        <v>893</v>
      </c>
      <c r="D82" s="153" t="s">
        <v>894</v>
      </c>
    </row>
    <row r="83" spans="1:4" ht="71.25" customHeight="1">
      <c r="A83" s="361"/>
      <c r="B83" s="152" t="s">
        <v>638</v>
      </c>
      <c r="C83" s="152" t="s">
        <v>812</v>
      </c>
      <c r="D83" s="153" t="s">
        <v>895</v>
      </c>
    </row>
    <row r="84" spans="1:4" ht="72.75" customHeight="1" thickBot="1">
      <c r="A84" s="362"/>
      <c r="B84" s="154" t="s">
        <v>1014</v>
      </c>
      <c r="C84" s="154" t="s">
        <v>896</v>
      </c>
      <c r="D84" s="155" t="s">
        <v>897</v>
      </c>
    </row>
    <row r="85" spans="1:4" ht="59.25" customHeight="1">
      <c r="A85" s="360" t="s">
        <v>564</v>
      </c>
      <c r="B85" s="156" t="s">
        <v>639</v>
      </c>
      <c r="C85" s="156" t="s">
        <v>898</v>
      </c>
      <c r="D85" s="159" t="s">
        <v>899</v>
      </c>
    </row>
    <row r="86" spans="1:4" ht="60.75" customHeight="1">
      <c r="A86" s="361"/>
      <c r="B86" s="152" t="s">
        <v>640</v>
      </c>
      <c r="C86" s="152" t="s">
        <v>898</v>
      </c>
      <c r="D86" s="153" t="s">
        <v>899</v>
      </c>
    </row>
    <row r="87" spans="1:4" ht="91.5" customHeight="1">
      <c r="A87" s="361"/>
      <c r="B87" s="152" t="s">
        <v>641</v>
      </c>
      <c r="C87" s="152" t="s">
        <v>896</v>
      </c>
      <c r="D87" s="153" t="s">
        <v>900</v>
      </c>
    </row>
    <row r="88" spans="1:4" ht="87" customHeight="1" thickBot="1">
      <c r="A88" s="362"/>
      <c r="B88" s="154" t="s">
        <v>642</v>
      </c>
      <c r="C88" s="154" t="s">
        <v>896</v>
      </c>
      <c r="D88" s="155" t="s">
        <v>901</v>
      </c>
    </row>
    <row r="89" spans="1:4" ht="78.75" customHeight="1">
      <c r="A89" s="357" t="s">
        <v>565</v>
      </c>
      <c r="B89" s="156" t="s">
        <v>643</v>
      </c>
      <c r="C89" s="156" t="s">
        <v>902</v>
      </c>
      <c r="D89" s="159" t="s">
        <v>903</v>
      </c>
    </row>
    <row r="90" spans="1:4" ht="74.25" customHeight="1">
      <c r="A90" s="358"/>
      <c r="B90" s="152" t="s">
        <v>644</v>
      </c>
      <c r="C90" s="152" t="s">
        <v>902</v>
      </c>
      <c r="D90" s="153" t="s">
        <v>903</v>
      </c>
    </row>
    <row r="91" spans="1:4" ht="75.75" customHeight="1">
      <c r="A91" s="358"/>
      <c r="B91" s="152" t="s">
        <v>645</v>
      </c>
      <c r="C91" s="152" t="s">
        <v>902</v>
      </c>
      <c r="D91" s="153" t="s">
        <v>903</v>
      </c>
    </row>
    <row r="92" spans="1:4" ht="33.75" customHeight="1">
      <c r="A92" s="358"/>
      <c r="B92" s="152" t="s">
        <v>646</v>
      </c>
      <c r="C92" s="152" t="s">
        <v>902</v>
      </c>
      <c r="D92" s="153" t="s">
        <v>904</v>
      </c>
    </row>
    <row r="93" spans="1:4" ht="31.5" customHeight="1">
      <c r="A93" s="358"/>
      <c r="B93" s="152" t="s">
        <v>647</v>
      </c>
      <c r="C93" s="152" t="s">
        <v>902</v>
      </c>
      <c r="D93" s="153" t="s">
        <v>904</v>
      </c>
    </row>
    <row r="94" spans="1:4" ht="60" customHeight="1">
      <c r="A94" s="358"/>
      <c r="B94" s="152" t="s">
        <v>766</v>
      </c>
      <c r="C94" s="152" t="s">
        <v>902</v>
      </c>
      <c r="D94" s="153" t="s">
        <v>906</v>
      </c>
    </row>
    <row r="95" spans="1:4" ht="15">
      <c r="A95" s="358"/>
      <c r="B95" s="152" t="s">
        <v>1006</v>
      </c>
      <c r="C95" s="152" t="s">
        <v>865</v>
      </c>
      <c r="D95" s="153" t="s">
        <v>908</v>
      </c>
    </row>
    <row r="96" spans="1:4" ht="58.5" customHeight="1">
      <c r="A96" s="358"/>
      <c r="B96" s="152" t="s">
        <v>648</v>
      </c>
      <c r="C96" s="152" t="s">
        <v>902</v>
      </c>
      <c r="D96" s="153" t="s">
        <v>906</v>
      </c>
    </row>
    <row r="97" spans="1:4" ht="55.5" customHeight="1">
      <c r="A97" s="358"/>
      <c r="B97" s="152" t="s">
        <v>1007</v>
      </c>
      <c r="C97" s="152" t="s">
        <v>909</v>
      </c>
      <c r="D97" s="153" t="s">
        <v>910</v>
      </c>
    </row>
    <row r="98" spans="1:4" ht="85.5" customHeight="1">
      <c r="A98" s="358"/>
      <c r="B98" s="152" t="s">
        <v>1008</v>
      </c>
      <c r="C98" s="152" t="s">
        <v>911</v>
      </c>
      <c r="D98" s="153" t="s">
        <v>912</v>
      </c>
    </row>
    <row r="99" spans="1:4" ht="38.25" customHeight="1">
      <c r="A99" s="358"/>
      <c r="B99" s="152" t="s">
        <v>1009</v>
      </c>
      <c r="C99" s="152" t="s">
        <v>902</v>
      </c>
      <c r="D99" s="153" t="s">
        <v>904</v>
      </c>
    </row>
    <row r="100" spans="1:4" ht="31.5" customHeight="1">
      <c r="A100" s="358"/>
      <c r="B100" s="152" t="s">
        <v>1010</v>
      </c>
      <c r="C100" s="152" t="s">
        <v>902</v>
      </c>
      <c r="D100" s="153" t="s">
        <v>904</v>
      </c>
    </row>
    <row r="101" spans="1:4" ht="34.5" customHeight="1">
      <c r="A101" s="358"/>
      <c r="B101" s="152" t="s">
        <v>649</v>
      </c>
      <c r="C101" s="152" t="s">
        <v>902</v>
      </c>
      <c r="D101" s="153" t="s">
        <v>904</v>
      </c>
    </row>
    <row r="102" spans="1:4" ht="52.5" customHeight="1" thickBot="1">
      <c r="A102" s="358"/>
      <c r="B102" s="174" t="s">
        <v>650</v>
      </c>
      <c r="C102" s="174" t="s">
        <v>913</v>
      </c>
      <c r="D102" s="175" t="s">
        <v>914</v>
      </c>
    </row>
    <row r="103" spans="1:4" ht="90.75" customHeight="1">
      <c r="A103" s="360" t="s">
        <v>566</v>
      </c>
      <c r="B103" s="156" t="s">
        <v>651</v>
      </c>
      <c r="C103" s="156" t="s">
        <v>896</v>
      </c>
      <c r="D103" s="159" t="s">
        <v>900</v>
      </c>
    </row>
    <row r="104" spans="1:4" ht="63.75" customHeight="1">
      <c r="A104" s="361"/>
      <c r="B104" s="152" t="s">
        <v>652</v>
      </c>
      <c r="C104" s="152" t="s">
        <v>902</v>
      </c>
      <c r="D104" s="153" t="s">
        <v>906</v>
      </c>
    </row>
    <row r="105" spans="1:4" ht="48.75" customHeight="1">
      <c r="A105" s="361"/>
      <c r="B105" s="152" t="s">
        <v>653</v>
      </c>
      <c r="C105" s="152" t="s">
        <v>915</v>
      </c>
      <c r="D105" s="153" t="s">
        <v>916</v>
      </c>
    </row>
    <row r="106" spans="1:4" ht="42" customHeight="1">
      <c r="A106" s="361"/>
      <c r="B106" s="152" t="s">
        <v>654</v>
      </c>
      <c r="C106" s="152" t="s">
        <v>915</v>
      </c>
      <c r="D106" s="153" t="s">
        <v>916</v>
      </c>
    </row>
    <row r="107" spans="1:4" ht="136.5" customHeight="1">
      <c r="A107" s="361"/>
      <c r="B107" s="152" t="s">
        <v>655</v>
      </c>
      <c r="C107" s="152" t="s">
        <v>917</v>
      </c>
      <c r="D107" s="153" t="s">
        <v>918</v>
      </c>
    </row>
    <row r="108" spans="1:4" ht="140.25" customHeight="1">
      <c r="A108" s="361"/>
      <c r="B108" s="152" t="s">
        <v>656</v>
      </c>
      <c r="C108" s="152" t="s">
        <v>917</v>
      </c>
      <c r="D108" s="153" t="s">
        <v>918</v>
      </c>
    </row>
    <row r="109" spans="1:4" ht="159" customHeight="1" thickBot="1">
      <c r="A109" s="362"/>
      <c r="B109" s="154" t="s">
        <v>657</v>
      </c>
      <c r="C109" s="154" t="s">
        <v>919</v>
      </c>
      <c r="D109" s="155" t="s">
        <v>920</v>
      </c>
    </row>
    <row r="110" spans="1:4" ht="123" customHeight="1" thickBot="1">
      <c r="A110" s="103" t="s">
        <v>567</v>
      </c>
      <c r="B110" s="174" t="s">
        <v>921</v>
      </c>
      <c r="C110" s="174" t="s">
        <v>922</v>
      </c>
      <c r="D110" s="175" t="s">
        <v>923</v>
      </c>
    </row>
    <row r="111" spans="1:4" ht="33" customHeight="1">
      <c r="A111" s="360" t="s">
        <v>568</v>
      </c>
      <c r="B111" s="156" t="s">
        <v>659</v>
      </c>
      <c r="C111" s="156" t="s">
        <v>924</v>
      </c>
      <c r="D111" s="159" t="s">
        <v>925</v>
      </c>
    </row>
    <row r="112" spans="1:4" ht="44.25" customHeight="1">
      <c r="A112" s="361"/>
      <c r="B112" s="145" t="s">
        <v>660</v>
      </c>
      <c r="C112" s="152" t="s">
        <v>924</v>
      </c>
      <c r="D112" s="153" t="s">
        <v>926</v>
      </c>
    </row>
    <row r="113" spans="1:4" ht="34.5" customHeight="1">
      <c r="A113" s="361"/>
      <c r="B113" s="145" t="s">
        <v>927</v>
      </c>
      <c r="C113" s="152" t="s">
        <v>843</v>
      </c>
      <c r="D113" s="153" t="s">
        <v>928</v>
      </c>
    </row>
    <row r="114" spans="1:4" ht="32.25" customHeight="1" thickBot="1">
      <c r="A114" s="362"/>
      <c r="B114" s="154" t="s">
        <v>1011</v>
      </c>
      <c r="C114" s="154" t="s">
        <v>843</v>
      </c>
      <c r="D114" s="155" t="s">
        <v>928</v>
      </c>
    </row>
    <row r="115" spans="1:4" ht="83.25" customHeight="1">
      <c r="A115" s="358" t="s">
        <v>569</v>
      </c>
      <c r="B115" s="166" t="s">
        <v>929</v>
      </c>
      <c r="C115" s="166" t="s">
        <v>930</v>
      </c>
      <c r="D115" s="171" t="s">
        <v>931</v>
      </c>
    </row>
    <row r="116" spans="1:4" ht="36.75" customHeight="1">
      <c r="A116" s="358"/>
      <c r="B116" s="152" t="s">
        <v>662</v>
      </c>
      <c r="C116" s="152" t="s">
        <v>798</v>
      </c>
      <c r="D116" s="176" t="s">
        <v>932</v>
      </c>
    </row>
    <row r="117" spans="1:4" ht="48" customHeight="1">
      <c r="A117" s="358"/>
      <c r="B117" s="152" t="s">
        <v>663</v>
      </c>
      <c r="C117" s="152" t="s">
        <v>933</v>
      </c>
      <c r="D117" s="176" t="s">
        <v>934</v>
      </c>
    </row>
    <row r="118" spans="1:4" ht="57" customHeight="1" thickBot="1">
      <c r="A118" s="358"/>
      <c r="B118" s="161" t="s">
        <v>664</v>
      </c>
      <c r="C118" s="161" t="s">
        <v>935</v>
      </c>
      <c r="D118" s="177" t="s">
        <v>936</v>
      </c>
    </row>
    <row r="119" spans="1:4" ht="30">
      <c r="A119" s="357" t="s">
        <v>570</v>
      </c>
      <c r="B119" s="156" t="s">
        <v>666</v>
      </c>
      <c r="C119" s="156" t="s">
        <v>933</v>
      </c>
      <c r="D119" s="170" t="s">
        <v>934</v>
      </c>
    </row>
    <row r="120" spans="1:4" ht="30.75" thickBot="1">
      <c r="A120" s="367"/>
      <c r="B120" s="154" t="s">
        <v>667</v>
      </c>
      <c r="C120" s="154" t="s">
        <v>935</v>
      </c>
      <c r="D120" s="210" t="s">
        <v>936</v>
      </c>
    </row>
    <row r="121" spans="1:4" ht="15">
      <c r="A121" s="360" t="s">
        <v>571</v>
      </c>
      <c r="B121" s="144" t="s">
        <v>668</v>
      </c>
      <c r="C121" s="156" t="s">
        <v>937</v>
      </c>
      <c r="D121" s="159" t="s">
        <v>938</v>
      </c>
    </row>
    <row r="122" spans="1:4" ht="15.75" thickBot="1">
      <c r="A122" s="362"/>
      <c r="B122" s="108" t="s">
        <v>669</v>
      </c>
      <c r="C122" s="154" t="s">
        <v>937</v>
      </c>
      <c r="D122" s="155" t="s">
        <v>938</v>
      </c>
    </row>
    <row r="123" spans="1:4" ht="30.75" thickBot="1">
      <c r="A123" s="103" t="s">
        <v>572</v>
      </c>
      <c r="B123" s="174" t="s">
        <v>670</v>
      </c>
      <c r="C123" s="174" t="s">
        <v>937</v>
      </c>
      <c r="D123" s="178" t="s">
        <v>939</v>
      </c>
    </row>
    <row r="124" spans="1:4" ht="30">
      <c r="A124" s="360" t="s">
        <v>573</v>
      </c>
      <c r="B124" s="144" t="s">
        <v>671</v>
      </c>
      <c r="C124" s="156" t="s">
        <v>847</v>
      </c>
      <c r="D124" s="159" t="s">
        <v>940</v>
      </c>
    </row>
    <row r="125" spans="1:4" ht="40.5" customHeight="1" thickBot="1">
      <c r="A125" s="366"/>
      <c r="B125" s="107" t="s">
        <v>672</v>
      </c>
      <c r="C125" s="161" t="s">
        <v>847</v>
      </c>
      <c r="D125" s="168" t="s">
        <v>940</v>
      </c>
    </row>
    <row r="126" spans="1:4" ht="30">
      <c r="A126" s="360" t="s">
        <v>574</v>
      </c>
      <c r="B126" s="144" t="s">
        <v>1012</v>
      </c>
      <c r="C126" s="144" t="s">
        <v>816</v>
      </c>
      <c r="D126" s="132" t="s">
        <v>941</v>
      </c>
    </row>
    <row r="127" spans="1:4" ht="39.75" customHeight="1">
      <c r="A127" s="361"/>
      <c r="B127" s="145" t="s">
        <v>942</v>
      </c>
      <c r="C127" s="145" t="s">
        <v>816</v>
      </c>
      <c r="D127" s="133" t="s">
        <v>941</v>
      </c>
    </row>
    <row r="128" spans="1:4" ht="100.5" customHeight="1">
      <c r="A128" s="361"/>
      <c r="B128" s="145" t="s">
        <v>673</v>
      </c>
      <c r="C128" s="145" t="s">
        <v>943</v>
      </c>
      <c r="D128" s="133" t="s">
        <v>944</v>
      </c>
    </row>
    <row r="129" spans="1:4" ht="121.5" customHeight="1">
      <c r="A129" s="361"/>
      <c r="B129" s="145" t="s">
        <v>674</v>
      </c>
      <c r="C129" s="145" t="s">
        <v>943</v>
      </c>
      <c r="D129" s="133" t="s">
        <v>944</v>
      </c>
    </row>
    <row r="130" spans="1:4" ht="107.25" customHeight="1" thickBot="1">
      <c r="A130" s="362"/>
      <c r="B130" s="108" t="s">
        <v>675</v>
      </c>
      <c r="C130" s="154" t="s">
        <v>943</v>
      </c>
      <c r="D130" s="155" t="s">
        <v>944</v>
      </c>
    </row>
    <row r="131" spans="1:4" ht="32.25" customHeight="1" thickBot="1">
      <c r="A131" s="104" t="s">
        <v>945</v>
      </c>
      <c r="B131" s="179" t="s">
        <v>676</v>
      </c>
      <c r="C131" s="179" t="s">
        <v>915</v>
      </c>
      <c r="D131" s="180" t="s">
        <v>946</v>
      </c>
    </row>
    <row r="132" spans="1:4" ht="15">
      <c r="A132" s="181"/>
      <c r="B132" s="181"/>
      <c r="C132" s="181"/>
      <c r="D132" s="181"/>
    </row>
    <row r="133" spans="1:4" ht="15.75" thickBot="1">
      <c r="A133" s="181"/>
      <c r="B133" s="181"/>
      <c r="C133" s="181"/>
      <c r="D133" s="181"/>
    </row>
    <row r="134" spans="1:4" ht="15.75" thickBot="1">
      <c r="A134" s="182" t="s">
        <v>768</v>
      </c>
      <c r="B134" s="181"/>
      <c r="C134" s="181"/>
      <c r="D134" s="181"/>
    </row>
    <row r="135" spans="1:4" ht="15">
      <c r="A135" s="183" t="s">
        <v>769</v>
      </c>
      <c r="B135" s="181"/>
      <c r="C135" s="181"/>
      <c r="D135" s="181"/>
    </row>
    <row r="136" spans="1:4" ht="15">
      <c r="A136" s="184" t="s">
        <v>770</v>
      </c>
      <c r="B136" s="181"/>
      <c r="C136" s="181"/>
      <c r="D136" s="181"/>
    </row>
    <row r="137" spans="1:4" ht="15">
      <c r="A137" s="184" t="s">
        <v>771</v>
      </c>
      <c r="B137" s="181"/>
      <c r="C137" s="181"/>
      <c r="D137" s="181"/>
    </row>
    <row r="138" spans="1:4" ht="15">
      <c r="A138" s="184" t="s">
        <v>772</v>
      </c>
      <c r="B138" s="181"/>
      <c r="C138" s="181"/>
      <c r="D138" s="181"/>
    </row>
    <row r="139" spans="1:4" ht="30">
      <c r="A139" s="184" t="s">
        <v>773</v>
      </c>
      <c r="B139" s="181"/>
      <c r="C139" s="181"/>
      <c r="D139" s="181"/>
    </row>
    <row r="140" spans="1:4" ht="15">
      <c r="A140" s="184" t="s">
        <v>989</v>
      </c>
      <c r="B140" s="181"/>
      <c r="C140" s="181"/>
      <c r="D140" s="181"/>
    </row>
    <row r="141" spans="1:4" ht="30.75" thickBot="1">
      <c r="A141" s="185" t="s">
        <v>774</v>
      </c>
      <c r="B141" s="181"/>
      <c r="C141" s="181"/>
      <c r="D141" s="181"/>
    </row>
  </sheetData>
  <mergeCells count="25">
    <mergeCell ref="A115:A118"/>
    <mergeCell ref="A121:A122"/>
    <mergeCell ref="A124:A125"/>
    <mergeCell ref="A126:A130"/>
    <mergeCell ref="A119:A120"/>
    <mergeCell ref="A78:A84"/>
    <mergeCell ref="A85:A88"/>
    <mergeCell ref="A89:A102"/>
    <mergeCell ref="A103:A109"/>
    <mergeCell ref="A111:A114"/>
    <mergeCell ref="A53:A54"/>
    <mergeCell ref="A55:A60"/>
    <mergeCell ref="A61:A65"/>
    <mergeCell ref="A66:A72"/>
    <mergeCell ref="A73:A77"/>
    <mergeCell ref="A23:A25"/>
    <mergeCell ref="A26:A27"/>
    <mergeCell ref="A28:A34"/>
    <mergeCell ref="A35:A38"/>
    <mergeCell ref="A39:A52"/>
    <mergeCell ref="C2:D2"/>
    <mergeCell ref="A2:B2"/>
    <mergeCell ref="A4:A15"/>
    <mergeCell ref="A16:A18"/>
    <mergeCell ref="A19:A22"/>
  </mergeCells>
  <pageMargins left="0.25" right="0.25" top="0.75" bottom="0.75" header="0.3" footer="0.3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opLeftCell="A4" zoomScaleNormal="100" workbookViewId="0">
      <selection activeCell="A2" sqref="A2"/>
    </sheetView>
  </sheetViews>
  <sheetFormatPr defaultRowHeight="15"/>
  <cols>
    <col min="1" max="1" width="169.7109375" customWidth="1"/>
    <col min="2" max="2" width="38.28515625" customWidth="1"/>
    <col min="3" max="3" width="51.42578125" customWidth="1"/>
    <col min="23" max="23" width="9.140625" hidden="1" customWidth="1"/>
  </cols>
  <sheetData>
    <row r="1" spans="1:23" ht="47.25" customHeight="1">
      <c r="A1" s="35" t="s">
        <v>408</v>
      </c>
      <c r="B1" s="36" t="s">
        <v>409</v>
      </c>
      <c r="C1" s="37" t="s">
        <v>410</v>
      </c>
    </row>
    <row r="2" spans="1:23">
      <c r="A2" s="39" t="s">
        <v>411</v>
      </c>
      <c r="B2" s="17"/>
      <c r="C2" s="24"/>
      <c r="W2" t="s">
        <v>521</v>
      </c>
    </row>
    <row r="3" spans="1:23">
      <c r="A3" s="39" t="s">
        <v>412</v>
      </c>
      <c r="B3" s="18"/>
      <c r="C3" s="34"/>
      <c r="W3" s="44" t="s">
        <v>522</v>
      </c>
    </row>
    <row r="4" spans="1:23" ht="16.5" customHeight="1">
      <c r="A4" s="39" t="s">
        <v>413</v>
      </c>
      <c r="B4" s="18"/>
      <c r="C4" s="34"/>
      <c r="W4" s="44" t="s">
        <v>523</v>
      </c>
    </row>
    <row r="5" spans="1:23">
      <c r="A5" s="39" t="s">
        <v>414</v>
      </c>
      <c r="B5" s="18"/>
      <c r="C5" s="34"/>
      <c r="W5" s="44" t="s">
        <v>525</v>
      </c>
    </row>
    <row r="6" spans="1:23">
      <c r="A6" s="39" t="s">
        <v>415</v>
      </c>
      <c r="B6" s="18"/>
      <c r="C6" s="34"/>
      <c r="W6" s="44" t="s">
        <v>526</v>
      </c>
    </row>
    <row r="7" spans="1:23">
      <c r="A7" s="39" t="s">
        <v>416</v>
      </c>
      <c r="B7" s="18"/>
      <c r="C7" s="34"/>
      <c r="W7" s="44" t="s">
        <v>524</v>
      </c>
    </row>
    <row r="8" spans="1:23">
      <c r="A8" s="39" t="s">
        <v>417</v>
      </c>
      <c r="B8" s="18"/>
      <c r="C8" s="34"/>
    </row>
    <row r="9" spans="1:23">
      <c r="A9" s="39" t="s">
        <v>418</v>
      </c>
      <c r="B9" s="18"/>
      <c r="C9" s="34"/>
    </row>
    <row r="10" spans="1:23">
      <c r="A10" s="39" t="s">
        <v>419</v>
      </c>
      <c r="B10" s="18"/>
      <c r="C10" s="34"/>
    </row>
    <row r="11" spans="1:23">
      <c r="A11" s="39" t="s">
        <v>420</v>
      </c>
      <c r="B11" s="18"/>
      <c r="C11" s="34"/>
    </row>
    <row r="12" spans="1:23">
      <c r="A12" s="39" t="s">
        <v>421</v>
      </c>
      <c r="B12" s="18"/>
      <c r="C12" s="34"/>
    </row>
    <row r="13" spans="1:23">
      <c r="A13" s="39" t="s">
        <v>422</v>
      </c>
      <c r="B13" s="18"/>
      <c r="C13" s="34"/>
    </row>
    <row r="14" spans="1:23">
      <c r="A14" s="39" t="s">
        <v>423</v>
      </c>
      <c r="B14" s="18"/>
      <c r="C14" s="34"/>
    </row>
    <row r="15" spans="1:23">
      <c r="A15" s="39" t="s">
        <v>424</v>
      </c>
      <c r="B15" s="18"/>
      <c r="C15" s="34"/>
    </row>
    <row r="16" spans="1:23">
      <c r="A16" s="39" t="s">
        <v>425</v>
      </c>
      <c r="B16" s="18"/>
      <c r="C16" s="34"/>
    </row>
    <row r="17" spans="1:3">
      <c r="A17" s="39" t="s">
        <v>426</v>
      </c>
      <c r="B17" s="18"/>
      <c r="C17" s="34"/>
    </row>
    <row r="18" spans="1:3">
      <c r="A18" s="39" t="s">
        <v>427</v>
      </c>
      <c r="B18" s="18"/>
      <c r="C18" s="34"/>
    </row>
    <row r="19" spans="1:3">
      <c r="A19" s="39" t="s">
        <v>428</v>
      </c>
      <c r="B19" s="18"/>
      <c r="C19" s="34"/>
    </row>
    <row r="20" spans="1:3">
      <c r="A20" s="39" t="s">
        <v>429</v>
      </c>
      <c r="B20" s="18"/>
      <c r="C20" s="34"/>
    </row>
    <row r="21" spans="1:3">
      <c r="A21" s="39" t="s">
        <v>430</v>
      </c>
      <c r="B21" s="18"/>
      <c r="C21" s="34"/>
    </row>
    <row r="22" spans="1:3">
      <c r="A22" s="39" t="s">
        <v>431</v>
      </c>
      <c r="B22" s="18"/>
      <c r="C22" s="34"/>
    </row>
    <row r="23" spans="1:3">
      <c r="A23" s="39" t="s">
        <v>432</v>
      </c>
      <c r="B23" s="18"/>
      <c r="C23" s="34"/>
    </row>
    <row r="24" spans="1:3">
      <c r="A24" s="39" t="s">
        <v>433</v>
      </c>
      <c r="B24" s="18"/>
      <c r="C24" s="34"/>
    </row>
    <row r="25" spans="1:3">
      <c r="A25" s="39" t="s">
        <v>434</v>
      </c>
      <c r="B25" s="18"/>
      <c r="C25" s="34"/>
    </row>
    <row r="26" spans="1:3">
      <c r="A26" s="39" t="s">
        <v>435</v>
      </c>
      <c r="B26" s="18"/>
      <c r="C26" s="34"/>
    </row>
    <row r="27" spans="1:3">
      <c r="A27" s="39" t="s">
        <v>436</v>
      </c>
      <c r="B27" s="18"/>
      <c r="C27" s="34"/>
    </row>
    <row r="28" spans="1:3">
      <c r="A28" s="39" t="s">
        <v>437</v>
      </c>
      <c r="B28" s="18"/>
      <c r="C28" s="34"/>
    </row>
    <row r="29" spans="1:3">
      <c r="A29" s="39" t="s">
        <v>438</v>
      </c>
      <c r="B29" s="18"/>
      <c r="C29" s="34"/>
    </row>
    <row r="30" spans="1:3">
      <c r="A30" s="39" t="s">
        <v>439</v>
      </c>
      <c r="B30" s="18"/>
      <c r="C30" s="34"/>
    </row>
    <row r="31" spans="1:3">
      <c r="A31" s="39" t="s">
        <v>440</v>
      </c>
      <c r="B31" s="18"/>
      <c r="C31" s="34"/>
    </row>
    <row r="32" spans="1:3">
      <c r="A32" s="39" t="s">
        <v>441</v>
      </c>
      <c r="B32" s="18"/>
      <c r="C32" s="34"/>
    </row>
    <row r="33" spans="1:3">
      <c r="A33" s="39" t="s">
        <v>442</v>
      </c>
      <c r="B33" s="18"/>
      <c r="C33" s="34"/>
    </row>
    <row r="34" spans="1:3">
      <c r="A34" s="39" t="s">
        <v>443</v>
      </c>
      <c r="B34" s="18"/>
      <c r="C34" s="34"/>
    </row>
    <row r="35" spans="1:3">
      <c r="A35" s="39" t="s">
        <v>444</v>
      </c>
      <c r="B35" s="18"/>
      <c r="C35" s="34"/>
    </row>
    <row r="36" spans="1:3">
      <c r="A36" s="39" t="s">
        <v>445</v>
      </c>
      <c r="B36" s="18"/>
      <c r="C36" s="34"/>
    </row>
    <row r="37" spans="1:3">
      <c r="A37" s="39" t="s">
        <v>446</v>
      </c>
      <c r="B37" s="18"/>
      <c r="C37" s="34"/>
    </row>
    <row r="38" spans="1:3">
      <c r="A38" s="39" t="s">
        <v>447</v>
      </c>
      <c r="B38" s="18"/>
      <c r="C38" s="34"/>
    </row>
    <row r="39" spans="1:3">
      <c r="A39" s="39" t="s">
        <v>448</v>
      </c>
      <c r="B39" s="18"/>
      <c r="C39" s="34"/>
    </row>
    <row r="40" spans="1:3">
      <c r="A40" s="39" t="s">
        <v>449</v>
      </c>
      <c r="B40" s="18"/>
      <c r="C40" s="34"/>
    </row>
    <row r="41" spans="1:3">
      <c r="A41" s="39" t="s">
        <v>450</v>
      </c>
      <c r="B41" s="18"/>
      <c r="C41" s="34"/>
    </row>
    <row r="42" spans="1:3">
      <c r="A42" s="39" t="s">
        <v>451</v>
      </c>
      <c r="B42" s="18"/>
      <c r="C42" s="34"/>
    </row>
    <row r="43" spans="1:3">
      <c r="A43" s="39" t="s">
        <v>452</v>
      </c>
      <c r="B43" s="18"/>
      <c r="C43" s="34"/>
    </row>
    <row r="44" spans="1:3">
      <c r="A44" s="39" t="s">
        <v>453</v>
      </c>
      <c r="B44" s="18"/>
      <c r="C44" s="34"/>
    </row>
    <row r="45" spans="1:3">
      <c r="A45" s="39" t="s">
        <v>454</v>
      </c>
      <c r="B45" s="18"/>
      <c r="C45" s="34"/>
    </row>
    <row r="46" spans="1:3">
      <c r="A46" s="39" t="s">
        <v>455</v>
      </c>
      <c r="B46" s="18"/>
      <c r="C46" s="34"/>
    </row>
    <row r="47" spans="1:3">
      <c r="A47" s="39" t="s">
        <v>456</v>
      </c>
      <c r="B47" s="18"/>
      <c r="C47" s="34"/>
    </row>
    <row r="48" spans="1:3">
      <c r="A48" s="39" t="s">
        <v>457</v>
      </c>
      <c r="B48" s="18"/>
      <c r="C48" s="34"/>
    </row>
    <row r="49" spans="1:3">
      <c r="A49" s="39" t="s">
        <v>458</v>
      </c>
      <c r="B49" s="18"/>
      <c r="C49" s="34"/>
    </row>
    <row r="50" spans="1:3">
      <c r="A50" s="39" t="s">
        <v>459</v>
      </c>
      <c r="B50" s="18"/>
      <c r="C50" s="34"/>
    </row>
    <row r="51" spans="1:3">
      <c r="A51" s="39" t="s">
        <v>460</v>
      </c>
      <c r="B51" s="18"/>
      <c r="C51" s="34"/>
    </row>
    <row r="52" spans="1:3">
      <c r="A52" s="39" t="s">
        <v>461</v>
      </c>
      <c r="B52" s="18"/>
      <c r="C52" s="34"/>
    </row>
    <row r="53" spans="1:3">
      <c r="A53" s="39" t="s">
        <v>462</v>
      </c>
      <c r="B53" s="18"/>
      <c r="C53" s="34"/>
    </row>
    <row r="54" spans="1:3">
      <c r="A54" s="39" t="s">
        <v>463</v>
      </c>
      <c r="B54" s="18"/>
      <c r="C54" s="34"/>
    </row>
    <row r="55" spans="1:3">
      <c r="A55" s="39" t="s">
        <v>464</v>
      </c>
      <c r="B55" s="18"/>
      <c r="C55" s="34"/>
    </row>
    <row r="56" spans="1:3">
      <c r="A56" s="39" t="s">
        <v>465</v>
      </c>
      <c r="B56" s="18"/>
      <c r="C56" s="34"/>
    </row>
    <row r="57" spans="1:3">
      <c r="A57" s="39" t="s">
        <v>466</v>
      </c>
      <c r="B57" s="18"/>
      <c r="C57" s="34"/>
    </row>
    <row r="58" spans="1:3">
      <c r="A58" s="39" t="s">
        <v>467</v>
      </c>
      <c r="B58" s="18"/>
      <c r="C58" s="34"/>
    </row>
    <row r="59" spans="1:3">
      <c r="A59" s="39" t="s">
        <v>468</v>
      </c>
      <c r="B59" s="18"/>
      <c r="C59" s="34"/>
    </row>
    <row r="60" spans="1:3">
      <c r="A60" s="39" t="s">
        <v>469</v>
      </c>
      <c r="B60" s="18"/>
      <c r="C60" s="34"/>
    </row>
    <row r="61" spans="1:3">
      <c r="A61" s="39" t="s">
        <v>470</v>
      </c>
      <c r="B61" s="18"/>
      <c r="C61" s="34"/>
    </row>
    <row r="62" spans="1:3">
      <c r="A62" s="39" t="s">
        <v>471</v>
      </c>
      <c r="B62" s="18"/>
      <c r="C62" s="34"/>
    </row>
    <row r="63" spans="1:3">
      <c r="A63" s="39" t="s">
        <v>472</v>
      </c>
      <c r="B63" s="38"/>
      <c r="C63" s="40"/>
    </row>
    <row r="64" spans="1:3">
      <c r="A64" s="39" t="s">
        <v>473</v>
      </c>
      <c r="B64" s="38"/>
      <c r="C64" s="40"/>
    </row>
    <row r="65" spans="1:3">
      <c r="A65" s="39" t="s">
        <v>474</v>
      </c>
      <c r="B65" s="38"/>
      <c r="C65" s="40"/>
    </row>
    <row r="66" spans="1:3">
      <c r="A66" s="39" t="s">
        <v>475</v>
      </c>
      <c r="B66" s="38"/>
      <c r="C66" s="40"/>
    </row>
    <row r="67" spans="1:3">
      <c r="A67" s="39" t="s">
        <v>476</v>
      </c>
      <c r="B67" s="38"/>
      <c r="C67" s="40"/>
    </row>
    <row r="68" spans="1:3">
      <c r="A68" s="39" t="s">
        <v>477</v>
      </c>
      <c r="B68" s="38"/>
      <c r="C68" s="40"/>
    </row>
    <row r="69" spans="1:3">
      <c r="A69" s="39" t="s">
        <v>478</v>
      </c>
      <c r="B69" s="38"/>
      <c r="C69" s="40"/>
    </row>
    <row r="70" spans="1:3" ht="29.25" customHeight="1">
      <c r="A70" s="39" t="s">
        <v>479</v>
      </c>
      <c r="B70" s="38"/>
      <c r="C70" s="40"/>
    </row>
    <row r="71" spans="1:3">
      <c r="A71" s="39" t="s">
        <v>480</v>
      </c>
      <c r="B71" s="38"/>
      <c r="C71" s="40"/>
    </row>
    <row r="72" spans="1:3">
      <c r="A72" s="39" t="s">
        <v>481</v>
      </c>
      <c r="B72" s="38"/>
      <c r="C72" s="40"/>
    </row>
    <row r="73" spans="1:3">
      <c r="A73" s="39" t="s">
        <v>482</v>
      </c>
      <c r="B73" s="38"/>
      <c r="C73" s="40"/>
    </row>
    <row r="74" spans="1:3">
      <c r="A74" s="39" t="s">
        <v>483</v>
      </c>
      <c r="B74" s="38"/>
      <c r="C74" s="40"/>
    </row>
    <row r="75" spans="1:3">
      <c r="A75" s="39" t="s">
        <v>484</v>
      </c>
      <c r="B75" s="38"/>
      <c r="C75" s="40"/>
    </row>
    <row r="76" spans="1:3">
      <c r="A76" s="39" t="s">
        <v>485</v>
      </c>
      <c r="B76" s="38"/>
      <c r="C76" s="40"/>
    </row>
    <row r="77" spans="1:3">
      <c r="A77" s="39" t="s">
        <v>486</v>
      </c>
      <c r="B77" s="38"/>
      <c r="C77" s="40"/>
    </row>
    <row r="78" spans="1:3">
      <c r="A78" s="39" t="s">
        <v>487</v>
      </c>
      <c r="B78" s="38"/>
      <c r="C78" s="40"/>
    </row>
    <row r="79" spans="1:3">
      <c r="A79" s="39" t="s">
        <v>488</v>
      </c>
      <c r="B79" s="38"/>
      <c r="C79" s="40"/>
    </row>
    <row r="80" spans="1:3">
      <c r="A80" s="39" t="s">
        <v>489</v>
      </c>
      <c r="B80" s="38"/>
      <c r="C80" s="40"/>
    </row>
    <row r="81" spans="1:3" ht="25.5">
      <c r="A81" s="39" t="s">
        <v>490</v>
      </c>
      <c r="B81" s="38"/>
      <c r="C81" s="40"/>
    </row>
    <row r="82" spans="1:3">
      <c r="A82" s="39" t="s">
        <v>491</v>
      </c>
      <c r="B82" s="38"/>
      <c r="C82" s="40"/>
    </row>
    <row r="83" spans="1:3">
      <c r="A83" s="39" t="s">
        <v>492</v>
      </c>
      <c r="B83" s="38"/>
      <c r="C83" s="40"/>
    </row>
    <row r="84" spans="1:3">
      <c r="A84" s="39" t="s">
        <v>493</v>
      </c>
      <c r="B84" s="38"/>
      <c r="C84" s="40"/>
    </row>
    <row r="85" spans="1:3">
      <c r="A85" s="39" t="s">
        <v>494</v>
      </c>
      <c r="B85" s="38"/>
      <c r="C85" s="40"/>
    </row>
    <row r="86" spans="1:3" ht="28.5" customHeight="1">
      <c r="A86" s="39" t="s">
        <v>495</v>
      </c>
      <c r="B86" s="38"/>
      <c r="C86" s="40"/>
    </row>
    <row r="87" spans="1:3">
      <c r="A87" s="39" t="s">
        <v>496</v>
      </c>
      <c r="B87" s="38"/>
      <c r="C87" s="40"/>
    </row>
    <row r="88" spans="1:3">
      <c r="A88" s="39" t="s">
        <v>497</v>
      </c>
      <c r="B88" s="38"/>
      <c r="C88" s="40"/>
    </row>
    <row r="89" spans="1:3">
      <c r="A89" s="39" t="s">
        <v>498</v>
      </c>
      <c r="B89" s="38"/>
      <c r="C89" s="40"/>
    </row>
    <row r="90" spans="1:3">
      <c r="A90" s="39" t="s">
        <v>499</v>
      </c>
      <c r="B90" s="38"/>
      <c r="C90" s="40"/>
    </row>
    <row r="91" spans="1:3">
      <c r="A91" s="39" t="s">
        <v>500</v>
      </c>
      <c r="B91" s="38"/>
      <c r="C91" s="40"/>
    </row>
    <row r="92" spans="1:3">
      <c r="A92" s="39" t="s">
        <v>501</v>
      </c>
      <c r="B92" s="38"/>
      <c r="C92" s="40"/>
    </row>
    <row r="93" spans="1:3">
      <c r="A93" s="39" t="s">
        <v>502</v>
      </c>
      <c r="B93" s="38"/>
      <c r="C93" s="40"/>
    </row>
    <row r="94" spans="1:3">
      <c r="A94" s="39" t="s">
        <v>503</v>
      </c>
      <c r="B94" s="38"/>
      <c r="C94" s="40"/>
    </row>
    <row r="95" spans="1:3">
      <c r="A95" s="39" t="s">
        <v>504</v>
      </c>
      <c r="B95" s="38"/>
      <c r="C95" s="40"/>
    </row>
    <row r="96" spans="1:3">
      <c r="A96" s="39" t="s">
        <v>505</v>
      </c>
      <c r="B96" s="38"/>
      <c r="C96" s="40"/>
    </row>
    <row r="97" spans="1:3">
      <c r="A97" s="39" t="s">
        <v>506</v>
      </c>
      <c r="B97" s="38"/>
      <c r="C97" s="40"/>
    </row>
    <row r="98" spans="1:3">
      <c r="A98" s="39" t="s">
        <v>507</v>
      </c>
      <c r="B98" s="38"/>
      <c r="C98" s="40"/>
    </row>
    <row r="99" spans="1:3">
      <c r="A99" s="39" t="s">
        <v>508</v>
      </c>
      <c r="B99" s="38"/>
      <c r="C99" s="40"/>
    </row>
    <row r="100" spans="1:3">
      <c r="A100" s="39" t="s">
        <v>509</v>
      </c>
      <c r="B100" s="38"/>
      <c r="C100" s="40"/>
    </row>
    <row r="101" spans="1:3">
      <c r="A101" s="39" t="s">
        <v>510</v>
      </c>
      <c r="B101" s="38"/>
      <c r="C101" s="40"/>
    </row>
    <row r="102" spans="1:3">
      <c r="A102" s="39" t="s">
        <v>511</v>
      </c>
      <c r="B102" s="38"/>
      <c r="C102" s="40"/>
    </row>
    <row r="103" spans="1:3">
      <c r="A103" s="39" t="s">
        <v>512</v>
      </c>
      <c r="B103" s="38"/>
      <c r="C103" s="40"/>
    </row>
    <row r="104" spans="1:3">
      <c r="A104" s="39" t="s">
        <v>513</v>
      </c>
      <c r="B104" s="38"/>
      <c r="C104" s="40"/>
    </row>
    <row r="105" spans="1:3">
      <c r="A105" s="39" t="s">
        <v>514</v>
      </c>
      <c r="B105" s="38"/>
      <c r="C105" s="40"/>
    </row>
    <row r="106" spans="1:3">
      <c r="A106" s="39" t="s">
        <v>515</v>
      </c>
      <c r="B106" s="38"/>
      <c r="C106" s="40"/>
    </row>
    <row r="107" spans="1:3">
      <c r="A107" s="39" t="s">
        <v>516</v>
      </c>
      <c r="B107" s="38"/>
      <c r="C107" s="40"/>
    </row>
    <row r="108" spans="1:3">
      <c r="A108" s="39" t="s">
        <v>517</v>
      </c>
      <c r="B108" s="38"/>
      <c r="C108" s="40"/>
    </row>
    <row r="109" spans="1:3">
      <c r="A109" s="39" t="s">
        <v>518</v>
      </c>
      <c r="B109" s="38"/>
      <c r="C109" s="40"/>
    </row>
    <row r="110" spans="1:3">
      <c r="A110" s="39" t="s">
        <v>519</v>
      </c>
      <c r="B110" s="38"/>
      <c r="C110" s="40"/>
    </row>
    <row r="111" spans="1:3" ht="15.75" thickBot="1">
      <c r="A111" s="41" t="s">
        <v>520</v>
      </c>
      <c r="B111" s="42"/>
      <c r="C111" s="43"/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3"/>
  <sheetViews>
    <sheetView zoomScaleNormal="100" workbookViewId="0">
      <pane ySplit="3" topLeftCell="A106" activePane="bottomLeft" state="frozen"/>
      <selection pane="bottomLeft" activeCell="D138" sqref="D138"/>
    </sheetView>
  </sheetViews>
  <sheetFormatPr defaultColWidth="8.85546875" defaultRowHeight="12"/>
  <cols>
    <col min="1" max="1" width="48" style="2" customWidth="1"/>
    <col min="2" max="2" width="61.42578125" style="2" customWidth="1"/>
    <col min="3" max="3" width="36.140625" style="2" customWidth="1"/>
    <col min="4" max="4" width="48" style="2" customWidth="1"/>
    <col min="5" max="16384" width="8.85546875" style="2"/>
  </cols>
  <sheetData>
    <row r="1" spans="1:4" ht="28.9" customHeight="1" thickBot="1">
      <c r="A1" s="9" t="s">
        <v>20</v>
      </c>
    </row>
    <row r="2" spans="1:4" ht="15" customHeight="1">
      <c r="A2" s="368" t="s">
        <v>531</v>
      </c>
      <c r="B2" s="369"/>
      <c r="C2" s="190"/>
      <c r="D2" s="191" t="s">
        <v>7</v>
      </c>
    </row>
    <row r="3" spans="1:4" ht="25.9" customHeight="1" thickBot="1">
      <c r="A3" s="211" t="s">
        <v>0</v>
      </c>
      <c r="B3" s="214" t="s">
        <v>8</v>
      </c>
      <c r="C3" s="189" t="s">
        <v>988</v>
      </c>
      <c r="D3" s="188" t="s">
        <v>14</v>
      </c>
    </row>
    <row r="4" spans="1:4" ht="16.5" customHeight="1">
      <c r="A4" s="370" t="s">
        <v>551</v>
      </c>
      <c r="B4" s="217" t="s">
        <v>577</v>
      </c>
      <c r="C4" s="376" t="s">
        <v>972</v>
      </c>
      <c r="D4" s="370" t="s">
        <v>947</v>
      </c>
    </row>
    <row r="5" spans="1:4" ht="16.5" customHeight="1">
      <c r="A5" s="371"/>
      <c r="B5" s="218" t="s">
        <v>578</v>
      </c>
      <c r="C5" s="377"/>
      <c r="D5" s="371"/>
    </row>
    <row r="6" spans="1:4" ht="16.5" customHeight="1">
      <c r="A6" s="371"/>
      <c r="B6" s="218" t="s">
        <v>579</v>
      </c>
      <c r="C6" s="377"/>
      <c r="D6" s="371"/>
    </row>
    <row r="7" spans="1:4" ht="16.5" customHeight="1">
      <c r="A7" s="371"/>
      <c r="B7" s="218" t="s">
        <v>580</v>
      </c>
      <c r="C7" s="377"/>
      <c r="D7" s="371"/>
    </row>
    <row r="8" spans="1:4" ht="16.5" customHeight="1">
      <c r="A8" s="371"/>
      <c r="B8" s="218" t="s">
        <v>581</v>
      </c>
      <c r="C8" s="377"/>
      <c r="D8" s="371"/>
    </row>
    <row r="9" spans="1:4" ht="33.75" customHeight="1">
      <c r="A9" s="371"/>
      <c r="B9" s="218" t="s">
        <v>779</v>
      </c>
      <c r="C9" s="377"/>
      <c r="D9" s="371"/>
    </row>
    <row r="10" spans="1:4" ht="16.5" customHeight="1">
      <c r="A10" s="371"/>
      <c r="B10" s="218" t="s">
        <v>582</v>
      </c>
      <c r="C10" s="377"/>
      <c r="D10" s="371"/>
    </row>
    <row r="11" spans="1:4" ht="16.5" customHeight="1">
      <c r="A11" s="371"/>
      <c r="B11" s="184" t="s">
        <v>583</v>
      </c>
      <c r="C11" s="377"/>
      <c r="D11" s="371"/>
    </row>
    <row r="12" spans="1:4" ht="16.5" customHeight="1">
      <c r="A12" s="371"/>
      <c r="B12" s="184" t="s">
        <v>584</v>
      </c>
      <c r="C12" s="377"/>
      <c r="D12" s="371"/>
    </row>
    <row r="13" spans="1:4" ht="16.5" customHeight="1">
      <c r="A13" s="371"/>
      <c r="B13" s="184" t="s">
        <v>585</v>
      </c>
      <c r="C13" s="377"/>
      <c r="D13" s="371"/>
    </row>
    <row r="14" spans="1:4" ht="16.5" customHeight="1">
      <c r="A14" s="371"/>
      <c r="B14" s="184" t="s">
        <v>586</v>
      </c>
      <c r="C14" s="377"/>
      <c r="D14" s="371"/>
    </row>
    <row r="15" spans="1:4" ht="16.5" customHeight="1" thickBot="1">
      <c r="A15" s="372"/>
      <c r="B15" s="185" t="s">
        <v>587</v>
      </c>
      <c r="C15" s="378"/>
      <c r="D15" s="372"/>
    </row>
    <row r="16" spans="1:4" ht="16.5" customHeight="1">
      <c r="A16" s="373" t="s">
        <v>552</v>
      </c>
      <c r="B16" s="217" t="s">
        <v>588</v>
      </c>
      <c r="C16" s="376" t="s">
        <v>973</v>
      </c>
      <c r="D16" s="373" t="s">
        <v>948</v>
      </c>
    </row>
    <row r="17" spans="1:4" ht="16.5" customHeight="1">
      <c r="A17" s="374"/>
      <c r="B17" s="218" t="s">
        <v>589</v>
      </c>
      <c r="C17" s="377"/>
      <c r="D17" s="374"/>
    </row>
    <row r="18" spans="1:4" ht="26.25" customHeight="1" thickBot="1">
      <c r="A18" s="375"/>
      <c r="B18" s="219" t="s">
        <v>590</v>
      </c>
      <c r="C18" s="377"/>
      <c r="D18" s="375"/>
    </row>
    <row r="19" spans="1:4" ht="16.5" customHeight="1">
      <c r="A19" s="373" t="s">
        <v>553</v>
      </c>
      <c r="B19" s="217" t="s">
        <v>591</v>
      </c>
      <c r="C19" s="377"/>
      <c r="D19" s="373" t="s">
        <v>949</v>
      </c>
    </row>
    <row r="20" spans="1:4" ht="16.5" customHeight="1">
      <c r="A20" s="374"/>
      <c r="B20" s="218" t="s">
        <v>592</v>
      </c>
      <c r="C20" s="377"/>
      <c r="D20" s="374"/>
    </row>
    <row r="21" spans="1:4" ht="16.5" customHeight="1">
      <c r="A21" s="374"/>
      <c r="B21" s="218" t="s">
        <v>593</v>
      </c>
      <c r="C21" s="377"/>
      <c r="D21" s="374"/>
    </row>
    <row r="22" spans="1:4" ht="30" customHeight="1" thickBot="1">
      <c r="A22" s="374"/>
      <c r="B22" s="218" t="s">
        <v>594</v>
      </c>
      <c r="C22" s="378"/>
      <c r="D22" s="374"/>
    </row>
    <row r="23" spans="1:4" ht="16.5" customHeight="1">
      <c r="A23" s="373" t="s">
        <v>554</v>
      </c>
      <c r="B23" s="217" t="s">
        <v>595</v>
      </c>
      <c r="C23" s="376" t="s">
        <v>974</v>
      </c>
      <c r="D23" s="373" t="s">
        <v>950</v>
      </c>
    </row>
    <row r="24" spans="1:4" ht="16.5" customHeight="1">
      <c r="A24" s="374"/>
      <c r="B24" s="218" t="s">
        <v>596</v>
      </c>
      <c r="C24" s="377"/>
      <c r="D24" s="374"/>
    </row>
    <row r="25" spans="1:4" ht="16.5" customHeight="1" thickBot="1">
      <c r="A25" s="375"/>
      <c r="B25" s="220" t="s">
        <v>597</v>
      </c>
      <c r="C25" s="377"/>
      <c r="D25" s="375"/>
    </row>
    <row r="26" spans="1:4" ht="16.5" customHeight="1">
      <c r="A26" s="370" t="s">
        <v>971</v>
      </c>
      <c r="B26" s="217" t="s">
        <v>598</v>
      </c>
      <c r="C26" s="377"/>
      <c r="D26" s="370" t="s">
        <v>951</v>
      </c>
    </row>
    <row r="27" spans="1:4" ht="42" customHeight="1" thickBot="1">
      <c r="A27" s="372"/>
      <c r="B27" s="219" t="s">
        <v>599</v>
      </c>
      <c r="C27" s="378"/>
      <c r="D27" s="372"/>
    </row>
    <row r="28" spans="1:4" ht="16.5" customHeight="1">
      <c r="A28" s="379" t="s">
        <v>555</v>
      </c>
      <c r="B28" s="221" t="s">
        <v>1013</v>
      </c>
      <c r="C28" s="376" t="s">
        <v>975</v>
      </c>
      <c r="D28" s="379" t="s">
        <v>952</v>
      </c>
    </row>
    <row r="29" spans="1:4" ht="16.5" customHeight="1">
      <c r="A29" s="374"/>
      <c r="B29" s="218" t="s">
        <v>1017</v>
      </c>
      <c r="C29" s="377"/>
      <c r="D29" s="374"/>
    </row>
    <row r="30" spans="1:4" ht="16.5" customHeight="1">
      <c r="A30" s="374"/>
      <c r="B30" s="218" t="s">
        <v>601</v>
      </c>
      <c r="C30" s="377"/>
      <c r="D30" s="374"/>
    </row>
    <row r="31" spans="1:4" ht="16.5" customHeight="1">
      <c r="A31" s="374"/>
      <c r="B31" s="218" t="s">
        <v>602</v>
      </c>
      <c r="C31" s="377"/>
      <c r="D31" s="374"/>
    </row>
    <row r="32" spans="1:4" ht="31.5" customHeight="1">
      <c r="A32" s="374"/>
      <c r="B32" s="218" t="s">
        <v>603</v>
      </c>
      <c r="C32" s="377"/>
      <c r="D32" s="374"/>
    </row>
    <row r="33" spans="1:4" ht="16.5" customHeight="1">
      <c r="A33" s="374"/>
      <c r="B33" s="218" t="s">
        <v>604</v>
      </c>
      <c r="C33" s="377"/>
      <c r="D33" s="374"/>
    </row>
    <row r="34" spans="1:4" ht="34.5" customHeight="1" thickBot="1">
      <c r="A34" s="375"/>
      <c r="B34" s="219" t="s">
        <v>605</v>
      </c>
      <c r="C34" s="378"/>
      <c r="D34" s="375"/>
    </row>
    <row r="35" spans="1:4" ht="16.5" customHeight="1">
      <c r="A35" s="373" t="s">
        <v>556</v>
      </c>
      <c r="B35" s="217" t="s">
        <v>818</v>
      </c>
      <c r="C35" s="376" t="s">
        <v>976</v>
      </c>
      <c r="D35" s="373" t="s">
        <v>953</v>
      </c>
    </row>
    <row r="36" spans="1:4" ht="16.5" customHeight="1">
      <c r="A36" s="374"/>
      <c r="B36" s="218" t="s">
        <v>607</v>
      </c>
      <c r="C36" s="377"/>
      <c r="D36" s="374"/>
    </row>
    <row r="37" spans="1:4" ht="27" customHeight="1">
      <c r="A37" s="374"/>
      <c r="B37" s="218" t="s">
        <v>608</v>
      </c>
      <c r="C37" s="377"/>
      <c r="D37" s="374"/>
    </row>
    <row r="38" spans="1:4" ht="33" customHeight="1" thickBot="1">
      <c r="A38" s="374"/>
      <c r="B38" s="184" t="s">
        <v>825</v>
      </c>
      <c r="C38" s="377"/>
      <c r="D38" s="374"/>
    </row>
    <row r="39" spans="1:4" ht="28.5" customHeight="1">
      <c r="A39" s="373" t="s">
        <v>557</v>
      </c>
      <c r="B39" s="183" t="s">
        <v>995</v>
      </c>
      <c r="C39" s="377"/>
      <c r="D39" s="373" t="s">
        <v>954</v>
      </c>
    </row>
    <row r="40" spans="1:4" ht="16.5" customHeight="1">
      <c r="A40" s="374"/>
      <c r="B40" s="184" t="s">
        <v>996</v>
      </c>
      <c r="C40" s="377"/>
      <c r="D40" s="374"/>
    </row>
    <row r="41" spans="1:4" ht="16.5" customHeight="1">
      <c r="A41" s="374"/>
      <c r="B41" s="184" t="s">
        <v>997</v>
      </c>
      <c r="C41" s="377"/>
      <c r="D41" s="374"/>
    </row>
    <row r="42" spans="1:4" ht="16.5" customHeight="1">
      <c r="A42" s="374"/>
      <c r="B42" s="184" t="s">
        <v>998</v>
      </c>
      <c r="C42" s="377"/>
      <c r="D42" s="374"/>
    </row>
    <row r="43" spans="1:4" ht="16.5" customHeight="1">
      <c r="A43" s="374"/>
      <c r="B43" s="184" t="s">
        <v>999</v>
      </c>
      <c r="C43" s="377"/>
      <c r="D43" s="374"/>
    </row>
    <row r="44" spans="1:4" ht="16.5" customHeight="1">
      <c r="A44" s="374"/>
      <c r="B44" s="184" t="s">
        <v>1000</v>
      </c>
      <c r="C44" s="377"/>
      <c r="D44" s="374"/>
    </row>
    <row r="45" spans="1:4" ht="27.75" customHeight="1">
      <c r="A45" s="374"/>
      <c r="B45" s="184" t="s">
        <v>1001</v>
      </c>
      <c r="C45" s="377"/>
      <c r="D45" s="374"/>
    </row>
    <row r="46" spans="1:4" ht="30.75" customHeight="1">
      <c r="A46" s="374"/>
      <c r="B46" s="184" t="s">
        <v>1002</v>
      </c>
      <c r="C46" s="377"/>
      <c r="D46" s="374"/>
    </row>
    <row r="47" spans="1:4" ht="16.5" customHeight="1">
      <c r="A47" s="374"/>
      <c r="B47" s="184" t="s">
        <v>609</v>
      </c>
      <c r="C47" s="377"/>
      <c r="D47" s="374"/>
    </row>
    <row r="48" spans="1:4" ht="16.5" customHeight="1">
      <c r="A48" s="374"/>
      <c r="B48" s="184" t="s">
        <v>1003</v>
      </c>
      <c r="C48" s="377"/>
      <c r="D48" s="374"/>
    </row>
    <row r="49" spans="1:4" ht="27.75" customHeight="1">
      <c r="A49" s="374"/>
      <c r="B49" s="184" t="s">
        <v>1045</v>
      </c>
      <c r="C49" s="377"/>
      <c r="D49" s="374"/>
    </row>
    <row r="50" spans="1:4" ht="34.5" customHeight="1">
      <c r="A50" s="374"/>
      <c r="B50" s="184" t="s">
        <v>610</v>
      </c>
      <c r="C50" s="377"/>
      <c r="D50" s="374"/>
    </row>
    <row r="51" spans="1:4" ht="49.5" customHeight="1">
      <c r="A51" s="374"/>
      <c r="B51" s="184" t="s">
        <v>611</v>
      </c>
      <c r="C51" s="377"/>
      <c r="D51" s="374"/>
    </row>
    <row r="52" spans="1:4" ht="15.75" thickBot="1">
      <c r="A52" s="380"/>
      <c r="B52" s="222" t="s">
        <v>1004</v>
      </c>
      <c r="C52" s="378"/>
      <c r="D52" s="380"/>
    </row>
    <row r="53" spans="1:4" ht="15">
      <c r="A53" s="373" t="s">
        <v>845</v>
      </c>
      <c r="B53" s="183" t="s">
        <v>612</v>
      </c>
      <c r="C53" s="381" t="s">
        <v>977</v>
      </c>
      <c r="D53" s="373" t="s">
        <v>955</v>
      </c>
    </row>
    <row r="54" spans="1:4" ht="66.75" customHeight="1" thickBot="1">
      <c r="A54" s="375"/>
      <c r="B54" s="185" t="s">
        <v>613</v>
      </c>
      <c r="C54" s="378"/>
      <c r="D54" s="375"/>
    </row>
    <row r="55" spans="1:4" ht="30">
      <c r="A55" s="379" t="s">
        <v>559</v>
      </c>
      <c r="B55" s="223" t="s">
        <v>764</v>
      </c>
      <c r="C55" s="381" t="s">
        <v>978</v>
      </c>
      <c r="D55" s="379" t="s">
        <v>956</v>
      </c>
    </row>
    <row r="56" spans="1:4" ht="15">
      <c r="A56" s="379"/>
      <c r="B56" s="223" t="s">
        <v>851</v>
      </c>
      <c r="C56" s="377"/>
      <c r="D56" s="379"/>
    </row>
    <row r="57" spans="1:4" ht="15">
      <c r="A57" s="379"/>
      <c r="B57" s="223" t="s">
        <v>615</v>
      </c>
      <c r="C57" s="377"/>
      <c r="D57" s="379"/>
    </row>
    <row r="58" spans="1:4" ht="15">
      <c r="A58" s="374"/>
      <c r="B58" s="184" t="s">
        <v>616</v>
      </c>
      <c r="C58" s="377"/>
      <c r="D58" s="374"/>
    </row>
    <row r="59" spans="1:4" ht="30">
      <c r="A59" s="374"/>
      <c r="B59" s="184" t="s">
        <v>617</v>
      </c>
      <c r="C59" s="377"/>
      <c r="D59" s="374"/>
    </row>
    <row r="60" spans="1:4" ht="30.75" thickBot="1">
      <c r="A60" s="375"/>
      <c r="B60" s="185" t="s">
        <v>618</v>
      </c>
      <c r="C60" s="378"/>
      <c r="D60" s="375"/>
    </row>
    <row r="61" spans="1:4" ht="15">
      <c r="A61" s="373" t="s">
        <v>560</v>
      </c>
      <c r="B61" s="183" t="s">
        <v>765</v>
      </c>
      <c r="C61" s="381" t="s">
        <v>979</v>
      </c>
      <c r="D61" s="373" t="s">
        <v>957</v>
      </c>
    </row>
    <row r="62" spans="1:4" ht="15">
      <c r="A62" s="379"/>
      <c r="B62" s="223" t="s">
        <v>864</v>
      </c>
      <c r="C62" s="377"/>
      <c r="D62" s="379"/>
    </row>
    <row r="63" spans="1:4" ht="15">
      <c r="A63" s="374"/>
      <c r="B63" s="184" t="s">
        <v>867</v>
      </c>
      <c r="C63" s="377"/>
      <c r="D63" s="374"/>
    </row>
    <row r="64" spans="1:4" ht="15">
      <c r="A64" s="374"/>
      <c r="B64" s="184" t="s">
        <v>870</v>
      </c>
      <c r="C64" s="377"/>
      <c r="D64" s="374"/>
    </row>
    <row r="65" spans="1:4" ht="15.75" thickBot="1">
      <c r="A65" s="375"/>
      <c r="B65" s="185" t="s">
        <v>872</v>
      </c>
      <c r="C65" s="377"/>
      <c r="D65" s="375"/>
    </row>
    <row r="66" spans="1:4" ht="15">
      <c r="A66" s="373" t="s">
        <v>561</v>
      </c>
      <c r="B66" s="183" t="s">
        <v>621</v>
      </c>
      <c r="C66" s="377"/>
      <c r="D66" s="373" t="s">
        <v>958</v>
      </c>
    </row>
    <row r="67" spans="1:4" ht="15">
      <c r="A67" s="374"/>
      <c r="B67" s="184" t="s">
        <v>622</v>
      </c>
      <c r="C67" s="377"/>
      <c r="D67" s="374"/>
    </row>
    <row r="68" spans="1:4" ht="15">
      <c r="A68" s="374"/>
      <c r="B68" s="184" t="s">
        <v>623</v>
      </c>
      <c r="C68" s="377"/>
      <c r="D68" s="374"/>
    </row>
    <row r="69" spans="1:4" ht="15">
      <c r="A69" s="374"/>
      <c r="B69" s="184" t="s">
        <v>624</v>
      </c>
      <c r="C69" s="377"/>
      <c r="D69" s="374"/>
    </row>
    <row r="70" spans="1:4" ht="15">
      <c r="A70" s="374"/>
      <c r="B70" s="184" t="s">
        <v>877</v>
      </c>
      <c r="C70" s="377"/>
      <c r="D70" s="374"/>
    </row>
    <row r="71" spans="1:4" ht="15">
      <c r="A71" s="374"/>
      <c r="B71" s="184" t="s">
        <v>879</v>
      </c>
      <c r="C71" s="377"/>
      <c r="D71" s="374"/>
    </row>
    <row r="72" spans="1:4" ht="15.75" thickBot="1">
      <c r="A72" s="375"/>
      <c r="B72" s="185" t="s">
        <v>627</v>
      </c>
      <c r="C72" s="378"/>
      <c r="D72" s="375"/>
    </row>
    <row r="73" spans="1:4" ht="15">
      <c r="A73" s="373" t="s">
        <v>562</v>
      </c>
      <c r="B73" s="183" t="s">
        <v>628</v>
      </c>
      <c r="C73" s="381" t="s">
        <v>980</v>
      </c>
      <c r="D73" s="373" t="s">
        <v>959</v>
      </c>
    </row>
    <row r="74" spans="1:4" ht="15">
      <c r="A74" s="374"/>
      <c r="B74" s="184" t="s">
        <v>629</v>
      </c>
      <c r="C74" s="377"/>
      <c r="D74" s="374"/>
    </row>
    <row r="75" spans="1:4" ht="15">
      <c r="A75" s="374"/>
      <c r="B75" s="184" t="s">
        <v>630</v>
      </c>
      <c r="C75" s="377"/>
      <c r="D75" s="374"/>
    </row>
    <row r="76" spans="1:4" ht="15">
      <c r="A76" s="374"/>
      <c r="B76" s="184" t="s">
        <v>631</v>
      </c>
      <c r="C76" s="377"/>
      <c r="D76" s="374"/>
    </row>
    <row r="77" spans="1:4" ht="15.75" thickBot="1">
      <c r="A77" s="374"/>
      <c r="B77" s="184" t="s">
        <v>632</v>
      </c>
      <c r="C77" s="377"/>
      <c r="D77" s="374"/>
    </row>
    <row r="78" spans="1:4" ht="15">
      <c r="A78" s="373" t="s">
        <v>563</v>
      </c>
      <c r="B78" s="183" t="s">
        <v>633</v>
      </c>
      <c r="C78" s="377"/>
      <c r="D78" s="373" t="s">
        <v>960</v>
      </c>
    </row>
    <row r="79" spans="1:4" ht="15">
      <c r="A79" s="374"/>
      <c r="B79" s="184" t="s">
        <v>634</v>
      </c>
      <c r="C79" s="377"/>
      <c r="D79" s="374"/>
    </row>
    <row r="80" spans="1:4" ht="15">
      <c r="A80" s="374"/>
      <c r="B80" s="184" t="s">
        <v>635</v>
      </c>
      <c r="C80" s="377"/>
      <c r="D80" s="374"/>
    </row>
    <row r="81" spans="1:4" ht="15">
      <c r="A81" s="374"/>
      <c r="B81" s="184" t="s">
        <v>636</v>
      </c>
      <c r="C81" s="377"/>
      <c r="D81" s="374"/>
    </row>
    <row r="82" spans="1:4" ht="15">
      <c r="A82" s="374"/>
      <c r="B82" s="184" t="s">
        <v>637</v>
      </c>
      <c r="C82" s="377"/>
      <c r="D82" s="374"/>
    </row>
    <row r="83" spans="1:4" ht="15">
      <c r="A83" s="374"/>
      <c r="B83" s="184" t="s">
        <v>638</v>
      </c>
      <c r="C83" s="377"/>
      <c r="D83" s="374"/>
    </row>
    <row r="84" spans="1:4" ht="15.75" thickBot="1">
      <c r="A84" s="375"/>
      <c r="B84" s="185" t="s">
        <v>1014</v>
      </c>
      <c r="C84" s="378"/>
      <c r="D84" s="375"/>
    </row>
    <row r="85" spans="1:4" ht="30">
      <c r="A85" s="373" t="s">
        <v>564</v>
      </c>
      <c r="B85" s="183" t="s">
        <v>639</v>
      </c>
      <c r="C85" s="381" t="s">
        <v>981</v>
      </c>
      <c r="D85" s="373" t="s">
        <v>961</v>
      </c>
    </row>
    <row r="86" spans="1:4" ht="15">
      <c r="A86" s="374"/>
      <c r="B86" s="184" t="s">
        <v>640</v>
      </c>
      <c r="C86" s="377"/>
      <c r="D86" s="374"/>
    </row>
    <row r="87" spans="1:4" ht="15">
      <c r="A87" s="374"/>
      <c r="B87" s="184" t="s">
        <v>641</v>
      </c>
      <c r="C87" s="377"/>
      <c r="D87" s="374"/>
    </row>
    <row r="88" spans="1:4" ht="15.75" thickBot="1">
      <c r="A88" s="375"/>
      <c r="B88" s="185" t="s">
        <v>642</v>
      </c>
      <c r="C88" s="377"/>
      <c r="D88" s="375"/>
    </row>
    <row r="89" spans="1:4" ht="15">
      <c r="A89" s="370" t="s">
        <v>565</v>
      </c>
      <c r="B89" s="183" t="s">
        <v>643</v>
      </c>
      <c r="C89" s="377"/>
      <c r="D89" s="370" t="s">
        <v>962</v>
      </c>
    </row>
    <row r="90" spans="1:4" ht="15">
      <c r="A90" s="371"/>
      <c r="B90" s="184" t="s">
        <v>644</v>
      </c>
      <c r="C90" s="377"/>
      <c r="D90" s="371"/>
    </row>
    <row r="91" spans="1:4" ht="15">
      <c r="A91" s="371"/>
      <c r="B91" s="184" t="s">
        <v>645</v>
      </c>
      <c r="C91" s="377"/>
      <c r="D91" s="371"/>
    </row>
    <row r="92" spans="1:4" ht="15">
      <c r="A92" s="371"/>
      <c r="B92" s="184" t="s">
        <v>646</v>
      </c>
      <c r="C92" s="377"/>
      <c r="D92" s="371"/>
    </row>
    <row r="93" spans="1:4" ht="15">
      <c r="A93" s="371"/>
      <c r="B93" s="184" t="s">
        <v>647</v>
      </c>
      <c r="C93" s="377"/>
      <c r="D93" s="371"/>
    </row>
    <row r="94" spans="1:4" ht="15">
      <c r="A94" s="371"/>
      <c r="B94" s="184" t="s">
        <v>905</v>
      </c>
      <c r="C94" s="377"/>
      <c r="D94" s="371"/>
    </row>
    <row r="95" spans="1:4" ht="15">
      <c r="A95" s="371"/>
      <c r="B95" s="184" t="s">
        <v>907</v>
      </c>
      <c r="C95" s="377"/>
      <c r="D95" s="371"/>
    </row>
    <row r="96" spans="1:4" ht="15">
      <c r="A96" s="371"/>
      <c r="B96" s="184" t="s">
        <v>648</v>
      </c>
      <c r="C96" s="377"/>
      <c r="D96" s="371"/>
    </row>
    <row r="97" spans="1:4" ht="15">
      <c r="A97" s="371"/>
      <c r="B97" s="184" t="s">
        <v>1007</v>
      </c>
      <c r="C97" s="377"/>
      <c r="D97" s="371"/>
    </row>
    <row r="98" spans="1:4" ht="15">
      <c r="A98" s="371"/>
      <c r="B98" s="184" t="s">
        <v>1008</v>
      </c>
      <c r="C98" s="377"/>
      <c r="D98" s="371"/>
    </row>
    <row r="99" spans="1:4" ht="15">
      <c r="A99" s="371"/>
      <c r="B99" s="184" t="s">
        <v>1009</v>
      </c>
      <c r="C99" s="377"/>
      <c r="D99" s="371"/>
    </row>
    <row r="100" spans="1:4" ht="15">
      <c r="A100" s="371"/>
      <c r="B100" s="184" t="s">
        <v>1010</v>
      </c>
      <c r="C100" s="377"/>
      <c r="D100" s="371"/>
    </row>
    <row r="101" spans="1:4" ht="30">
      <c r="A101" s="371"/>
      <c r="B101" s="184" t="s">
        <v>649</v>
      </c>
      <c r="C101" s="377"/>
      <c r="D101" s="371"/>
    </row>
    <row r="102" spans="1:4" ht="15.75" thickBot="1">
      <c r="A102" s="371"/>
      <c r="B102" s="212" t="s">
        <v>650</v>
      </c>
      <c r="C102" s="378"/>
      <c r="D102" s="371"/>
    </row>
    <row r="103" spans="1:4" ht="15">
      <c r="A103" s="373" t="s">
        <v>566</v>
      </c>
      <c r="B103" s="183" t="s">
        <v>651</v>
      </c>
      <c r="C103" s="381" t="s">
        <v>982</v>
      </c>
      <c r="D103" s="373" t="s">
        <v>963</v>
      </c>
    </row>
    <row r="104" spans="1:4" ht="15">
      <c r="A104" s="374"/>
      <c r="B104" s="184" t="s">
        <v>652</v>
      </c>
      <c r="C104" s="377"/>
      <c r="D104" s="374"/>
    </row>
    <row r="105" spans="1:4" ht="15">
      <c r="A105" s="374"/>
      <c r="B105" s="184" t="s">
        <v>653</v>
      </c>
      <c r="C105" s="377"/>
      <c r="D105" s="374"/>
    </row>
    <row r="106" spans="1:4" ht="15">
      <c r="A106" s="374"/>
      <c r="B106" s="184" t="s">
        <v>654</v>
      </c>
      <c r="C106" s="377"/>
      <c r="D106" s="374"/>
    </row>
    <row r="107" spans="1:4" ht="15">
      <c r="A107" s="374"/>
      <c r="B107" s="184" t="s">
        <v>655</v>
      </c>
      <c r="C107" s="377"/>
      <c r="D107" s="374"/>
    </row>
    <row r="108" spans="1:4" ht="15">
      <c r="A108" s="374"/>
      <c r="B108" s="184" t="s">
        <v>656</v>
      </c>
      <c r="C108" s="377"/>
      <c r="D108" s="374"/>
    </row>
    <row r="109" spans="1:4" ht="15.75" thickBot="1">
      <c r="A109" s="375"/>
      <c r="B109" s="185" t="s">
        <v>657</v>
      </c>
      <c r="C109" s="378"/>
      <c r="D109" s="375"/>
    </row>
    <row r="110" spans="1:4" ht="60.75" thickBot="1">
      <c r="A110" s="213" t="s">
        <v>567</v>
      </c>
      <c r="B110" s="212" t="s">
        <v>921</v>
      </c>
      <c r="C110" s="187" t="s">
        <v>983</v>
      </c>
      <c r="D110" s="213" t="s">
        <v>964</v>
      </c>
    </row>
    <row r="111" spans="1:4" ht="30">
      <c r="A111" s="373" t="s">
        <v>568</v>
      </c>
      <c r="B111" s="183" t="s">
        <v>659</v>
      </c>
      <c r="C111" s="381" t="s">
        <v>984</v>
      </c>
      <c r="D111" s="373" t="s">
        <v>965</v>
      </c>
    </row>
    <row r="112" spans="1:4" ht="15">
      <c r="A112" s="374"/>
      <c r="B112" s="224" t="s">
        <v>660</v>
      </c>
      <c r="C112" s="377"/>
      <c r="D112" s="374"/>
    </row>
    <row r="113" spans="1:4" ht="15">
      <c r="A113" s="374"/>
      <c r="B113" s="224" t="s">
        <v>927</v>
      </c>
      <c r="C113" s="377"/>
      <c r="D113" s="374"/>
    </row>
    <row r="114" spans="1:4" ht="15.75" thickBot="1">
      <c r="A114" s="375"/>
      <c r="B114" s="185" t="s">
        <v>1015</v>
      </c>
      <c r="C114" s="378"/>
      <c r="D114" s="375"/>
    </row>
    <row r="115" spans="1:4" ht="15">
      <c r="A115" s="371" t="s">
        <v>569</v>
      </c>
      <c r="B115" s="223" t="s">
        <v>929</v>
      </c>
      <c r="C115" s="381" t="s">
        <v>985</v>
      </c>
      <c r="D115" s="371" t="s">
        <v>966</v>
      </c>
    </row>
    <row r="116" spans="1:4" ht="15">
      <c r="A116" s="371"/>
      <c r="B116" s="184" t="s">
        <v>662</v>
      </c>
      <c r="C116" s="377"/>
      <c r="D116" s="371"/>
    </row>
    <row r="117" spans="1:4" ht="54.75" customHeight="1">
      <c r="A117" s="371"/>
      <c r="B117" s="184" t="s">
        <v>1020</v>
      </c>
      <c r="C117" s="377"/>
      <c r="D117" s="371"/>
    </row>
    <row r="118" spans="1:4" ht="46.5" customHeight="1">
      <c r="A118" s="371"/>
      <c r="B118" s="184" t="s">
        <v>664</v>
      </c>
      <c r="C118" s="377"/>
      <c r="D118" s="371"/>
    </row>
    <row r="119" spans="1:4" ht="15.75" thickBot="1">
      <c r="A119" s="372"/>
      <c r="B119" s="205" t="s">
        <v>665</v>
      </c>
      <c r="C119" s="377"/>
      <c r="D119" s="372"/>
    </row>
    <row r="120" spans="1:4" ht="37.5" hidden="1" customHeight="1">
      <c r="A120" s="373" t="s">
        <v>570</v>
      </c>
      <c r="B120" s="183"/>
      <c r="C120" s="377"/>
      <c r="D120" s="373" t="s">
        <v>967</v>
      </c>
    </row>
    <row r="121" spans="1:4" ht="40.5" customHeight="1">
      <c r="A121" s="374"/>
      <c r="B121" s="184" t="s">
        <v>666</v>
      </c>
      <c r="C121" s="377"/>
      <c r="D121" s="374"/>
    </row>
    <row r="122" spans="1:4" ht="42" customHeight="1" thickBot="1">
      <c r="A122" s="380"/>
      <c r="B122" s="222" t="s">
        <v>667</v>
      </c>
      <c r="C122" s="378"/>
      <c r="D122" s="380"/>
    </row>
    <row r="123" spans="1:4" ht="30.75" customHeight="1">
      <c r="A123" s="373" t="s">
        <v>571</v>
      </c>
      <c r="B123" s="225" t="s">
        <v>668</v>
      </c>
      <c r="C123" s="382" t="s">
        <v>986</v>
      </c>
      <c r="D123" s="373" t="s">
        <v>968</v>
      </c>
    </row>
    <row r="124" spans="1:4" ht="15.75" thickBot="1">
      <c r="A124" s="375"/>
      <c r="B124" s="226" t="s">
        <v>669</v>
      </c>
      <c r="C124" s="377"/>
      <c r="D124" s="375"/>
    </row>
    <row r="125" spans="1:4" ht="30.75" thickBot="1">
      <c r="A125" s="213" t="s">
        <v>572</v>
      </c>
      <c r="B125" s="212" t="s">
        <v>670</v>
      </c>
      <c r="C125" s="378"/>
      <c r="D125" s="213" t="s">
        <v>969</v>
      </c>
    </row>
    <row r="126" spans="1:4" ht="49.5" customHeight="1">
      <c r="A126" s="373" t="s">
        <v>573</v>
      </c>
      <c r="B126" s="225" t="s">
        <v>671</v>
      </c>
      <c r="C126" s="382" t="s">
        <v>987</v>
      </c>
      <c r="D126" s="373" t="s">
        <v>970</v>
      </c>
    </row>
    <row r="127" spans="1:4" ht="38.25" customHeight="1" thickBot="1">
      <c r="A127" s="380"/>
      <c r="B127" s="227" t="s">
        <v>672</v>
      </c>
      <c r="C127" s="378"/>
      <c r="D127" s="380"/>
    </row>
    <row r="128" spans="1:4" ht="42" customHeight="1">
      <c r="A128" s="373" t="s">
        <v>574</v>
      </c>
      <c r="B128" s="225" t="s">
        <v>1016</v>
      </c>
      <c r="C128" s="373" t="s">
        <v>976</v>
      </c>
      <c r="D128" s="382"/>
    </row>
    <row r="129" spans="1:4" ht="49.5" customHeight="1">
      <c r="A129" s="374"/>
      <c r="B129" s="224" t="s">
        <v>942</v>
      </c>
      <c r="C129" s="374"/>
      <c r="D129" s="377"/>
    </row>
    <row r="130" spans="1:4" ht="15">
      <c r="A130" s="374"/>
      <c r="B130" s="224" t="s">
        <v>673</v>
      </c>
      <c r="C130" s="374"/>
      <c r="D130" s="377"/>
    </row>
    <row r="131" spans="1:4" ht="30" customHeight="1">
      <c r="A131" s="374"/>
      <c r="B131" s="224" t="s">
        <v>674</v>
      </c>
      <c r="C131" s="374"/>
      <c r="D131" s="377"/>
    </row>
    <row r="132" spans="1:4" ht="15.75" thickBot="1">
      <c r="A132" s="375"/>
      <c r="B132" s="226" t="s">
        <v>675</v>
      </c>
      <c r="C132" s="375"/>
      <c r="D132" s="378"/>
    </row>
    <row r="133" spans="1:4" ht="56.25" customHeight="1" thickBot="1">
      <c r="A133" s="216" t="s">
        <v>945</v>
      </c>
      <c r="B133" s="228" t="s">
        <v>676</v>
      </c>
      <c r="C133" s="228" t="s">
        <v>980</v>
      </c>
      <c r="D133" s="319" t="s">
        <v>959</v>
      </c>
    </row>
    <row r="134" spans="1:4" ht="15">
      <c r="A134" s="181"/>
      <c r="B134" s="181"/>
      <c r="C134" s="181"/>
      <c r="D134" s="186"/>
    </row>
    <row r="135" spans="1:4" ht="15.75" thickBot="1">
      <c r="A135" s="181"/>
      <c r="B135" s="181"/>
      <c r="C135" s="181"/>
      <c r="D135" s="186"/>
    </row>
    <row r="136" spans="1:4" ht="15.75" thickBot="1">
      <c r="A136" s="182" t="s">
        <v>768</v>
      </c>
      <c r="B136" s="181"/>
      <c r="C136" s="181"/>
      <c r="D136" s="186"/>
    </row>
    <row r="137" spans="1:4" ht="15">
      <c r="A137" s="183" t="s">
        <v>769</v>
      </c>
      <c r="B137" s="181"/>
      <c r="C137" s="181"/>
      <c r="D137" s="186"/>
    </row>
    <row r="138" spans="1:4" ht="15">
      <c r="A138" s="184" t="s">
        <v>770</v>
      </c>
      <c r="B138" s="181"/>
      <c r="C138" s="181"/>
      <c r="D138" s="186"/>
    </row>
    <row r="139" spans="1:4" ht="15">
      <c r="A139" s="184" t="s">
        <v>771</v>
      </c>
      <c r="B139" s="181"/>
      <c r="C139" s="181"/>
      <c r="D139" s="186"/>
    </row>
    <row r="140" spans="1:4" ht="15">
      <c r="A140" s="184" t="s">
        <v>772</v>
      </c>
      <c r="B140" s="181"/>
      <c r="C140" s="181"/>
      <c r="D140" s="186"/>
    </row>
    <row r="141" spans="1:4" ht="30">
      <c r="A141" s="184" t="s">
        <v>773</v>
      </c>
      <c r="B141" s="181"/>
      <c r="C141" s="181"/>
      <c r="D141" s="186"/>
    </row>
    <row r="142" spans="1:4" ht="15">
      <c r="A142" s="184" t="s">
        <v>989</v>
      </c>
      <c r="B142" s="181"/>
      <c r="C142" s="181"/>
      <c r="D142" s="186"/>
    </row>
    <row r="143" spans="1:4" ht="30.75" thickBot="1">
      <c r="A143" s="185" t="s">
        <v>774</v>
      </c>
      <c r="B143" s="181"/>
      <c r="C143" s="181"/>
      <c r="D143" s="186"/>
    </row>
  </sheetData>
  <mergeCells count="63">
    <mergeCell ref="A123:A124"/>
    <mergeCell ref="D123:D124"/>
    <mergeCell ref="A126:A127"/>
    <mergeCell ref="D126:D127"/>
    <mergeCell ref="A128:A132"/>
    <mergeCell ref="C128:C132"/>
    <mergeCell ref="C123:C125"/>
    <mergeCell ref="C126:C127"/>
    <mergeCell ref="D128:D132"/>
    <mergeCell ref="A111:A114"/>
    <mergeCell ref="D111:D114"/>
    <mergeCell ref="A115:A119"/>
    <mergeCell ref="D115:D119"/>
    <mergeCell ref="A120:A122"/>
    <mergeCell ref="D120:D122"/>
    <mergeCell ref="C111:C114"/>
    <mergeCell ref="C115:C122"/>
    <mergeCell ref="A85:A88"/>
    <mergeCell ref="D85:D88"/>
    <mergeCell ref="A89:A102"/>
    <mergeCell ref="D89:D102"/>
    <mergeCell ref="A103:A109"/>
    <mergeCell ref="D103:D109"/>
    <mergeCell ref="C85:C102"/>
    <mergeCell ref="C103:C109"/>
    <mergeCell ref="A66:A72"/>
    <mergeCell ref="D66:D72"/>
    <mergeCell ref="A73:A77"/>
    <mergeCell ref="D73:D77"/>
    <mergeCell ref="A78:A84"/>
    <mergeCell ref="D78:D84"/>
    <mergeCell ref="C61:C72"/>
    <mergeCell ref="C73:C84"/>
    <mergeCell ref="A53:A54"/>
    <mergeCell ref="D53:D54"/>
    <mergeCell ref="A55:A60"/>
    <mergeCell ref="D55:D60"/>
    <mergeCell ref="A61:A65"/>
    <mergeCell ref="D61:D65"/>
    <mergeCell ref="C53:C54"/>
    <mergeCell ref="C55:C60"/>
    <mergeCell ref="A28:A34"/>
    <mergeCell ref="D28:D34"/>
    <mergeCell ref="A35:A38"/>
    <mergeCell ref="D35:D38"/>
    <mergeCell ref="A39:A52"/>
    <mergeCell ref="D39:D52"/>
    <mergeCell ref="C28:C34"/>
    <mergeCell ref="C35:C52"/>
    <mergeCell ref="A19:A22"/>
    <mergeCell ref="D19:D22"/>
    <mergeCell ref="A23:A25"/>
    <mergeCell ref="D23:D25"/>
    <mergeCell ref="A26:A27"/>
    <mergeCell ref="D26:D27"/>
    <mergeCell ref="C16:C22"/>
    <mergeCell ref="C23:C27"/>
    <mergeCell ref="A2:B2"/>
    <mergeCell ref="A4:A15"/>
    <mergeCell ref="D4:D15"/>
    <mergeCell ref="A16:A18"/>
    <mergeCell ref="D16:D18"/>
    <mergeCell ref="C4:C15"/>
  </mergeCells>
  <pageMargins left="0.70866141732283472" right="0.70866141732283472" top="0.78740157480314965" bottom="0.78740157480314965" header="0.31496062992125984" footer="0.31496062992125984"/>
  <pageSetup paperSize="8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zoomScaleNormal="100" workbookViewId="0">
      <pane ySplit="3" topLeftCell="A142" activePane="bottomLeft" state="frozen"/>
      <selection pane="bottomLeft" activeCell="D121" sqref="D121"/>
    </sheetView>
  </sheetViews>
  <sheetFormatPr defaultColWidth="16" defaultRowHeight="12"/>
  <cols>
    <col min="1" max="1" width="39.140625" style="1" customWidth="1"/>
    <col min="2" max="2" width="58.140625" style="1" customWidth="1"/>
    <col min="3" max="3" width="16.140625" style="1" customWidth="1"/>
    <col min="4" max="4" width="16" style="1" customWidth="1"/>
    <col min="5" max="5" width="36.7109375" style="7" customWidth="1"/>
    <col min="6" max="6" width="12.7109375" style="1" customWidth="1"/>
    <col min="7" max="9" width="16" style="1" customWidth="1"/>
    <col min="10" max="10" width="5.5703125" style="1" customWidth="1"/>
    <col min="11" max="11" width="46.28515625" style="1" customWidth="1"/>
    <col min="12" max="16384" width="16" style="1"/>
  </cols>
  <sheetData>
    <row r="1" spans="1:11" ht="23.45" customHeight="1" thickBot="1">
      <c r="A1" s="28" t="s">
        <v>406</v>
      </c>
      <c r="B1" s="29"/>
      <c r="C1" s="29"/>
      <c r="D1" s="29"/>
      <c r="E1" s="30"/>
      <c r="F1" s="29"/>
      <c r="G1" s="29"/>
      <c r="H1" s="29"/>
      <c r="I1" s="29"/>
    </row>
    <row r="2" spans="1:11" ht="15.75" customHeight="1">
      <c r="A2" s="397" t="s">
        <v>532</v>
      </c>
      <c r="B2" s="399" t="s">
        <v>12</v>
      </c>
      <c r="C2" s="396" t="s">
        <v>1</v>
      </c>
      <c r="D2" s="394"/>
      <c r="E2" s="395"/>
      <c r="F2" s="393" t="s">
        <v>5</v>
      </c>
      <c r="G2" s="394"/>
      <c r="H2" s="394"/>
      <c r="I2" s="395"/>
    </row>
    <row r="3" spans="1:11" ht="55.9" customHeight="1" thickBot="1">
      <c r="A3" s="398"/>
      <c r="B3" s="400"/>
      <c r="C3" s="209" t="s">
        <v>9</v>
      </c>
      <c r="D3" s="32" t="s">
        <v>11</v>
      </c>
      <c r="E3" s="240" t="s">
        <v>10</v>
      </c>
      <c r="F3" s="33" t="s">
        <v>407</v>
      </c>
      <c r="G3" s="31" t="s">
        <v>2</v>
      </c>
      <c r="H3" s="31" t="s">
        <v>4</v>
      </c>
      <c r="I3" s="32" t="s">
        <v>3</v>
      </c>
      <c r="J3" s="11"/>
    </row>
    <row r="4" spans="1:11" ht="16.5" customHeight="1">
      <c r="A4" s="370" t="s">
        <v>551</v>
      </c>
      <c r="B4" s="217" t="s">
        <v>577</v>
      </c>
      <c r="C4" s="241" t="s">
        <v>549</v>
      </c>
      <c r="D4" s="242" t="s">
        <v>688</v>
      </c>
      <c r="E4" s="259" t="s">
        <v>577</v>
      </c>
      <c r="F4" s="131" t="s">
        <v>689</v>
      </c>
      <c r="G4" s="113" t="s">
        <v>690</v>
      </c>
      <c r="H4" s="113" t="s">
        <v>689</v>
      </c>
      <c r="I4" s="247" t="s">
        <v>689</v>
      </c>
      <c r="J4" s="11"/>
      <c r="K4" s="320" t="s">
        <v>1040</v>
      </c>
    </row>
    <row r="5" spans="1:11" ht="25.5" customHeight="1">
      <c r="A5" s="371"/>
      <c r="B5" s="218" t="s">
        <v>578</v>
      </c>
      <c r="C5" s="111" t="s">
        <v>549</v>
      </c>
      <c r="D5" s="116" t="s">
        <v>688</v>
      </c>
      <c r="E5" s="260" t="s">
        <v>578</v>
      </c>
      <c r="F5" s="126" t="s">
        <v>689</v>
      </c>
      <c r="G5" s="114" t="s">
        <v>690</v>
      </c>
      <c r="H5" s="114" t="s">
        <v>689</v>
      </c>
      <c r="I5" s="245" t="s">
        <v>689</v>
      </c>
      <c r="J5" s="11"/>
      <c r="K5" s="274" t="s">
        <v>1042</v>
      </c>
    </row>
    <row r="6" spans="1:11" ht="39.75" customHeight="1">
      <c r="A6" s="371"/>
      <c r="B6" s="218" t="s">
        <v>579</v>
      </c>
      <c r="C6" s="111" t="s">
        <v>549</v>
      </c>
      <c r="D6" s="116" t="s">
        <v>688</v>
      </c>
      <c r="E6" s="260" t="s">
        <v>579</v>
      </c>
      <c r="F6" s="126" t="s">
        <v>689</v>
      </c>
      <c r="G6" s="114" t="s">
        <v>689</v>
      </c>
      <c r="H6" s="114" t="s">
        <v>690</v>
      </c>
      <c r="I6" s="245" t="s">
        <v>689</v>
      </c>
      <c r="J6" s="11"/>
      <c r="K6" s="274" t="s">
        <v>1046</v>
      </c>
    </row>
    <row r="7" spans="1:11" ht="22.5" customHeight="1">
      <c r="A7" s="371"/>
      <c r="B7" s="218" t="s">
        <v>580</v>
      </c>
      <c r="C7" s="111" t="s">
        <v>549</v>
      </c>
      <c r="D7" s="116" t="s">
        <v>688</v>
      </c>
      <c r="E7" s="260" t="s">
        <v>580</v>
      </c>
      <c r="F7" s="126" t="s">
        <v>689</v>
      </c>
      <c r="G7" s="114" t="s">
        <v>689</v>
      </c>
      <c r="H7" s="114" t="s">
        <v>690</v>
      </c>
      <c r="I7" s="245" t="s">
        <v>689</v>
      </c>
      <c r="J7" s="11"/>
      <c r="K7" s="274" t="s">
        <v>1041</v>
      </c>
    </row>
    <row r="8" spans="1:11" ht="45.75" customHeight="1">
      <c r="A8" s="371"/>
      <c r="B8" s="218" t="s">
        <v>581</v>
      </c>
      <c r="C8" s="111" t="s">
        <v>549</v>
      </c>
      <c r="D8" s="116" t="s">
        <v>688</v>
      </c>
      <c r="E8" s="260" t="s">
        <v>581</v>
      </c>
      <c r="F8" s="126" t="s">
        <v>689</v>
      </c>
      <c r="G8" s="114" t="s">
        <v>689</v>
      </c>
      <c r="H8" s="114" t="s">
        <v>689</v>
      </c>
      <c r="I8" s="245" t="s">
        <v>689</v>
      </c>
      <c r="J8" s="11"/>
      <c r="K8" s="274" t="s">
        <v>1043</v>
      </c>
    </row>
    <row r="9" spans="1:11" ht="18.75" customHeight="1">
      <c r="A9" s="371"/>
      <c r="B9" s="402" t="s">
        <v>779</v>
      </c>
      <c r="C9" s="111" t="s">
        <v>677</v>
      </c>
      <c r="D9" s="116" t="s">
        <v>691</v>
      </c>
      <c r="E9" s="260" t="s">
        <v>692</v>
      </c>
      <c r="F9" s="126" t="s">
        <v>689</v>
      </c>
      <c r="G9" s="114" t="s">
        <v>690</v>
      </c>
      <c r="H9" s="114" t="s">
        <v>689</v>
      </c>
      <c r="I9" s="245" t="s">
        <v>689</v>
      </c>
      <c r="J9" s="11"/>
      <c r="K9" s="281"/>
    </row>
    <row r="10" spans="1:11" ht="16.5" customHeight="1">
      <c r="A10" s="371"/>
      <c r="B10" s="402"/>
      <c r="C10" s="111" t="s">
        <v>677</v>
      </c>
      <c r="D10" s="116" t="s">
        <v>693</v>
      </c>
      <c r="E10" s="260" t="s">
        <v>692</v>
      </c>
      <c r="F10" s="126" t="s">
        <v>689</v>
      </c>
      <c r="G10" s="114" t="s">
        <v>689</v>
      </c>
      <c r="H10" s="114" t="s">
        <v>689</v>
      </c>
      <c r="I10" s="245" t="s">
        <v>689</v>
      </c>
      <c r="J10" s="11"/>
    </row>
    <row r="11" spans="1:11" ht="16.5" customHeight="1">
      <c r="A11" s="371"/>
      <c r="B11" s="402"/>
      <c r="C11" s="111" t="s">
        <v>677</v>
      </c>
      <c r="D11" s="116" t="s">
        <v>694</v>
      </c>
      <c r="E11" s="260" t="s">
        <v>692</v>
      </c>
      <c r="F11" s="126" t="s">
        <v>689</v>
      </c>
      <c r="G11" s="114" t="s">
        <v>689</v>
      </c>
      <c r="H11" s="114" t="s">
        <v>689</v>
      </c>
      <c r="I11" s="245" t="s">
        <v>689</v>
      </c>
      <c r="J11" s="11"/>
    </row>
    <row r="12" spans="1:11" ht="16.5" customHeight="1">
      <c r="A12" s="371"/>
      <c r="B12" s="402"/>
      <c r="C12" s="111" t="s">
        <v>677</v>
      </c>
      <c r="D12" s="116" t="s">
        <v>695</v>
      </c>
      <c r="E12" s="260" t="s">
        <v>692</v>
      </c>
      <c r="F12" s="126" t="s">
        <v>689</v>
      </c>
      <c r="G12" s="114" t="s">
        <v>690</v>
      </c>
      <c r="H12" s="114" t="s">
        <v>690</v>
      </c>
      <c r="I12" s="245" t="s">
        <v>689</v>
      </c>
      <c r="J12" s="11"/>
    </row>
    <row r="13" spans="1:11" ht="16.5" customHeight="1">
      <c r="A13" s="371"/>
      <c r="B13" s="402"/>
      <c r="C13" s="111" t="s">
        <v>677</v>
      </c>
      <c r="D13" s="116" t="s">
        <v>696</v>
      </c>
      <c r="E13" s="260" t="s">
        <v>692</v>
      </c>
      <c r="F13" s="126" t="s">
        <v>689</v>
      </c>
      <c r="G13" s="114" t="s">
        <v>689</v>
      </c>
      <c r="H13" s="114" t="s">
        <v>689</v>
      </c>
      <c r="I13" s="245" t="s">
        <v>689</v>
      </c>
      <c r="J13" s="11"/>
    </row>
    <row r="14" spans="1:11" ht="16.5" customHeight="1">
      <c r="A14" s="371"/>
      <c r="B14" s="403" t="s">
        <v>582</v>
      </c>
      <c r="C14" s="401" t="s">
        <v>677</v>
      </c>
      <c r="D14" s="116" t="s">
        <v>697</v>
      </c>
      <c r="E14" s="260" t="s">
        <v>692</v>
      </c>
      <c r="F14" s="126" t="s">
        <v>689</v>
      </c>
      <c r="G14" s="114" t="s">
        <v>689</v>
      </c>
      <c r="H14" s="114" t="s">
        <v>689</v>
      </c>
      <c r="I14" s="245" t="s">
        <v>689</v>
      </c>
      <c r="J14" s="11"/>
    </row>
    <row r="15" spans="1:11" ht="16.5" customHeight="1">
      <c r="A15" s="371"/>
      <c r="B15" s="403"/>
      <c r="C15" s="401"/>
      <c r="D15" s="116" t="s">
        <v>698</v>
      </c>
      <c r="E15" s="260" t="s">
        <v>692</v>
      </c>
      <c r="F15" s="126" t="s">
        <v>689</v>
      </c>
      <c r="G15" s="114" t="s">
        <v>689</v>
      </c>
      <c r="H15" s="114" t="s">
        <v>689</v>
      </c>
      <c r="I15" s="245" t="s">
        <v>689</v>
      </c>
      <c r="J15" s="11"/>
    </row>
    <row r="16" spans="1:11" ht="16.5" customHeight="1">
      <c r="A16" s="371"/>
      <c r="B16" s="224" t="s">
        <v>583</v>
      </c>
      <c r="C16" s="111" t="s">
        <v>677</v>
      </c>
      <c r="D16" s="116" t="s">
        <v>699</v>
      </c>
      <c r="E16" s="260" t="s">
        <v>692</v>
      </c>
      <c r="F16" s="126" t="s">
        <v>689</v>
      </c>
      <c r="G16" s="114" t="s">
        <v>690</v>
      </c>
      <c r="H16" s="114" t="s">
        <v>690</v>
      </c>
      <c r="I16" s="245" t="s">
        <v>689</v>
      </c>
      <c r="J16" s="11"/>
    </row>
    <row r="17" spans="1:10" ht="30" customHeight="1">
      <c r="A17" s="371"/>
      <c r="B17" s="224" t="s">
        <v>584</v>
      </c>
      <c r="C17" s="111" t="s">
        <v>677</v>
      </c>
      <c r="D17" s="116" t="s">
        <v>700</v>
      </c>
      <c r="E17" s="260" t="s">
        <v>692</v>
      </c>
      <c r="F17" s="126" t="s">
        <v>689</v>
      </c>
      <c r="G17" s="114" t="s">
        <v>690</v>
      </c>
      <c r="H17" s="114" t="s">
        <v>690</v>
      </c>
      <c r="I17" s="245" t="s">
        <v>689</v>
      </c>
      <c r="J17" s="11"/>
    </row>
    <row r="18" spans="1:10" ht="16.5" customHeight="1">
      <c r="A18" s="371"/>
      <c r="B18" s="224" t="s">
        <v>585</v>
      </c>
      <c r="C18" s="111" t="s">
        <v>677</v>
      </c>
      <c r="D18" s="116" t="s">
        <v>701</v>
      </c>
      <c r="E18" s="260" t="s">
        <v>692</v>
      </c>
      <c r="F18" s="126" t="s">
        <v>689</v>
      </c>
      <c r="G18" s="114" t="s">
        <v>690</v>
      </c>
      <c r="H18" s="114" t="s">
        <v>690</v>
      </c>
      <c r="I18" s="245" t="s">
        <v>689</v>
      </c>
      <c r="J18" s="11"/>
    </row>
    <row r="19" spans="1:10" ht="16.5" customHeight="1">
      <c r="A19" s="371"/>
      <c r="B19" s="224" t="s">
        <v>586</v>
      </c>
      <c r="C19" s="111" t="s">
        <v>677</v>
      </c>
      <c r="D19" s="116" t="s">
        <v>702</v>
      </c>
      <c r="E19" s="260" t="s">
        <v>692</v>
      </c>
      <c r="F19" s="126" t="s">
        <v>689</v>
      </c>
      <c r="G19" s="114" t="s">
        <v>690</v>
      </c>
      <c r="H19" s="114" t="s">
        <v>690</v>
      </c>
      <c r="I19" s="245" t="s">
        <v>689</v>
      </c>
      <c r="J19" s="11"/>
    </row>
    <row r="20" spans="1:10" ht="16.5" customHeight="1" thickBot="1">
      <c r="A20" s="372"/>
      <c r="B20" s="226" t="s">
        <v>587</v>
      </c>
      <c r="C20" s="231" t="s">
        <v>677</v>
      </c>
      <c r="D20" s="232" t="s">
        <v>703</v>
      </c>
      <c r="E20" s="261" t="s">
        <v>692</v>
      </c>
      <c r="F20" s="128" t="s">
        <v>689</v>
      </c>
      <c r="G20" s="129" t="s">
        <v>690</v>
      </c>
      <c r="H20" s="129" t="s">
        <v>690</v>
      </c>
      <c r="I20" s="246" t="s">
        <v>689</v>
      </c>
      <c r="J20" s="11"/>
    </row>
    <row r="21" spans="1:10" ht="22.5" customHeight="1">
      <c r="A21" s="370" t="s">
        <v>552</v>
      </c>
      <c r="B21" s="233" t="s">
        <v>588</v>
      </c>
      <c r="C21" s="243" t="s">
        <v>549</v>
      </c>
      <c r="D21" s="244" t="s">
        <v>704</v>
      </c>
      <c r="E21" s="262" t="s">
        <v>588</v>
      </c>
      <c r="F21" s="123" t="s">
        <v>689</v>
      </c>
      <c r="G21" s="124" t="s">
        <v>689</v>
      </c>
      <c r="H21" s="124" t="s">
        <v>690</v>
      </c>
      <c r="I21" s="244" t="s">
        <v>689</v>
      </c>
      <c r="J21" s="11"/>
    </row>
    <row r="22" spans="1:10" ht="16.5" customHeight="1">
      <c r="A22" s="371"/>
      <c r="B22" s="234" t="s">
        <v>589</v>
      </c>
      <c r="C22" s="141" t="s">
        <v>549</v>
      </c>
      <c r="D22" s="245" t="s">
        <v>704</v>
      </c>
      <c r="E22" s="263" t="s">
        <v>589</v>
      </c>
      <c r="F22" s="126" t="s">
        <v>689</v>
      </c>
      <c r="G22" s="114" t="s">
        <v>689</v>
      </c>
      <c r="H22" s="114" t="s">
        <v>690</v>
      </c>
      <c r="I22" s="245" t="s">
        <v>689</v>
      </c>
      <c r="J22" s="11"/>
    </row>
    <row r="23" spans="1:10" ht="16.5" customHeight="1" thickBot="1">
      <c r="A23" s="372"/>
      <c r="B23" s="235" t="s">
        <v>590</v>
      </c>
      <c r="C23" s="143" t="s">
        <v>549</v>
      </c>
      <c r="D23" s="246" t="s">
        <v>704</v>
      </c>
      <c r="E23" s="264" t="s">
        <v>705</v>
      </c>
      <c r="F23" s="128" t="s">
        <v>689</v>
      </c>
      <c r="G23" s="129" t="s">
        <v>689</v>
      </c>
      <c r="H23" s="129" t="s">
        <v>690</v>
      </c>
      <c r="I23" s="246" t="s">
        <v>689</v>
      </c>
      <c r="J23" s="11"/>
    </row>
    <row r="24" spans="1:10" ht="26.25" customHeight="1">
      <c r="A24" s="370" t="s">
        <v>553</v>
      </c>
      <c r="B24" s="236" t="s">
        <v>591</v>
      </c>
      <c r="C24" s="139" t="s">
        <v>549</v>
      </c>
      <c r="D24" s="247" t="s">
        <v>706</v>
      </c>
      <c r="E24" s="265" t="s">
        <v>591</v>
      </c>
      <c r="F24" s="131" t="s">
        <v>689</v>
      </c>
      <c r="G24" s="113" t="s">
        <v>689</v>
      </c>
      <c r="H24" s="113" t="s">
        <v>689</v>
      </c>
      <c r="I24" s="247" t="s">
        <v>689</v>
      </c>
      <c r="J24" s="11"/>
    </row>
    <row r="25" spans="1:10" ht="16.5" customHeight="1">
      <c r="A25" s="371"/>
      <c r="B25" s="234" t="s">
        <v>592</v>
      </c>
      <c r="C25" s="141" t="s">
        <v>549</v>
      </c>
      <c r="D25" s="245" t="s">
        <v>706</v>
      </c>
      <c r="E25" s="263" t="s">
        <v>592</v>
      </c>
      <c r="F25" s="126" t="s">
        <v>689</v>
      </c>
      <c r="G25" s="114" t="s">
        <v>689</v>
      </c>
      <c r="H25" s="114" t="s">
        <v>689</v>
      </c>
      <c r="I25" s="245" t="s">
        <v>689</v>
      </c>
      <c r="J25" s="11"/>
    </row>
    <row r="26" spans="1:10" ht="16.5" customHeight="1">
      <c r="A26" s="371"/>
      <c r="B26" s="234" t="s">
        <v>593</v>
      </c>
      <c r="C26" s="141" t="s">
        <v>549</v>
      </c>
      <c r="D26" s="245" t="s">
        <v>706</v>
      </c>
      <c r="E26" s="263" t="s">
        <v>593</v>
      </c>
      <c r="F26" s="126" t="s">
        <v>689</v>
      </c>
      <c r="G26" s="114" t="s">
        <v>690</v>
      </c>
      <c r="H26" s="114" t="s">
        <v>689</v>
      </c>
      <c r="I26" s="245" t="s">
        <v>689</v>
      </c>
      <c r="J26" s="11"/>
    </row>
    <row r="27" spans="1:10" ht="33.75" customHeight="1" thickBot="1">
      <c r="A27" s="371"/>
      <c r="B27" s="234" t="s">
        <v>594</v>
      </c>
      <c r="C27" s="141" t="s">
        <v>549</v>
      </c>
      <c r="D27" s="245" t="s">
        <v>707</v>
      </c>
      <c r="E27" s="263" t="s">
        <v>594</v>
      </c>
      <c r="F27" s="126" t="s">
        <v>689</v>
      </c>
      <c r="G27" s="114" t="s">
        <v>689</v>
      </c>
      <c r="H27" s="114" t="s">
        <v>689</v>
      </c>
      <c r="I27" s="245" t="s">
        <v>689</v>
      </c>
      <c r="J27" s="11"/>
    </row>
    <row r="28" spans="1:10" ht="16.5" customHeight="1">
      <c r="A28" s="370" t="s">
        <v>554</v>
      </c>
      <c r="B28" s="236" t="s">
        <v>595</v>
      </c>
      <c r="C28" s="139" t="s">
        <v>549</v>
      </c>
      <c r="D28" s="247" t="s">
        <v>708</v>
      </c>
      <c r="E28" s="265" t="s">
        <v>595</v>
      </c>
      <c r="F28" s="131" t="s">
        <v>689</v>
      </c>
      <c r="G28" s="113" t="s">
        <v>689</v>
      </c>
      <c r="H28" s="113" t="s">
        <v>689</v>
      </c>
      <c r="I28" s="247" t="s">
        <v>689</v>
      </c>
      <c r="J28" s="11"/>
    </row>
    <row r="29" spans="1:10" ht="27.75" customHeight="1">
      <c r="A29" s="371"/>
      <c r="B29" s="234" t="s">
        <v>596</v>
      </c>
      <c r="C29" s="141" t="s">
        <v>549</v>
      </c>
      <c r="D29" s="245" t="s">
        <v>708</v>
      </c>
      <c r="E29" s="263" t="s">
        <v>709</v>
      </c>
      <c r="F29" s="126" t="s">
        <v>689</v>
      </c>
      <c r="G29" s="114" t="s">
        <v>689</v>
      </c>
      <c r="H29" s="114" t="s">
        <v>689</v>
      </c>
      <c r="I29" s="245" t="s">
        <v>689</v>
      </c>
      <c r="J29" s="11"/>
    </row>
    <row r="30" spans="1:10" ht="16.5" customHeight="1" thickBot="1">
      <c r="A30" s="372"/>
      <c r="B30" s="235" t="s">
        <v>597</v>
      </c>
      <c r="C30" s="143" t="s">
        <v>678</v>
      </c>
      <c r="D30" s="246" t="s">
        <v>678</v>
      </c>
      <c r="E30" s="264" t="s">
        <v>678</v>
      </c>
      <c r="F30" s="128" t="s">
        <v>689</v>
      </c>
      <c r="G30" s="129" t="s">
        <v>689</v>
      </c>
      <c r="H30" s="129" t="s">
        <v>689</v>
      </c>
      <c r="I30" s="246" t="s">
        <v>689</v>
      </c>
      <c r="J30" s="11"/>
    </row>
    <row r="31" spans="1:10" ht="36" customHeight="1" thickBot="1">
      <c r="A31" s="370" t="s">
        <v>576</v>
      </c>
      <c r="B31" s="237" t="s">
        <v>598</v>
      </c>
      <c r="C31" s="248" t="s">
        <v>678</v>
      </c>
      <c r="D31" s="249" t="s">
        <v>678</v>
      </c>
      <c r="E31" s="266" t="s">
        <v>678</v>
      </c>
      <c r="F31" s="192" t="s">
        <v>689</v>
      </c>
      <c r="G31" s="193" t="s">
        <v>689</v>
      </c>
      <c r="H31" s="193" t="s">
        <v>689</v>
      </c>
      <c r="I31" s="249" t="s">
        <v>689</v>
      </c>
      <c r="J31" s="11"/>
    </row>
    <row r="32" spans="1:10" ht="36.75" customHeight="1" thickBot="1">
      <c r="A32" s="372"/>
      <c r="B32" s="238" t="s">
        <v>599</v>
      </c>
      <c r="C32" s="141" t="s">
        <v>678</v>
      </c>
      <c r="D32" s="245" t="s">
        <v>678</v>
      </c>
      <c r="E32" s="263" t="s">
        <v>678</v>
      </c>
      <c r="F32" s="126" t="s">
        <v>689</v>
      </c>
      <c r="G32" s="114" t="s">
        <v>689</v>
      </c>
      <c r="H32" s="114" t="s">
        <v>689</v>
      </c>
      <c r="I32" s="245" t="s">
        <v>689</v>
      </c>
      <c r="J32" s="11"/>
    </row>
    <row r="33" spans="1:10" ht="16.5" customHeight="1">
      <c r="A33" s="370" t="s">
        <v>555</v>
      </c>
      <c r="B33" s="236" t="s">
        <v>1013</v>
      </c>
      <c r="C33" s="139" t="s">
        <v>679</v>
      </c>
      <c r="D33" s="247" t="s">
        <v>710</v>
      </c>
      <c r="E33" s="265" t="s">
        <v>692</v>
      </c>
      <c r="F33" s="131" t="s">
        <v>689</v>
      </c>
      <c r="G33" s="113" t="s">
        <v>690</v>
      </c>
      <c r="H33" s="113" t="s">
        <v>690</v>
      </c>
      <c r="I33" s="247" t="s">
        <v>689</v>
      </c>
      <c r="J33" s="11"/>
    </row>
    <row r="34" spans="1:10" ht="24.75" customHeight="1">
      <c r="A34" s="371"/>
      <c r="B34" s="234" t="s">
        <v>1017</v>
      </c>
      <c r="C34" s="141" t="s">
        <v>679</v>
      </c>
      <c r="D34" s="245" t="s">
        <v>706</v>
      </c>
      <c r="E34" s="263" t="s">
        <v>711</v>
      </c>
      <c r="F34" s="126" t="s">
        <v>689</v>
      </c>
      <c r="G34" s="114" t="s">
        <v>690</v>
      </c>
      <c r="H34" s="114" t="s">
        <v>690</v>
      </c>
      <c r="I34" s="245" t="s">
        <v>689</v>
      </c>
      <c r="J34" s="11"/>
    </row>
    <row r="35" spans="1:10" ht="16.5" customHeight="1">
      <c r="A35" s="371"/>
      <c r="B35" s="234" t="s">
        <v>601</v>
      </c>
      <c r="C35" s="141" t="s">
        <v>679</v>
      </c>
      <c r="D35" s="245" t="s">
        <v>706</v>
      </c>
      <c r="E35" s="263" t="s">
        <v>712</v>
      </c>
      <c r="F35" s="126" t="s">
        <v>689</v>
      </c>
      <c r="G35" s="114" t="s">
        <v>690</v>
      </c>
      <c r="H35" s="114" t="s">
        <v>690</v>
      </c>
      <c r="I35" s="245" t="s">
        <v>689</v>
      </c>
      <c r="J35" s="11"/>
    </row>
    <row r="36" spans="1:10" ht="16.5" customHeight="1">
      <c r="A36" s="371"/>
      <c r="B36" s="234" t="s">
        <v>602</v>
      </c>
      <c r="C36" s="141" t="s">
        <v>679</v>
      </c>
      <c r="D36" s="245" t="s">
        <v>707</v>
      </c>
      <c r="E36" s="263" t="s">
        <v>692</v>
      </c>
      <c r="F36" s="126" t="s">
        <v>689</v>
      </c>
      <c r="G36" s="114" t="s">
        <v>690</v>
      </c>
      <c r="H36" s="114" t="s">
        <v>690</v>
      </c>
      <c r="I36" s="245" t="s">
        <v>689</v>
      </c>
      <c r="J36" s="11"/>
    </row>
    <row r="37" spans="1:10" ht="28.5" customHeight="1">
      <c r="A37" s="371"/>
      <c r="B37" s="234" t="s">
        <v>603</v>
      </c>
      <c r="C37" s="141" t="s">
        <v>679</v>
      </c>
      <c r="D37" s="245" t="s">
        <v>704</v>
      </c>
      <c r="E37" s="263" t="s">
        <v>692</v>
      </c>
      <c r="F37" s="126" t="s">
        <v>689</v>
      </c>
      <c r="G37" s="114" t="s">
        <v>689</v>
      </c>
      <c r="H37" s="114" t="s">
        <v>689</v>
      </c>
      <c r="I37" s="245" t="s">
        <v>689</v>
      </c>
      <c r="J37" s="11"/>
    </row>
    <row r="38" spans="1:10" ht="16.5" customHeight="1">
      <c r="A38" s="371"/>
      <c r="B38" s="234" t="s">
        <v>604</v>
      </c>
      <c r="C38" s="141" t="s">
        <v>679</v>
      </c>
      <c r="D38" s="245" t="s">
        <v>688</v>
      </c>
      <c r="E38" s="263" t="s">
        <v>692</v>
      </c>
      <c r="F38" s="126" t="s">
        <v>689</v>
      </c>
      <c r="G38" s="114" t="s">
        <v>690</v>
      </c>
      <c r="H38" s="114" t="s">
        <v>690</v>
      </c>
      <c r="I38" s="245" t="s">
        <v>689</v>
      </c>
      <c r="J38" s="11"/>
    </row>
    <row r="39" spans="1:10" ht="40.5" customHeight="1" thickBot="1">
      <c r="A39" s="372"/>
      <c r="B39" s="235" t="s">
        <v>605</v>
      </c>
      <c r="C39" s="143" t="s">
        <v>678</v>
      </c>
      <c r="D39" s="246" t="s">
        <v>678</v>
      </c>
      <c r="E39" s="264" t="s">
        <v>678</v>
      </c>
      <c r="F39" s="128" t="s">
        <v>689</v>
      </c>
      <c r="G39" s="129" t="s">
        <v>690</v>
      </c>
      <c r="H39" s="129" t="s">
        <v>689</v>
      </c>
      <c r="I39" s="246" t="s">
        <v>689</v>
      </c>
      <c r="J39" s="11"/>
    </row>
    <row r="40" spans="1:10" ht="30" customHeight="1">
      <c r="A40" s="370" t="s">
        <v>556</v>
      </c>
      <c r="B40" s="236" t="s">
        <v>994</v>
      </c>
      <c r="C40" s="139" t="s">
        <v>679</v>
      </c>
      <c r="D40" s="247" t="s">
        <v>713</v>
      </c>
      <c r="E40" s="265" t="s">
        <v>692</v>
      </c>
      <c r="F40" s="131" t="s">
        <v>689</v>
      </c>
      <c r="G40" s="113" t="s">
        <v>690</v>
      </c>
      <c r="H40" s="113" t="s">
        <v>690</v>
      </c>
      <c r="I40" s="247" t="s">
        <v>689</v>
      </c>
      <c r="J40" s="11"/>
    </row>
    <row r="41" spans="1:10" ht="16.5" customHeight="1">
      <c r="A41" s="371"/>
      <c r="B41" s="234" t="s">
        <v>607</v>
      </c>
      <c r="C41" s="111" t="s">
        <v>677</v>
      </c>
      <c r="D41" s="116" t="s">
        <v>714</v>
      </c>
      <c r="E41" s="260" t="s">
        <v>692</v>
      </c>
      <c r="F41" s="126" t="s">
        <v>689</v>
      </c>
      <c r="G41" s="114" t="s">
        <v>690</v>
      </c>
      <c r="H41" s="114" t="s">
        <v>689</v>
      </c>
      <c r="I41" s="245" t="s">
        <v>689</v>
      </c>
      <c r="J41" s="11"/>
    </row>
    <row r="42" spans="1:10" ht="33" customHeight="1">
      <c r="A42" s="371"/>
      <c r="B42" s="234" t="s">
        <v>608</v>
      </c>
      <c r="C42" s="111" t="s">
        <v>677</v>
      </c>
      <c r="D42" s="116" t="s">
        <v>715</v>
      </c>
      <c r="E42" s="260" t="s">
        <v>692</v>
      </c>
      <c r="F42" s="126" t="s">
        <v>689</v>
      </c>
      <c r="G42" s="114" t="s">
        <v>689</v>
      </c>
      <c r="H42" s="114" t="s">
        <v>689</v>
      </c>
      <c r="I42" s="245" t="s">
        <v>689</v>
      </c>
      <c r="J42" s="11"/>
    </row>
    <row r="43" spans="1:10" ht="27" customHeight="1" thickBot="1">
      <c r="A43" s="371"/>
      <c r="B43" s="224" t="s">
        <v>763</v>
      </c>
      <c r="C43" s="111" t="s">
        <v>677</v>
      </c>
      <c r="D43" s="116" t="s">
        <v>716</v>
      </c>
      <c r="E43" s="260" t="s">
        <v>692</v>
      </c>
      <c r="F43" s="126" t="s">
        <v>689</v>
      </c>
      <c r="G43" s="114" t="s">
        <v>690</v>
      </c>
      <c r="H43" s="114" t="s">
        <v>689</v>
      </c>
      <c r="I43" s="245" t="s">
        <v>689</v>
      </c>
      <c r="J43" s="11"/>
    </row>
    <row r="44" spans="1:10" ht="32.25" customHeight="1">
      <c r="A44" s="370" t="s">
        <v>557</v>
      </c>
      <c r="B44" s="225" t="s">
        <v>995</v>
      </c>
      <c r="C44" s="139" t="s">
        <v>680</v>
      </c>
      <c r="D44" s="247" t="s">
        <v>1025</v>
      </c>
      <c r="E44" s="265" t="s">
        <v>692</v>
      </c>
      <c r="F44" s="131" t="s">
        <v>689</v>
      </c>
      <c r="G44" s="113" t="s">
        <v>690</v>
      </c>
      <c r="H44" s="113" t="s">
        <v>689</v>
      </c>
      <c r="I44" s="247" t="s">
        <v>689</v>
      </c>
      <c r="J44" s="11"/>
    </row>
    <row r="45" spans="1:10" ht="16.5" customHeight="1">
      <c r="A45" s="371"/>
      <c r="B45" s="224" t="s">
        <v>996</v>
      </c>
      <c r="C45" s="141" t="s">
        <v>680</v>
      </c>
      <c r="D45" s="245" t="s">
        <v>1026</v>
      </c>
      <c r="E45" s="263" t="s">
        <v>692</v>
      </c>
      <c r="F45" s="126" t="s">
        <v>689</v>
      </c>
      <c r="G45" s="114" t="s">
        <v>690</v>
      </c>
      <c r="H45" s="114" t="s">
        <v>689</v>
      </c>
      <c r="I45" s="245" t="s">
        <v>689</v>
      </c>
      <c r="J45" s="11"/>
    </row>
    <row r="46" spans="1:10" ht="16.5" customHeight="1">
      <c r="A46" s="371"/>
      <c r="B46" s="224" t="s">
        <v>997</v>
      </c>
      <c r="C46" s="141" t="s">
        <v>680</v>
      </c>
      <c r="D46" s="245" t="s">
        <v>1027</v>
      </c>
      <c r="E46" s="263" t="s">
        <v>692</v>
      </c>
      <c r="F46" s="126" t="s">
        <v>689</v>
      </c>
      <c r="G46" s="114" t="s">
        <v>690</v>
      </c>
      <c r="H46" s="114" t="s">
        <v>689</v>
      </c>
      <c r="I46" s="245" t="s">
        <v>689</v>
      </c>
      <c r="J46" s="11"/>
    </row>
    <row r="47" spans="1:10" ht="38.25" customHeight="1">
      <c r="A47" s="371"/>
      <c r="B47" s="224" t="s">
        <v>998</v>
      </c>
      <c r="C47" s="141" t="s">
        <v>680</v>
      </c>
      <c r="D47" s="245" t="s">
        <v>1028</v>
      </c>
      <c r="E47" s="263" t="s">
        <v>692</v>
      </c>
      <c r="F47" s="126" t="s">
        <v>689</v>
      </c>
      <c r="G47" s="114" t="s">
        <v>690</v>
      </c>
      <c r="H47" s="114" t="s">
        <v>690</v>
      </c>
      <c r="I47" s="245" t="s">
        <v>689</v>
      </c>
    </row>
    <row r="48" spans="1:10" ht="30" customHeight="1">
      <c r="A48" s="371"/>
      <c r="B48" s="224" t="s">
        <v>999</v>
      </c>
      <c r="C48" s="141" t="s">
        <v>680</v>
      </c>
      <c r="D48" s="245" t="s">
        <v>1029</v>
      </c>
      <c r="E48" s="263" t="s">
        <v>692</v>
      </c>
      <c r="F48" s="126" t="s">
        <v>689</v>
      </c>
      <c r="G48" s="114" t="s">
        <v>690</v>
      </c>
      <c r="H48" s="114" t="s">
        <v>690</v>
      </c>
      <c r="I48" s="245" t="s">
        <v>689</v>
      </c>
    </row>
    <row r="49" spans="1:9" ht="27" customHeight="1">
      <c r="A49" s="371"/>
      <c r="B49" s="224" t="s">
        <v>1000</v>
      </c>
      <c r="C49" s="141" t="s">
        <v>680</v>
      </c>
      <c r="D49" s="245" t="s">
        <v>1030</v>
      </c>
      <c r="E49" s="263" t="s">
        <v>692</v>
      </c>
      <c r="F49" s="126" t="s">
        <v>689</v>
      </c>
      <c r="G49" s="114" t="s">
        <v>690</v>
      </c>
      <c r="H49" s="114" t="s">
        <v>690</v>
      </c>
      <c r="I49" s="245" t="s">
        <v>689</v>
      </c>
    </row>
    <row r="50" spans="1:9" ht="33.75" customHeight="1">
      <c r="A50" s="371"/>
      <c r="B50" s="224" t="s">
        <v>1001</v>
      </c>
      <c r="C50" s="141" t="s">
        <v>680</v>
      </c>
      <c r="D50" s="245" t="s">
        <v>1031</v>
      </c>
      <c r="E50" s="263" t="s">
        <v>692</v>
      </c>
      <c r="F50" s="126" t="s">
        <v>689</v>
      </c>
      <c r="G50" s="114" t="s">
        <v>690</v>
      </c>
      <c r="H50" s="114" t="s">
        <v>690</v>
      </c>
      <c r="I50" s="245" t="s">
        <v>689</v>
      </c>
    </row>
    <row r="51" spans="1:9" ht="37.5" customHeight="1">
      <c r="A51" s="371"/>
      <c r="B51" s="224" t="s">
        <v>1018</v>
      </c>
      <c r="C51" s="141" t="s">
        <v>680</v>
      </c>
      <c r="D51" s="245" t="s">
        <v>1032</v>
      </c>
      <c r="E51" s="263" t="s">
        <v>692</v>
      </c>
      <c r="F51" s="126" t="s">
        <v>689</v>
      </c>
      <c r="G51" s="114" t="s">
        <v>689</v>
      </c>
      <c r="H51" s="114" t="s">
        <v>689</v>
      </c>
      <c r="I51" s="245" t="s">
        <v>689</v>
      </c>
    </row>
    <row r="52" spans="1:9" ht="24" customHeight="1">
      <c r="A52" s="371"/>
      <c r="B52" s="224" t="s">
        <v>609</v>
      </c>
      <c r="C52" s="141" t="s">
        <v>680</v>
      </c>
      <c r="D52" s="245" t="s">
        <v>1033</v>
      </c>
      <c r="E52" s="263" t="s">
        <v>692</v>
      </c>
      <c r="F52" s="126" t="s">
        <v>689</v>
      </c>
      <c r="G52" s="114" t="s">
        <v>689</v>
      </c>
      <c r="H52" s="114" t="s">
        <v>689</v>
      </c>
      <c r="I52" s="245" t="s">
        <v>689</v>
      </c>
    </row>
    <row r="53" spans="1:9" ht="26.25" customHeight="1">
      <c r="A53" s="371"/>
      <c r="B53" s="224" t="s">
        <v>1003</v>
      </c>
      <c r="C53" s="141" t="s">
        <v>680</v>
      </c>
      <c r="D53" s="245" t="s">
        <v>1034</v>
      </c>
      <c r="E53" s="263" t="s">
        <v>692</v>
      </c>
      <c r="F53" s="126" t="s">
        <v>689</v>
      </c>
      <c r="G53" s="114" t="s">
        <v>689</v>
      </c>
      <c r="H53" s="114" t="s">
        <v>689</v>
      </c>
      <c r="I53" s="245" t="s">
        <v>689</v>
      </c>
    </row>
    <row r="54" spans="1:9" ht="27.75" customHeight="1">
      <c r="A54" s="371"/>
      <c r="B54" s="224" t="s">
        <v>1044</v>
      </c>
      <c r="C54" s="141" t="s">
        <v>680</v>
      </c>
      <c r="D54" s="245" t="s">
        <v>1035</v>
      </c>
      <c r="E54" s="263" t="s">
        <v>692</v>
      </c>
      <c r="F54" s="126" t="s">
        <v>689</v>
      </c>
      <c r="G54" s="114" t="s">
        <v>689</v>
      </c>
      <c r="H54" s="114" t="s">
        <v>689</v>
      </c>
      <c r="I54" s="245" t="s">
        <v>689</v>
      </c>
    </row>
    <row r="55" spans="1:9" ht="42.75" customHeight="1">
      <c r="A55" s="371"/>
      <c r="B55" s="224" t="s">
        <v>610</v>
      </c>
      <c r="C55" s="141" t="s">
        <v>680</v>
      </c>
      <c r="D55" s="245" t="s">
        <v>1036</v>
      </c>
      <c r="E55" s="263" t="s">
        <v>692</v>
      </c>
      <c r="F55" s="126" t="s">
        <v>689</v>
      </c>
      <c r="G55" s="114" t="s">
        <v>690</v>
      </c>
      <c r="H55" s="114" t="s">
        <v>689</v>
      </c>
      <c r="I55" s="245" t="s">
        <v>689</v>
      </c>
    </row>
    <row r="56" spans="1:9" ht="48" customHeight="1">
      <c r="A56" s="371"/>
      <c r="B56" s="224" t="s">
        <v>611</v>
      </c>
      <c r="C56" s="141" t="s">
        <v>680</v>
      </c>
      <c r="D56" s="245" t="s">
        <v>1037</v>
      </c>
      <c r="E56" s="263" t="s">
        <v>692</v>
      </c>
      <c r="F56" s="126" t="s">
        <v>689</v>
      </c>
      <c r="G56" s="114" t="s">
        <v>689</v>
      </c>
      <c r="H56" s="114" t="s">
        <v>689</v>
      </c>
      <c r="I56" s="245" t="s">
        <v>689</v>
      </c>
    </row>
    <row r="57" spans="1:9" ht="32.25" customHeight="1" thickBot="1">
      <c r="A57" s="372"/>
      <c r="B57" s="227" t="s">
        <v>1004</v>
      </c>
      <c r="C57" s="250" t="s">
        <v>680</v>
      </c>
      <c r="D57" s="251" t="s">
        <v>1038</v>
      </c>
      <c r="E57" s="267" t="s">
        <v>692</v>
      </c>
      <c r="F57" s="134" t="s">
        <v>689</v>
      </c>
      <c r="G57" s="135" t="s">
        <v>689</v>
      </c>
      <c r="H57" s="135" t="s">
        <v>689</v>
      </c>
      <c r="I57" s="251" t="s">
        <v>689</v>
      </c>
    </row>
    <row r="58" spans="1:9" ht="27" customHeight="1">
      <c r="A58" s="370" t="s">
        <v>558</v>
      </c>
      <c r="B58" s="225" t="s">
        <v>612</v>
      </c>
      <c r="C58" s="139" t="s">
        <v>678</v>
      </c>
      <c r="D58" s="247" t="s">
        <v>678</v>
      </c>
      <c r="E58" s="265" t="s">
        <v>678</v>
      </c>
      <c r="F58" s="131" t="s">
        <v>689</v>
      </c>
      <c r="G58" s="113" t="s">
        <v>689</v>
      </c>
      <c r="H58" s="113" t="s">
        <v>689</v>
      </c>
      <c r="I58" s="247" t="s">
        <v>689</v>
      </c>
    </row>
    <row r="59" spans="1:9" ht="77.25" customHeight="1" thickBot="1">
      <c r="A59" s="372"/>
      <c r="B59" s="226" t="s">
        <v>613</v>
      </c>
      <c r="C59" s="143" t="s">
        <v>678</v>
      </c>
      <c r="D59" s="246" t="s">
        <v>678</v>
      </c>
      <c r="E59" s="264" t="s">
        <v>678</v>
      </c>
      <c r="F59" s="128" t="s">
        <v>689</v>
      </c>
      <c r="G59" s="129" t="s">
        <v>689</v>
      </c>
      <c r="H59" s="129" t="s">
        <v>689</v>
      </c>
      <c r="I59" s="246" t="s">
        <v>689</v>
      </c>
    </row>
    <row r="60" spans="1:9" ht="35.25" hidden="1" customHeight="1">
      <c r="A60" s="370" t="s">
        <v>559</v>
      </c>
      <c r="B60" s="239"/>
      <c r="C60" s="252"/>
      <c r="D60" s="120"/>
      <c r="E60" s="268"/>
      <c r="F60" s="134"/>
      <c r="G60" s="135"/>
      <c r="H60" s="135"/>
      <c r="I60" s="251"/>
    </row>
    <row r="61" spans="1:9" ht="69.75" customHeight="1">
      <c r="A61" s="391"/>
      <c r="B61" s="224" t="s">
        <v>990</v>
      </c>
      <c r="C61" s="141" t="s">
        <v>681</v>
      </c>
      <c r="D61" s="245" t="s">
        <v>706</v>
      </c>
      <c r="E61" s="263" t="s">
        <v>717</v>
      </c>
      <c r="F61" s="126" t="s">
        <v>689</v>
      </c>
      <c r="G61" s="114" t="s">
        <v>690</v>
      </c>
      <c r="H61" s="114" t="s">
        <v>690</v>
      </c>
      <c r="I61" s="245" t="s">
        <v>689</v>
      </c>
    </row>
    <row r="62" spans="1:9" ht="29.25" customHeight="1">
      <c r="A62" s="391"/>
      <c r="B62" s="215" t="s">
        <v>615</v>
      </c>
      <c r="C62" s="243" t="s">
        <v>681</v>
      </c>
      <c r="D62" s="244" t="s">
        <v>710</v>
      </c>
      <c r="E62" s="262" t="s">
        <v>692</v>
      </c>
      <c r="F62" s="123" t="s">
        <v>689</v>
      </c>
      <c r="G62" s="124" t="s">
        <v>690</v>
      </c>
      <c r="H62" s="124" t="s">
        <v>690</v>
      </c>
      <c r="I62" s="244" t="s">
        <v>689</v>
      </c>
    </row>
    <row r="63" spans="1:9" ht="26.25" customHeight="1">
      <c r="A63" s="391"/>
      <c r="B63" s="215" t="s">
        <v>614</v>
      </c>
      <c r="C63" s="141" t="s">
        <v>681</v>
      </c>
      <c r="D63" s="245" t="s">
        <v>713</v>
      </c>
      <c r="E63" s="263" t="s">
        <v>692</v>
      </c>
      <c r="F63" s="126" t="s">
        <v>689</v>
      </c>
      <c r="G63" s="114" t="s">
        <v>690</v>
      </c>
      <c r="H63" s="114" t="s">
        <v>690</v>
      </c>
      <c r="I63" s="245" t="s">
        <v>689</v>
      </c>
    </row>
    <row r="64" spans="1:9" ht="27.75" customHeight="1">
      <c r="A64" s="391"/>
      <c r="B64" s="224" t="s">
        <v>616</v>
      </c>
      <c r="C64" s="141" t="s">
        <v>682</v>
      </c>
      <c r="D64" s="245" t="s">
        <v>718</v>
      </c>
      <c r="E64" s="263" t="s">
        <v>692</v>
      </c>
      <c r="F64" s="126" t="s">
        <v>689</v>
      </c>
      <c r="G64" s="114" t="s">
        <v>690</v>
      </c>
      <c r="H64" s="114" t="s">
        <v>690</v>
      </c>
      <c r="I64" s="245" t="s">
        <v>689</v>
      </c>
    </row>
    <row r="65" spans="1:9" ht="30" customHeight="1">
      <c r="A65" s="391"/>
      <c r="B65" s="224" t="s">
        <v>617</v>
      </c>
      <c r="C65" s="141" t="s">
        <v>681</v>
      </c>
      <c r="D65" s="245" t="s">
        <v>706</v>
      </c>
      <c r="E65" s="263" t="s">
        <v>719</v>
      </c>
      <c r="F65" s="126" t="s">
        <v>689</v>
      </c>
      <c r="G65" s="114" t="s">
        <v>690</v>
      </c>
      <c r="H65" s="114" t="s">
        <v>690</v>
      </c>
      <c r="I65" s="245" t="s">
        <v>689</v>
      </c>
    </row>
    <row r="66" spans="1:9" ht="39.75" customHeight="1" thickBot="1">
      <c r="A66" s="392"/>
      <c r="B66" s="208" t="s">
        <v>618</v>
      </c>
      <c r="C66" s="143" t="s">
        <v>681</v>
      </c>
      <c r="D66" s="246" t="s">
        <v>708</v>
      </c>
      <c r="E66" s="264" t="s">
        <v>692</v>
      </c>
      <c r="F66" s="128" t="s">
        <v>689</v>
      </c>
      <c r="G66" s="129" t="s">
        <v>690</v>
      </c>
      <c r="H66" s="129" t="s">
        <v>690</v>
      </c>
      <c r="I66" s="246" t="s">
        <v>689</v>
      </c>
    </row>
    <row r="67" spans="1:9" ht="31.5" customHeight="1">
      <c r="A67" s="370" t="s">
        <v>560</v>
      </c>
      <c r="B67" s="225" t="s">
        <v>765</v>
      </c>
      <c r="C67" s="139" t="s">
        <v>549</v>
      </c>
      <c r="D67" s="247" t="s">
        <v>710</v>
      </c>
      <c r="E67" s="269" t="s">
        <v>720</v>
      </c>
      <c r="F67" s="131" t="s">
        <v>689</v>
      </c>
      <c r="G67" s="113" t="s">
        <v>689</v>
      </c>
      <c r="H67" s="113" t="s">
        <v>690</v>
      </c>
      <c r="I67" s="247" t="s">
        <v>690</v>
      </c>
    </row>
    <row r="68" spans="1:9" ht="22.5" customHeight="1">
      <c r="A68" s="371"/>
      <c r="B68" s="224" t="s">
        <v>619</v>
      </c>
      <c r="C68" s="141" t="s">
        <v>549</v>
      </c>
      <c r="D68" s="245" t="s">
        <v>713</v>
      </c>
      <c r="E68" s="263" t="s">
        <v>721</v>
      </c>
      <c r="F68" s="126" t="s">
        <v>689</v>
      </c>
      <c r="G68" s="114" t="s">
        <v>690</v>
      </c>
      <c r="H68" s="114" t="s">
        <v>689</v>
      </c>
      <c r="I68" s="245" t="s">
        <v>690</v>
      </c>
    </row>
    <row r="69" spans="1:9" ht="26.25" customHeight="1">
      <c r="A69" s="371"/>
      <c r="B69" s="224" t="s">
        <v>620</v>
      </c>
      <c r="C69" s="141" t="s">
        <v>681</v>
      </c>
      <c r="D69" s="245" t="s">
        <v>722</v>
      </c>
      <c r="E69" s="263" t="s">
        <v>692</v>
      </c>
      <c r="F69" s="126" t="s">
        <v>689</v>
      </c>
      <c r="G69" s="114" t="s">
        <v>690</v>
      </c>
      <c r="H69" s="114" t="s">
        <v>690</v>
      </c>
      <c r="I69" s="245" t="s">
        <v>689</v>
      </c>
    </row>
    <row r="70" spans="1:9" ht="34.5" customHeight="1">
      <c r="A70" s="371"/>
      <c r="B70" s="215" t="s">
        <v>762</v>
      </c>
      <c r="C70" s="243" t="s">
        <v>678</v>
      </c>
      <c r="D70" s="244" t="s">
        <v>678</v>
      </c>
      <c r="E70" s="262" t="s">
        <v>678</v>
      </c>
      <c r="F70" s="123" t="s">
        <v>689</v>
      </c>
      <c r="G70" s="124" t="s">
        <v>690</v>
      </c>
      <c r="H70" s="124" t="s">
        <v>689</v>
      </c>
      <c r="I70" s="244" t="s">
        <v>689</v>
      </c>
    </row>
    <row r="71" spans="1:9" ht="30" customHeight="1" thickBot="1">
      <c r="A71" s="372"/>
      <c r="B71" s="226" t="s">
        <v>1005</v>
      </c>
      <c r="C71" s="143" t="s">
        <v>549</v>
      </c>
      <c r="D71" s="246" t="s">
        <v>710</v>
      </c>
      <c r="E71" s="264" t="s">
        <v>991</v>
      </c>
      <c r="F71" s="128" t="s">
        <v>689</v>
      </c>
      <c r="G71" s="129" t="s">
        <v>690</v>
      </c>
      <c r="H71" s="129" t="s">
        <v>689</v>
      </c>
      <c r="I71" s="246" t="s">
        <v>689</v>
      </c>
    </row>
    <row r="72" spans="1:9" ht="21.75" customHeight="1">
      <c r="A72" s="370" t="s">
        <v>561</v>
      </c>
      <c r="B72" s="225" t="s">
        <v>621</v>
      </c>
      <c r="C72" s="139" t="s">
        <v>549</v>
      </c>
      <c r="D72" s="247" t="s">
        <v>713</v>
      </c>
      <c r="E72" s="265" t="s">
        <v>621</v>
      </c>
      <c r="F72" s="131" t="s">
        <v>689</v>
      </c>
      <c r="G72" s="113" t="s">
        <v>690</v>
      </c>
      <c r="H72" s="113" t="s">
        <v>689</v>
      </c>
      <c r="I72" s="247" t="s">
        <v>689</v>
      </c>
    </row>
    <row r="73" spans="1:9" ht="18.75" customHeight="1">
      <c r="A73" s="371"/>
      <c r="B73" s="224" t="s">
        <v>622</v>
      </c>
      <c r="C73" s="141" t="s">
        <v>549</v>
      </c>
      <c r="D73" s="245" t="s">
        <v>713</v>
      </c>
      <c r="E73" s="263" t="s">
        <v>723</v>
      </c>
      <c r="F73" s="126" t="s">
        <v>689</v>
      </c>
      <c r="G73" s="114" t="s">
        <v>690</v>
      </c>
      <c r="H73" s="114" t="s">
        <v>689</v>
      </c>
      <c r="I73" s="245" t="s">
        <v>689</v>
      </c>
    </row>
    <row r="74" spans="1:9" ht="21" customHeight="1">
      <c r="A74" s="371"/>
      <c r="B74" s="224" t="s">
        <v>623</v>
      </c>
      <c r="C74" s="141" t="s">
        <v>549</v>
      </c>
      <c r="D74" s="245" t="s">
        <v>713</v>
      </c>
      <c r="E74" s="263" t="s">
        <v>623</v>
      </c>
      <c r="F74" s="126" t="s">
        <v>689</v>
      </c>
      <c r="G74" s="114" t="s">
        <v>689</v>
      </c>
      <c r="H74" s="114" t="s">
        <v>689</v>
      </c>
      <c r="I74" s="245" t="s">
        <v>690</v>
      </c>
    </row>
    <row r="75" spans="1:9" ht="21.75" customHeight="1">
      <c r="A75" s="371"/>
      <c r="B75" s="224" t="s">
        <v>624</v>
      </c>
      <c r="C75" s="141" t="s">
        <v>549</v>
      </c>
      <c r="D75" s="245" t="s">
        <v>713</v>
      </c>
      <c r="E75" s="263" t="s">
        <v>624</v>
      </c>
      <c r="F75" s="126" t="s">
        <v>689</v>
      </c>
      <c r="G75" s="114" t="s">
        <v>690</v>
      </c>
      <c r="H75" s="114" t="s">
        <v>689</v>
      </c>
      <c r="I75" s="245" t="s">
        <v>689</v>
      </c>
    </row>
    <row r="76" spans="1:9" ht="23.25" customHeight="1">
      <c r="A76" s="371"/>
      <c r="B76" s="224" t="s">
        <v>625</v>
      </c>
      <c r="C76" s="141" t="s">
        <v>681</v>
      </c>
      <c r="D76" s="245" t="s">
        <v>724</v>
      </c>
      <c r="E76" s="263" t="s">
        <v>692</v>
      </c>
      <c r="F76" s="126" t="s">
        <v>689</v>
      </c>
      <c r="G76" s="114" t="s">
        <v>690</v>
      </c>
      <c r="H76" s="114" t="s">
        <v>689</v>
      </c>
      <c r="I76" s="245" t="s">
        <v>689</v>
      </c>
    </row>
    <row r="77" spans="1:9" ht="24.75" customHeight="1">
      <c r="A77" s="371"/>
      <c r="B77" s="224" t="s">
        <v>626</v>
      </c>
      <c r="C77" s="141" t="s">
        <v>681</v>
      </c>
      <c r="D77" s="245" t="s">
        <v>725</v>
      </c>
      <c r="E77" s="263" t="s">
        <v>692</v>
      </c>
      <c r="F77" s="126" t="s">
        <v>689</v>
      </c>
      <c r="G77" s="114" t="s">
        <v>690</v>
      </c>
      <c r="H77" s="114" t="s">
        <v>689</v>
      </c>
      <c r="I77" s="245" t="s">
        <v>689</v>
      </c>
    </row>
    <row r="78" spans="1:9" ht="23.25" customHeight="1" thickBot="1">
      <c r="A78" s="372"/>
      <c r="B78" s="226" t="s">
        <v>627</v>
      </c>
      <c r="C78" s="143" t="s">
        <v>681</v>
      </c>
      <c r="D78" s="246" t="s">
        <v>707</v>
      </c>
      <c r="E78" s="264" t="s">
        <v>692</v>
      </c>
      <c r="F78" s="128" t="s">
        <v>689</v>
      </c>
      <c r="G78" s="129" t="s">
        <v>690</v>
      </c>
      <c r="H78" s="129" t="s">
        <v>689</v>
      </c>
      <c r="I78" s="246" t="s">
        <v>689</v>
      </c>
    </row>
    <row r="79" spans="1:9" ht="23.25" customHeight="1">
      <c r="A79" s="370" t="s">
        <v>562</v>
      </c>
      <c r="B79" s="225" t="s">
        <v>628</v>
      </c>
      <c r="C79" s="139" t="s">
        <v>683</v>
      </c>
      <c r="D79" s="247" t="s">
        <v>726</v>
      </c>
      <c r="E79" s="265" t="s">
        <v>692</v>
      </c>
      <c r="F79" s="131" t="s">
        <v>689</v>
      </c>
      <c r="G79" s="113" t="s">
        <v>690</v>
      </c>
      <c r="H79" s="113" t="s">
        <v>690</v>
      </c>
      <c r="I79" s="247" t="s">
        <v>689</v>
      </c>
    </row>
    <row r="80" spans="1:9" ht="27.75" customHeight="1">
      <c r="A80" s="371"/>
      <c r="B80" s="224" t="s">
        <v>629</v>
      </c>
      <c r="C80" s="141" t="s">
        <v>683</v>
      </c>
      <c r="D80" s="245" t="s">
        <v>727</v>
      </c>
      <c r="E80" s="263" t="s">
        <v>692</v>
      </c>
      <c r="F80" s="126" t="s">
        <v>689</v>
      </c>
      <c r="G80" s="114" t="s">
        <v>690</v>
      </c>
      <c r="H80" s="114" t="s">
        <v>690</v>
      </c>
      <c r="I80" s="245" t="s">
        <v>689</v>
      </c>
    </row>
    <row r="81" spans="1:9" ht="21.75" customHeight="1">
      <c r="A81" s="371"/>
      <c r="B81" s="224" t="s">
        <v>630</v>
      </c>
      <c r="C81" s="141" t="s">
        <v>683</v>
      </c>
      <c r="D81" s="245" t="s">
        <v>728</v>
      </c>
      <c r="E81" s="263" t="s">
        <v>692</v>
      </c>
      <c r="F81" s="126" t="s">
        <v>689</v>
      </c>
      <c r="G81" s="114" t="s">
        <v>690</v>
      </c>
      <c r="H81" s="114" t="s">
        <v>689</v>
      </c>
      <c r="I81" s="245" t="s">
        <v>689</v>
      </c>
    </row>
    <row r="82" spans="1:9" ht="26.25" customHeight="1">
      <c r="A82" s="371"/>
      <c r="B82" s="224" t="s">
        <v>631</v>
      </c>
      <c r="C82" s="141" t="s">
        <v>683</v>
      </c>
      <c r="D82" s="245" t="s">
        <v>729</v>
      </c>
      <c r="E82" s="263" t="s">
        <v>692</v>
      </c>
      <c r="F82" s="126" t="s">
        <v>689</v>
      </c>
      <c r="G82" s="114" t="s">
        <v>690</v>
      </c>
      <c r="H82" s="114" t="s">
        <v>690</v>
      </c>
      <c r="I82" s="245" t="s">
        <v>689</v>
      </c>
    </row>
    <row r="83" spans="1:9" ht="24" customHeight="1" thickBot="1">
      <c r="A83" s="372"/>
      <c r="B83" s="224" t="s">
        <v>632</v>
      </c>
      <c r="C83" s="141" t="s">
        <v>683</v>
      </c>
      <c r="D83" s="245" t="s">
        <v>759</v>
      </c>
      <c r="E83" s="263" t="s">
        <v>692</v>
      </c>
      <c r="F83" s="126" t="s">
        <v>689</v>
      </c>
      <c r="G83" s="114" t="s">
        <v>690</v>
      </c>
      <c r="H83" s="114" t="s">
        <v>690</v>
      </c>
      <c r="I83" s="245" t="s">
        <v>689</v>
      </c>
    </row>
    <row r="84" spans="1:9" ht="21" customHeight="1">
      <c r="A84" s="370" t="s">
        <v>563</v>
      </c>
      <c r="B84" s="225" t="s">
        <v>633</v>
      </c>
      <c r="C84" s="139" t="s">
        <v>684</v>
      </c>
      <c r="D84" s="247" t="s">
        <v>708</v>
      </c>
      <c r="E84" s="265" t="s">
        <v>692</v>
      </c>
      <c r="F84" s="131" t="s">
        <v>689</v>
      </c>
      <c r="G84" s="113" t="s">
        <v>689</v>
      </c>
      <c r="H84" s="113" t="s">
        <v>689</v>
      </c>
      <c r="I84" s="247" t="s">
        <v>689</v>
      </c>
    </row>
    <row r="85" spans="1:9" ht="20.25" customHeight="1">
      <c r="A85" s="371"/>
      <c r="B85" s="224" t="s">
        <v>634</v>
      </c>
      <c r="C85" s="141" t="s">
        <v>684</v>
      </c>
      <c r="D85" s="245" t="s">
        <v>730</v>
      </c>
      <c r="E85" s="263" t="s">
        <v>1021</v>
      </c>
      <c r="F85" s="126" t="s">
        <v>689</v>
      </c>
      <c r="G85" s="114" t="s">
        <v>689</v>
      </c>
      <c r="H85" s="114" t="s">
        <v>689</v>
      </c>
      <c r="I85" s="245" t="s">
        <v>689</v>
      </c>
    </row>
    <row r="86" spans="1:9" ht="27" customHeight="1">
      <c r="A86" s="371"/>
      <c r="B86" s="224" t="s">
        <v>635</v>
      </c>
      <c r="C86" s="141" t="s">
        <v>684</v>
      </c>
      <c r="D86" s="245" t="s">
        <v>730</v>
      </c>
      <c r="E86" s="263" t="s">
        <v>1022</v>
      </c>
      <c r="F86" s="126" t="s">
        <v>689</v>
      </c>
      <c r="G86" s="114" t="s">
        <v>689</v>
      </c>
      <c r="H86" s="114" t="s">
        <v>689</v>
      </c>
      <c r="I86" s="245" t="s">
        <v>689</v>
      </c>
    </row>
    <row r="87" spans="1:9" ht="24" customHeight="1">
      <c r="A87" s="371"/>
      <c r="B87" s="224" t="s">
        <v>636</v>
      </c>
      <c r="C87" s="141" t="s">
        <v>684</v>
      </c>
      <c r="D87" s="245" t="s">
        <v>730</v>
      </c>
      <c r="E87" s="263" t="s">
        <v>1023</v>
      </c>
      <c r="F87" s="126" t="s">
        <v>689</v>
      </c>
      <c r="G87" s="114" t="s">
        <v>689</v>
      </c>
      <c r="H87" s="114" t="s">
        <v>689</v>
      </c>
      <c r="I87" s="245" t="s">
        <v>689</v>
      </c>
    </row>
    <row r="88" spans="1:9" ht="23.25" customHeight="1">
      <c r="A88" s="371"/>
      <c r="B88" s="224" t="s">
        <v>637</v>
      </c>
      <c r="C88" s="141" t="s">
        <v>684</v>
      </c>
      <c r="D88" s="245" t="s">
        <v>734</v>
      </c>
      <c r="E88" s="263" t="s">
        <v>692</v>
      </c>
      <c r="F88" s="126" t="s">
        <v>689</v>
      </c>
      <c r="G88" s="114" t="s">
        <v>689</v>
      </c>
      <c r="H88" s="114" t="s">
        <v>689</v>
      </c>
      <c r="I88" s="245" t="s">
        <v>689</v>
      </c>
    </row>
    <row r="89" spans="1:9" ht="18.75" customHeight="1">
      <c r="A89" s="371"/>
      <c r="B89" s="224" t="s">
        <v>638</v>
      </c>
      <c r="C89" s="141" t="s">
        <v>684</v>
      </c>
      <c r="D89" s="245" t="s">
        <v>735</v>
      </c>
      <c r="E89" s="263" t="s">
        <v>692</v>
      </c>
      <c r="F89" s="126" t="s">
        <v>689</v>
      </c>
      <c r="G89" s="114" t="s">
        <v>689</v>
      </c>
      <c r="H89" s="114" t="s">
        <v>689</v>
      </c>
      <c r="I89" s="245" t="s">
        <v>689</v>
      </c>
    </row>
    <row r="90" spans="1:9" ht="26.25" customHeight="1" thickBot="1">
      <c r="A90" s="372"/>
      <c r="B90" s="226" t="s">
        <v>1014</v>
      </c>
      <c r="C90" s="143" t="s">
        <v>684</v>
      </c>
      <c r="D90" s="246" t="s">
        <v>736</v>
      </c>
      <c r="E90" s="264" t="s">
        <v>692</v>
      </c>
      <c r="F90" s="128" t="s">
        <v>689</v>
      </c>
      <c r="G90" s="129" t="s">
        <v>689</v>
      </c>
      <c r="H90" s="129" t="s">
        <v>689</v>
      </c>
      <c r="I90" s="246" t="s">
        <v>689</v>
      </c>
    </row>
    <row r="91" spans="1:9" ht="38.25" customHeight="1">
      <c r="A91" s="370" t="s">
        <v>564</v>
      </c>
      <c r="B91" s="225" t="s">
        <v>639</v>
      </c>
      <c r="C91" s="243" t="s">
        <v>684</v>
      </c>
      <c r="D91" s="244" t="s">
        <v>737</v>
      </c>
      <c r="E91" s="262" t="s">
        <v>692</v>
      </c>
      <c r="F91" s="123" t="s">
        <v>689</v>
      </c>
      <c r="G91" s="124" t="s">
        <v>689</v>
      </c>
      <c r="H91" s="124" t="s">
        <v>689</v>
      </c>
      <c r="I91" s="244" t="s">
        <v>689</v>
      </c>
    </row>
    <row r="92" spans="1:9" ht="33.75" customHeight="1">
      <c r="A92" s="371"/>
      <c r="B92" s="224" t="s">
        <v>640</v>
      </c>
      <c r="C92" s="141" t="s">
        <v>684</v>
      </c>
      <c r="D92" s="245" t="s">
        <v>713</v>
      </c>
      <c r="E92" s="263" t="s">
        <v>692</v>
      </c>
      <c r="F92" s="126" t="s">
        <v>689</v>
      </c>
      <c r="G92" s="114" t="s">
        <v>689</v>
      </c>
      <c r="H92" s="114" t="s">
        <v>689</v>
      </c>
      <c r="I92" s="245" t="s">
        <v>689</v>
      </c>
    </row>
    <row r="93" spans="1:9" ht="25.5" customHeight="1">
      <c r="A93" s="371"/>
      <c r="B93" s="224" t="s">
        <v>641</v>
      </c>
      <c r="C93" s="141" t="s">
        <v>684</v>
      </c>
      <c r="D93" s="245" t="s">
        <v>718</v>
      </c>
      <c r="E93" s="263" t="s">
        <v>1024</v>
      </c>
      <c r="F93" s="126" t="s">
        <v>689</v>
      </c>
      <c r="G93" s="114" t="s">
        <v>689</v>
      </c>
      <c r="H93" s="114" t="s">
        <v>689</v>
      </c>
      <c r="I93" s="245" t="s">
        <v>689</v>
      </c>
    </row>
    <row r="94" spans="1:9" ht="22.5" customHeight="1" thickBot="1">
      <c r="A94" s="372"/>
      <c r="B94" s="227" t="s">
        <v>642</v>
      </c>
      <c r="C94" s="250" t="s">
        <v>684</v>
      </c>
      <c r="D94" s="251" t="s">
        <v>724</v>
      </c>
      <c r="E94" s="267" t="s">
        <v>692</v>
      </c>
      <c r="F94" s="134" t="s">
        <v>689</v>
      </c>
      <c r="G94" s="135" t="s">
        <v>689</v>
      </c>
      <c r="H94" s="135" t="s">
        <v>689</v>
      </c>
      <c r="I94" s="251" t="s">
        <v>689</v>
      </c>
    </row>
    <row r="95" spans="1:9" ht="31.5" customHeight="1">
      <c r="A95" s="370" t="s">
        <v>565</v>
      </c>
      <c r="B95" s="373" t="s">
        <v>643</v>
      </c>
      <c r="C95" s="139" t="s">
        <v>549</v>
      </c>
      <c r="D95" s="247" t="s">
        <v>739</v>
      </c>
      <c r="E95" s="265" t="s">
        <v>643</v>
      </c>
      <c r="F95" s="131" t="s">
        <v>689</v>
      </c>
      <c r="G95" s="113" t="s">
        <v>690</v>
      </c>
      <c r="H95" s="113" t="s">
        <v>689</v>
      </c>
      <c r="I95" s="247" t="s">
        <v>689</v>
      </c>
    </row>
    <row r="96" spans="1:9" ht="23.25" customHeight="1">
      <c r="A96" s="371"/>
      <c r="B96" s="374"/>
      <c r="C96" s="141" t="s">
        <v>684</v>
      </c>
      <c r="D96" s="245" t="s">
        <v>740</v>
      </c>
      <c r="E96" s="263" t="s">
        <v>741</v>
      </c>
      <c r="F96" s="126" t="s">
        <v>689</v>
      </c>
      <c r="G96" s="114" t="s">
        <v>689</v>
      </c>
      <c r="H96" s="114" t="s">
        <v>689</v>
      </c>
      <c r="I96" s="245" t="s">
        <v>689</v>
      </c>
    </row>
    <row r="97" spans="1:9" ht="24" customHeight="1">
      <c r="A97" s="371"/>
      <c r="B97" s="224" t="s">
        <v>644</v>
      </c>
      <c r="C97" s="141" t="s">
        <v>549</v>
      </c>
      <c r="D97" s="245" t="s">
        <v>739</v>
      </c>
      <c r="E97" s="263" t="s">
        <v>644</v>
      </c>
      <c r="F97" s="126" t="s">
        <v>689</v>
      </c>
      <c r="G97" s="114" t="s">
        <v>690</v>
      </c>
      <c r="H97" s="114" t="s">
        <v>689</v>
      </c>
      <c r="I97" s="245" t="s">
        <v>689</v>
      </c>
    </row>
    <row r="98" spans="1:9" ht="25.5" customHeight="1">
      <c r="A98" s="371"/>
      <c r="B98" s="224" t="s">
        <v>645</v>
      </c>
      <c r="C98" s="141" t="s">
        <v>549</v>
      </c>
      <c r="D98" s="245" t="s">
        <v>739</v>
      </c>
      <c r="E98" s="263" t="s">
        <v>742</v>
      </c>
      <c r="F98" s="126" t="s">
        <v>689</v>
      </c>
      <c r="G98" s="114" t="s">
        <v>690</v>
      </c>
      <c r="H98" s="114" t="s">
        <v>689</v>
      </c>
      <c r="I98" s="245" t="s">
        <v>689</v>
      </c>
    </row>
    <row r="99" spans="1:9" ht="22.5" customHeight="1">
      <c r="A99" s="371"/>
      <c r="B99" s="224" t="s">
        <v>646</v>
      </c>
      <c r="C99" s="141" t="s">
        <v>679</v>
      </c>
      <c r="D99" s="245" t="s">
        <v>708</v>
      </c>
      <c r="E99" s="263" t="s">
        <v>692</v>
      </c>
      <c r="F99" s="126" t="s">
        <v>689</v>
      </c>
      <c r="G99" s="114" t="s">
        <v>690</v>
      </c>
      <c r="H99" s="114" t="s">
        <v>690</v>
      </c>
      <c r="I99" s="245" t="s">
        <v>689</v>
      </c>
    </row>
    <row r="100" spans="1:9" ht="19.5" customHeight="1">
      <c r="A100" s="371"/>
      <c r="B100" s="224" t="s">
        <v>647</v>
      </c>
      <c r="C100" s="141" t="s">
        <v>679</v>
      </c>
      <c r="D100" s="245" t="s">
        <v>708</v>
      </c>
      <c r="E100" s="263" t="s">
        <v>692</v>
      </c>
      <c r="F100" s="126" t="s">
        <v>689</v>
      </c>
      <c r="G100" s="114" t="s">
        <v>690</v>
      </c>
      <c r="H100" s="114" t="s">
        <v>690</v>
      </c>
      <c r="I100" s="245" t="s">
        <v>689</v>
      </c>
    </row>
    <row r="101" spans="1:9" ht="26.25" customHeight="1">
      <c r="A101" s="371"/>
      <c r="B101" s="224" t="s">
        <v>766</v>
      </c>
      <c r="C101" s="141" t="s">
        <v>679</v>
      </c>
      <c r="D101" s="245" t="s">
        <v>730</v>
      </c>
      <c r="E101" s="263" t="s">
        <v>692</v>
      </c>
      <c r="F101" s="126" t="s">
        <v>689</v>
      </c>
      <c r="G101" s="114" t="s">
        <v>690</v>
      </c>
      <c r="H101" s="114" t="s">
        <v>690</v>
      </c>
      <c r="I101" s="245" t="s">
        <v>689</v>
      </c>
    </row>
    <row r="102" spans="1:9" ht="25.5" customHeight="1">
      <c r="A102" s="371"/>
      <c r="B102" s="224" t="s">
        <v>1019</v>
      </c>
      <c r="C102" s="141" t="s">
        <v>679</v>
      </c>
      <c r="D102" s="245" t="s">
        <v>734</v>
      </c>
      <c r="E102" s="263" t="s">
        <v>692</v>
      </c>
      <c r="F102" s="126" t="s">
        <v>689</v>
      </c>
      <c r="G102" s="114" t="s">
        <v>690</v>
      </c>
      <c r="H102" s="114" t="s">
        <v>690</v>
      </c>
      <c r="I102" s="245" t="s">
        <v>689</v>
      </c>
    </row>
    <row r="103" spans="1:9" ht="39" customHeight="1">
      <c r="A103" s="371"/>
      <c r="B103" s="224" t="s">
        <v>648</v>
      </c>
      <c r="C103" s="141" t="s">
        <v>679</v>
      </c>
      <c r="D103" s="245" t="s">
        <v>735</v>
      </c>
      <c r="E103" s="263" t="s">
        <v>692</v>
      </c>
      <c r="F103" s="126" t="s">
        <v>689</v>
      </c>
      <c r="G103" s="114" t="s">
        <v>690</v>
      </c>
      <c r="H103" s="114" t="s">
        <v>690</v>
      </c>
      <c r="I103" s="245" t="s">
        <v>689</v>
      </c>
    </row>
    <row r="104" spans="1:9" ht="27" customHeight="1">
      <c r="A104" s="371"/>
      <c r="B104" s="224" t="s">
        <v>1007</v>
      </c>
      <c r="C104" s="141" t="s">
        <v>679</v>
      </c>
      <c r="D104" s="245" t="s">
        <v>736</v>
      </c>
      <c r="E104" s="263" t="s">
        <v>692</v>
      </c>
      <c r="F104" s="126" t="s">
        <v>689</v>
      </c>
      <c r="G104" s="114" t="s">
        <v>690</v>
      </c>
      <c r="H104" s="114" t="s">
        <v>690</v>
      </c>
      <c r="I104" s="245" t="s">
        <v>689</v>
      </c>
    </row>
    <row r="105" spans="1:9" ht="30" customHeight="1">
      <c r="A105" s="371"/>
      <c r="B105" s="224" t="s">
        <v>1008</v>
      </c>
      <c r="C105" s="141" t="s">
        <v>679</v>
      </c>
      <c r="D105" s="245" t="s">
        <v>743</v>
      </c>
      <c r="E105" s="263" t="s">
        <v>692</v>
      </c>
      <c r="F105" s="126" t="s">
        <v>689</v>
      </c>
      <c r="G105" s="114" t="s">
        <v>690</v>
      </c>
      <c r="H105" s="114" t="s">
        <v>690</v>
      </c>
      <c r="I105" s="245" t="s">
        <v>689</v>
      </c>
    </row>
    <row r="106" spans="1:9" ht="25.5" customHeight="1">
      <c r="A106" s="371"/>
      <c r="B106" s="224" t="s">
        <v>1009</v>
      </c>
      <c r="C106" s="141" t="s">
        <v>684</v>
      </c>
      <c r="D106" s="245" t="s">
        <v>740</v>
      </c>
      <c r="E106" s="263" t="s">
        <v>744</v>
      </c>
      <c r="F106" s="126" t="s">
        <v>689</v>
      </c>
      <c r="G106" s="114" t="s">
        <v>689</v>
      </c>
      <c r="H106" s="114" t="s">
        <v>689</v>
      </c>
      <c r="I106" s="245" t="s">
        <v>689</v>
      </c>
    </row>
    <row r="107" spans="1:9" ht="27.75" customHeight="1">
      <c r="A107" s="371"/>
      <c r="B107" s="224" t="s">
        <v>1010</v>
      </c>
      <c r="C107" s="141" t="s">
        <v>684</v>
      </c>
      <c r="D107" s="245" t="s">
        <v>740</v>
      </c>
      <c r="E107" s="263" t="s">
        <v>745</v>
      </c>
      <c r="F107" s="126" t="s">
        <v>689</v>
      </c>
      <c r="G107" s="114" t="s">
        <v>689</v>
      </c>
      <c r="H107" s="114" t="s">
        <v>689</v>
      </c>
      <c r="I107" s="245" t="s">
        <v>689</v>
      </c>
    </row>
    <row r="108" spans="1:9" ht="30" customHeight="1">
      <c r="A108" s="371"/>
      <c r="B108" s="224" t="s">
        <v>649</v>
      </c>
      <c r="C108" s="141" t="s">
        <v>684</v>
      </c>
      <c r="D108" s="245" t="s">
        <v>746</v>
      </c>
      <c r="E108" s="263" t="s">
        <v>692</v>
      </c>
      <c r="F108" s="126" t="s">
        <v>689</v>
      </c>
      <c r="G108" s="114" t="s">
        <v>689</v>
      </c>
      <c r="H108" s="114" t="s">
        <v>689</v>
      </c>
      <c r="I108" s="245" t="s">
        <v>689</v>
      </c>
    </row>
    <row r="109" spans="1:9" ht="27" customHeight="1" thickBot="1">
      <c r="A109" s="372"/>
      <c r="B109" s="227" t="s">
        <v>650</v>
      </c>
      <c r="C109" s="250" t="s">
        <v>684</v>
      </c>
      <c r="D109" s="251" t="s">
        <v>706</v>
      </c>
      <c r="E109" s="267" t="s">
        <v>692</v>
      </c>
      <c r="F109" s="134" t="s">
        <v>689</v>
      </c>
      <c r="G109" s="135" t="s">
        <v>689</v>
      </c>
      <c r="H109" s="135" t="s">
        <v>689</v>
      </c>
      <c r="I109" s="251" t="s">
        <v>689</v>
      </c>
    </row>
    <row r="110" spans="1:9" ht="25.5" customHeight="1">
      <c r="A110" s="370" t="s">
        <v>566</v>
      </c>
      <c r="B110" s="225" t="s">
        <v>651</v>
      </c>
      <c r="C110" s="139" t="s">
        <v>684</v>
      </c>
      <c r="D110" s="247" t="s">
        <v>718</v>
      </c>
      <c r="E110" s="265" t="s">
        <v>747</v>
      </c>
      <c r="F110" s="131" t="s">
        <v>689</v>
      </c>
      <c r="G110" s="113" t="s">
        <v>690</v>
      </c>
      <c r="H110" s="113" t="s">
        <v>689</v>
      </c>
      <c r="I110" s="247" t="s">
        <v>689</v>
      </c>
    </row>
    <row r="111" spans="1:9" ht="23.25" customHeight="1">
      <c r="A111" s="371"/>
      <c r="B111" s="224" t="s">
        <v>652</v>
      </c>
      <c r="C111" s="141" t="s">
        <v>684</v>
      </c>
      <c r="D111" s="245" t="s">
        <v>707</v>
      </c>
      <c r="E111" s="263" t="s">
        <v>692</v>
      </c>
      <c r="F111" s="126" t="s">
        <v>689</v>
      </c>
      <c r="G111" s="114" t="s">
        <v>689</v>
      </c>
      <c r="H111" s="114" t="s">
        <v>689</v>
      </c>
      <c r="I111" s="245" t="s">
        <v>689</v>
      </c>
    </row>
    <row r="112" spans="1:9" ht="24" customHeight="1">
      <c r="A112" s="371"/>
      <c r="B112" s="224" t="s">
        <v>653</v>
      </c>
      <c r="C112" s="141" t="s">
        <v>684</v>
      </c>
      <c r="D112" s="245" t="s">
        <v>748</v>
      </c>
      <c r="E112" s="263" t="s">
        <v>692</v>
      </c>
      <c r="F112" s="126" t="s">
        <v>689</v>
      </c>
      <c r="G112" s="114" t="s">
        <v>689</v>
      </c>
      <c r="H112" s="114" t="s">
        <v>689</v>
      </c>
      <c r="I112" s="245" t="s">
        <v>689</v>
      </c>
    </row>
    <row r="113" spans="1:9" ht="23.25" customHeight="1">
      <c r="A113" s="371"/>
      <c r="B113" s="224" t="s">
        <v>654</v>
      </c>
      <c r="C113" s="141" t="s">
        <v>684</v>
      </c>
      <c r="D113" s="245" t="s">
        <v>749</v>
      </c>
      <c r="E113" s="263" t="s">
        <v>692</v>
      </c>
      <c r="F113" s="126" t="s">
        <v>689</v>
      </c>
      <c r="G113" s="114" t="s">
        <v>689</v>
      </c>
      <c r="H113" s="114" t="s">
        <v>689</v>
      </c>
      <c r="I113" s="245" t="s">
        <v>689</v>
      </c>
    </row>
    <row r="114" spans="1:9" ht="20.25" customHeight="1">
      <c r="A114" s="371"/>
      <c r="B114" s="224" t="s">
        <v>655</v>
      </c>
      <c r="C114" s="141" t="s">
        <v>684</v>
      </c>
      <c r="D114" s="245" t="s">
        <v>750</v>
      </c>
      <c r="E114" s="263" t="s">
        <v>655</v>
      </c>
      <c r="F114" s="126" t="s">
        <v>689</v>
      </c>
      <c r="G114" s="114" t="s">
        <v>689</v>
      </c>
      <c r="H114" s="114" t="s">
        <v>689</v>
      </c>
      <c r="I114" s="245" t="s">
        <v>689</v>
      </c>
    </row>
    <row r="115" spans="1:9" ht="23.25" customHeight="1">
      <c r="A115" s="371"/>
      <c r="B115" s="224" t="s">
        <v>656</v>
      </c>
      <c r="C115" s="141" t="s">
        <v>684</v>
      </c>
      <c r="D115" s="245" t="s">
        <v>750</v>
      </c>
      <c r="E115" s="263" t="s">
        <v>751</v>
      </c>
      <c r="F115" s="126" t="s">
        <v>689</v>
      </c>
      <c r="G115" s="114" t="s">
        <v>689</v>
      </c>
      <c r="H115" s="114" t="s">
        <v>689</v>
      </c>
      <c r="I115" s="245" t="s">
        <v>689</v>
      </c>
    </row>
    <row r="116" spans="1:9" ht="21.75" customHeight="1" thickBot="1">
      <c r="A116" s="372"/>
      <c r="B116" s="226" t="s">
        <v>657</v>
      </c>
      <c r="C116" s="143" t="s">
        <v>684</v>
      </c>
      <c r="D116" s="246" t="s">
        <v>752</v>
      </c>
      <c r="E116" s="264" t="s">
        <v>692</v>
      </c>
      <c r="F116" s="128" t="s">
        <v>689</v>
      </c>
      <c r="G116" s="129" t="s">
        <v>690</v>
      </c>
      <c r="H116" s="129" t="s">
        <v>689</v>
      </c>
      <c r="I116" s="246" t="s">
        <v>689</v>
      </c>
    </row>
    <row r="117" spans="1:9" ht="29.25" customHeight="1" thickBot="1">
      <c r="A117" s="207" t="s">
        <v>567</v>
      </c>
      <c r="B117" s="225" t="s">
        <v>658</v>
      </c>
      <c r="C117" s="139" t="s">
        <v>549</v>
      </c>
      <c r="D117" s="247" t="s">
        <v>718</v>
      </c>
      <c r="E117" s="265" t="s">
        <v>692</v>
      </c>
      <c r="F117" s="131" t="s">
        <v>689</v>
      </c>
      <c r="G117" s="113" t="s">
        <v>689</v>
      </c>
      <c r="H117" s="113" t="s">
        <v>689</v>
      </c>
      <c r="I117" s="247" t="s">
        <v>690</v>
      </c>
    </row>
    <row r="118" spans="1:9" ht="36.75" customHeight="1">
      <c r="A118" s="370" t="s">
        <v>568</v>
      </c>
      <c r="B118" s="225" t="s">
        <v>659</v>
      </c>
      <c r="C118" s="139" t="s">
        <v>680</v>
      </c>
      <c r="D118" s="247" t="s">
        <v>1039</v>
      </c>
      <c r="E118" s="265" t="s">
        <v>692</v>
      </c>
      <c r="F118" s="131" t="s">
        <v>689</v>
      </c>
      <c r="G118" s="113" t="s">
        <v>689</v>
      </c>
      <c r="H118" s="113" t="s">
        <v>689</v>
      </c>
      <c r="I118" s="247" t="s">
        <v>689</v>
      </c>
    </row>
    <row r="119" spans="1:9" ht="49.5" customHeight="1">
      <c r="A119" s="371"/>
      <c r="B119" s="224" t="s">
        <v>660</v>
      </c>
      <c r="C119" s="141" t="s">
        <v>549</v>
      </c>
      <c r="D119" s="245" t="s">
        <v>734</v>
      </c>
      <c r="E119" s="263" t="s">
        <v>753</v>
      </c>
      <c r="F119" s="126" t="s">
        <v>689</v>
      </c>
      <c r="G119" s="114" t="s">
        <v>689</v>
      </c>
      <c r="H119" s="114" t="s">
        <v>689</v>
      </c>
      <c r="I119" s="245" t="s">
        <v>690</v>
      </c>
    </row>
    <row r="120" spans="1:9" ht="41.25" customHeight="1">
      <c r="A120" s="371"/>
      <c r="B120" s="224" t="s">
        <v>927</v>
      </c>
      <c r="C120" s="141" t="s">
        <v>680</v>
      </c>
      <c r="D120" s="245" t="s">
        <v>1039</v>
      </c>
      <c r="E120" s="263" t="s">
        <v>692</v>
      </c>
      <c r="F120" s="126" t="s">
        <v>689</v>
      </c>
      <c r="G120" s="114" t="s">
        <v>689</v>
      </c>
      <c r="H120" s="114" t="s">
        <v>689</v>
      </c>
      <c r="I120" s="245" t="s">
        <v>689</v>
      </c>
    </row>
    <row r="121" spans="1:9" ht="27.75" customHeight="1" thickBot="1">
      <c r="A121" s="372"/>
      <c r="B121" s="226" t="s">
        <v>1015</v>
      </c>
      <c r="C121" s="143" t="s">
        <v>680</v>
      </c>
      <c r="D121" s="246" t="s">
        <v>1039</v>
      </c>
      <c r="E121" s="264" t="s">
        <v>692</v>
      </c>
      <c r="F121" s="128" t="s">
        <v>689</v>
      </c>
      <c r="G121" s="129" t="s">
        <v>689</v>
      </c>
      <c r="H121" s="129" t="s">
        <v>689</v>
      </c>
      <c r="I121" s="246" t="s">
        <v>689</v>
      </c>
    </row>
    <row r="122" spans="1:9" ht="27" customHeight="1">
      <c r="A122" s="370" t="s">
        <v>569</v>
      </c>
      <c r="B122" s="315" t="s">
        <v>661</v>
      </c>
      <c r="C122" s="139" t="s">
        <v>549</v>
      </c>
      <c r="D122" s="247" t="s">
        <v>748</v>
      </c>
      <c r="E122" s="265" t="s">
        <v>754</v>
      </c>
      <c r="F122" s="131" t="s">
        <v>689</v>
      </c>
      <c r="G122" s="113" t="s">
        <v>690</v>
      </c>
      <c r="H122" s="113" t="s">
        <v>689</v>
      </c>
      <c r="I122" s="247" t="s">
        <v>689</v>
      </c>
    </row>
    <row r="123" spans="1:9" ht="27" customHeight="1">
      <c r="A123" s="371"/>
      <c r="B123" s="316" t="s">
        <v>662</v>
      </c>
      <c r="C123" s="141" t="s">
        <v>683</v>
      </c>
      <c r="D123" s="245" t="s">
        <v>755</v>
      </c>
      <c r="E123" s="263" t="s">
        <v>692</v>
      </c>
      <c r="F123" s="126" t="s">
        <v>689</v>
      </c>
      <c r="G123" s="114" t="s">
        <v>690</v>
      </c>
      <c r="H123" s="114" t="s">
        <v>689</v>
      </c>
      <c r="I123" s="245" t="s">
        <v>689</v>
      </c>
    </row>
    <row r="124" spans="1:9" ht="27.75" customHeight="1">
      <c r="A124" s="371"/>
      <c r="B124" s="317" t="s">
        <v>665</v>
      </c>
      <c r="C124" s="250" t="s">
        <v>549</v>
      </c>
      <c r="D124" s="251" t="s">
        <v>749</v>
      </c>
      <c r="E124" s="267" t="s">
        <v>756</v>
      </c>
      <c r="F124" s="134" t="s">
        <v>689</v>
      </c>
      <c r="G124" s="135" t="s">
        <v>690</v>
      </c>
      <c r="H124" s="135" t="s">
        <v>690</v>
      </c>
      <c r="I124" s="251" t="s">
        <v>689</v>
      </c>
    </row>
    <row r="125" spans="1:9" ht="60" customHeight="1">
      <c r="A125" s="371"/>
      <c r="B125" s="184" t="s">
        <v>1020</v>
      </c>
      <c r="C125" s="318" t="s">
        <v>678</v>
      </c>
      <c r="D125" s="116" t="s">
        <v>678</v>
      </c>
      <c r="E125" s="260" t="s">
        <v>678</v>
      </c>
      <c r="F125" s="126" t="s">
        <v>689</v>
      </c>
      <c r="G125" s="114" t="s">
        <v>690</v>
      </c>
      <c r="H125" s="114" t="s">
        <v>689</v>
      </c>
      <c r="I125" s="245" t="s">
        <v>689</v>
      </c>
    </row>
    <row r="126" spans="1:9" ht="60" customHeight="1" thickBot="1">
      <c r="A126" s="372"/>
      <c r="B126" s="185" t="s">
        <v>664</v>
      </c>
      <c r="C126" s="231" t="s">
        <v>678</v>
      </c>
      <c r="D126" s="232" t="s">
        <v>678</v>
      </c>
      <c r="E126" s="261" t="s">
        <v>678</v>
      </c>
      <c r="F126" s="128" t="s">
        <v>689</v>
      </c>
      <c r="G126" s="129" t="s">
        <v>690</v>
      </c>
      <c r="H126" s="129" t="s">
        <v>689</v>
      </c>
      <c r="I126" s="246" t="s">
        <v>689</v>
      </c>
    </row>
    <row r="127" spans="1:9" ht="48.75" customHeight="1">
      <c r="A127" s="370" t="s">
        <v>570</v>
      </c>
      <c r="B127" s="183" t="s">
        <v>666</v>
      </c>
      <c r="C127" s="241" t="s">
        <v>678</v>
      </c>
      <c r="D127" s="242" t="s">
        <v>678</v>
      </c>
      <c r="E127" s="271" t="s">
        <v>678</v>
      </c>
      <c r="F127" s="131" t="s">
        <v>689</v>
      </c>
      <c r="G127" s="113" t="s">
        <v>690</v>
      </c>
      <c r="H127" s="113" t="s">
        <v>689</v>
      </c>
      <c r="I127" s="247" t="s">
        <v>689</v>
      </c>
    </row>
    <row r="128" spans="1:9" ht="45" customHeight="1" thickBot="1">
      <c r="A128" s="392"/>
      <c r="B128" s="185" t="s">
        <v>667</v>
      </c>
      <c r="C128" s="231" t="s">
        <v>678</v>
      </c>
      <c r="D128" s="232" t="s">
        <v>678</v>
      </c>
      <c r="E128" s="261" t="s">
        <v>678</v>
      </c>
      <c r="F128" s="128" t="s">
        <v>689</v>
      </c>
      <c r="G128" s="129" t="s">
        <v>690</v>
      </c>
      <c r="H128" s="129" t="s">
        <v>689</v>
      </c>
      <c r="I128" s="246" t="s">
        <v>689</v>
      </c>
    </row>
    <row r="129" spans="1:9" ht="44.25" customHeight="1">
      <c r="A129" s="370" t="s">
        <v>571</v>
      </c>
      <c r="B129" s="183" t="s">
        <v>668</v>
      </c>
      <c r="C129" s="241" t="s">
        <v>685</v>
      </c>
      <c r="D129" s="242" t="s">
        <v>757</v>
      </c>
      <c r="E129" s="271" t="s">
        <v>692</v>
      </c>
      <c r="F129" s="131" t="s">
        <v>689</v>
      </c>
      <c r="G129" s="113" t="s">
        <v>689</v>
      </c>
      <c r="H129" s="113" t="s">
        <v>690</v>
      </c>
      <c r="I129" s="247" t="s">
        <v>689</v>
      </c>
    </row>
    <row r="130" spans="1:9" ht="31.5" customHeight="1" thickBot="1">
      <c r="A130" s="372"/>
      <c r="B130" s="222" t="s">
        <v>669</v>
      </c>
      <c r="C130" s="253" t="s">
        <v>678</v>
      </c>
      <c r="D130" s="254" t="s">
        <v>678</v>
      </c>
      <c r="E130" s="270" t="s">
        <v>678</v>
      </c>
      <c r="F130" s="134" t="s">
        <v>690</v>
      </c>
      <c r="G130" s="135" t="s">
        <v>689</v>
      </c>
      <c r="H130" s="135" t="s">
        <v>690</v>
      </c>
      <c r="I130" s="251" t="s">
        <v>689</v>
      </c>
    </row>
    <row r="131" spans="1:9" ht="60" customHeight="1" thickBot="1">
      <c r="A131" s="216" t="s">
        <v>572</v>
      </c>
      <c r="B131" s="228" t="s">
        <v>670</v>
      </c>
      <c r="C131" s="255" t="s">
        <v>678</v>
      </c>
      <c r="D131" s="256" t="s">
        <v>678</v>
      </c>
      <c r="E131" s="272" t="s">
        <v>678</v>
      </c>
      <c r="F131" s="192" t="s">
        <v>689</v>
      </c>
      <c r="G131" s="193" t="s">
        <v>689</v>
      </c>
      <c r="H131" s="193" t="s">
        <v>689</v>
      </c>
      <c r="I131" s="249" t="s">
        <v>689</v>
      </c>
    </row>
    <row r="132" spans="1:9" ht="60" customHeight="1">
      <c r="A132" s="370" t="s">
        <v>573</v>
      </c>
      <c r="B132" s="183" t="s">
        <v>671</v>
      </c>
      <c r="C132" s="241" t="s">
        <v>686</v>
      </c>
      <c r="D132" s="242" t="s">
        <v>678</v>
      </c>
      <c r="E132" s="271" t="s">
        <v>678</v>
      </c>
      <c r="F132" s="131" t="s">
        <v>689</v>
      </c>
      <c r="G132" s="113" t="s">
        <v>689</v>
      </c>
      <c r="H132" s="113" t="s">
        <v>690</v>
      </c>
      <c r="I132" s="247" t="s">
        <v>689</v>
      </c>
    </row>
    <row r="133" spans="1:9" ht="60" customHeight="1" thickBot="1">
      <c r="A133" s="372"/>
      <c r="B133" s="222" t="s">
        <v>672</v>
      </c>
      <c r="C133" s="253" t="s">
        <v>687</v>
      </c>
      <c r="D133" s="254" t="s">
        <v>678</v>
      </c>
      <c r="E133" s="270" t="s">
        <v>678</v>
      </c>
      <c r="F133" s="134" t="s">
        <v>689</v>
      </c>
      <c r="G133" s="135" t="s">
        <v>689</v>
      </c>
      <c r="H133" s="135" t="s">
        <v>690</v>
      </c>
      <c r="I133" s="251" t="s">
        <v>689</v>
      </c>
    </row>
    <row r="134" spans="1:9" ht="36.75" customHeight="1">
      <c r="A134" s="373" t="s">
        <v>574</v>
      </c>
      <c r="B134" s="225" t="s">
        <v>1016</v>
      </c>
      <c r="C134" s="139" t="s">
        <v>679</v>
      </c>
      <c r="D134" s="247" t="s">
        <v>748</v>
      </c>
      <c r="E134" s="265" t="s">
        <v>692</v>
      </c>
      <c r="F134" s="131" t="s">
        <v>689</v>
      </c>
      <c r="G134" s="113" t="s">
        <v>690</v>
      </c>
      <c r="H134" s="113" t="s">
        <v>690</v>
      </c>
      <c r="I134" s="247" t="s">
        <v>689</v>
      </c>
    </row>
    <row r="135" spans="1:9" ht="48.75" customHeight="1">
      <c r="A135" s="374"/>
      <c r="B135" s="224" t="s">
        <v>767</v>
      </c>
      <c r="C135" s="141" t="s">
        <v>679</v>
      </c>
      <c r="D135" s="245" t="s">
        <v>749</v>
      </c>
      <c r="E135" s="263" t="s">
        <v>692</v>
      </c>
      <c r="F135" s="126" t="s">
        <v>689</v>
      </c>
      <c r="G135" s="114" t="s">
        <v>690</v>
      </c>
      <c r="H135" s="114" t="s">
        <v>690</v>
      </c>
      <c r="I135" s="245" t="s">
        <v>689</v>
      </c>
    </row>
    <row r="136" spans="1:9" ht="15">
      <c r="A136" s="374"/>
      <c r="B136" s="224" t="s">
        <v>673</v>
      </c>
      <c r="C136" s="141" t="s">
        <v>549</v>
      </c>
      <c r="D136" s="245" t="s">
        <v>730</v>
      </c>
      <c r="E136" s="263" t="s">
        <v>673</v>
      </c>
      <c r="F136" s="126" t="s">
        <v>689</v>
      </c>
      <c r="G136" s="114" t="s">
        <v>689</v>
      </c>
      <c r="H136" s="114" t="s">
        <v>689</v>
      </c>
      <c r="I136" s="245" t="s">
        <v>690</v>
      </c>
    </row>
    <row r="137" spans="1:9" ht="33.75" customHeight="1">
      <c r="A137" s="374"/>
      <c r="B137" s="224" t="s">
        <v>674</v>
      </c>
      <c r="C137" s="141" t="s">
        <v>549</v>
      </c>
      <c r="D137" s="245" t="s">
        <v>730</v>
      </c>
      <c r="E137" s="263" t="s">
        <v>674</v>
      </c>
      <c r="F137" s="126" t="s">
        <v>689</v>
      </c>
      <c r="G137" s="114" t="s">
        <v>689</v>
      </c>
      <c r="H137" s="114" t="s">
        <v>689</v>
      </c>
      <c r="I137" s="245" t="s">
        <v>690</v>
      </c>
    </row>
    <row r="138" spans="1:9" ht="15.75" thickBot="1">
      <c r="A138" s="375"/>
      <c r="B138" s="226" t="s">
        <v>675</v>
      </c>
      <c r="C138" s="143" t="s">
        <v>549</v>
      </c>
      <c r="D138" s="246" t="s">
        <v>730</v>
      </c>
      <c r="E138" s="264" t="s">
        <v>675</v>
      </c>
      <c r="F138" s="128" t="s">
        <v>689</v>
      </c>
      <c r="G138" s="129" t="s">
        <v>689</v>
      </c>
      <c r="H138" s="129" t="s">
        <v>689</v>
      </c>
      <c r="I138" s="246" t="s">
        <v>690</v>
      </c>
    </row>
    <row r="139" spans="1:9" ht="33.75" customHeight="1" thickBot="1">
      <c r="A139" s="208" t="s">
        <v>575</v>
      </c>
      <c r="B139" s="208" t="s">
        <v>676</v>
      </c>
      <c r="C139" s="257" t="s">
        <v>683</v>
      </c>
      <c r="D139" s="258" t="s">
        <v>992</v>
      </c>
      <c r="E139" s="273" t="s">
        <v>692</v>
      </c>
      <c r="F139" s="196" t="s">
        <v>689</v>
      </c>
      <c r="G139" s="197" t="s">
        <v>690</v>
      </c>
      <c r="H139" s="197" t="s">
        <v>689</v>
      </c>
      <c r="I139" s="258" t="s">
        <v>689</v>
      </c>
    </row>
    <row r="140" spans="1:9">
      <c r="D140" s="6"/>
      <c r="E140" s="6"/>
      <c r="F140" s="6"/>
      <c r="G140" s="6"/>
      <c r="H140" s="6"/>
      <c r="I140" s="6"/>
    </row>
    <row r="141" spans="1:9" ht="12.75" thickBot="1">
      <c r="D141" s="6"/>
      <c r="E141" s="6"/>
      <c r="F141" s="6"/>
      <c r="G141" s="6"/>
      <c r="H141" s="6"/>
      <c r="I141" s="6"/>
    </row>
    <row r="142" spans="1:9" ht="15.75" thickBot="1">
      <c r="A142" s="387" t="s">
        <v>768</v>
      </c>
      <c r="B142" s="388"/>
      <c r="C142" s="146"/>
      <c r="D142" s="118"/>
      <c r="E142" s="118"/>
      <c r="F142" s="118"/>
      <c r="G142" s="118"/>
      <c r="H142" s="118"/>
      <c r="I142" s="119"/>
    </row>
    <row r="143" spans="1:9" ht="15">
      <c r="A143" s="389" t="s">
        <v>769</v>
      </c>
      <c r="B143" s="390"/>
      <c r="C143" s="147" t="s">
        <v>683</v>
      </c>
      <c r="D143" s="112" t="s">
        <v>758</v>
      </c>
      <c r="E143" s="112" t="s">
        <v>692</v>
      </c>
      <c r="F143" s="112" t="s">
        <v>689</v>
      </c>
      <c r="G143" s="112" t="s">
        <v>690</v>
      </c>
      <c r="H143" s="112" t="s">
        <v>690</v>
      </c>
      <c r="I143" s="117" t="s">
        <v>689</v>
      </c>
    </row>
    <row r="144" spans="1:9" ht="15">
      <c r="A144" s="383" t="s">
        <v>770</v>
      </c>
      <c r="B144" s="384"/>
      <c r="C144" s="111" t="s">
        <v>683</v>
      </c>
      <c r="D144" s="110" t="s">
        <v>759</v>
      </c>
      <c r="E144" s="110" t="s">
        <v>692</v>
      </c>
      <c r="F144" s="110" t="s">
        <v>689</v>
      </c>
      <c r="G144" s="110" t="s">
        <v>690</v>
      </c>
      <c r="H144" s="110" t="s">
        <v>690</v>
      </c>
      <c r="I144" s="116" t="s">
        <v>689</v>
      </c>
    </row>
    <row r="145" spans="1:9" ht="15">
      <c r="A145" s="383" t="s">
        <v>771</v>
      </c>
      <c r="B145" s="384"/>
      <c r="C145" s="111" t="s">
        <v>683</v>
      </c>
      <c r="D145" s="110" t="s">
        <v>760</v>
      </c>
      <c r="E145" s="110" t="s">
        <v>692</v>
      </c>
      <c r="F145" s="110" t="s">
        <v>689</v>
      </c>
      <c r="G145" s="110" t="s">
        <v>690</v>
      </c>
      <c r="H145" s="110" t="s">
        <v>690</v>
      </c>
      <c r="I145" s="116" t="s">
        <v>689</v>
      </c>
    </row>
    <row r="146" spans="1:9" ht="15" customHeight="1">
      <c r="A146" s="383" t="s">
        <v>772</v>
      </c>
      <c r="B146" s="384"/>
      <c r="C146" s="111" t="s">
        <v>684</v>
      </c>
      <c r="D146" s="110" t="s">
        <v>704</v>
      </c>
      <c r="E146" s="110" t="s">
        <v>692</v>
      </c>
      <c r="F146" s="110" t="s">
        <v>689</v>
      </c>
      <c r="G146" s="110" t="s">
        <v>690</v>
      </c>
      <c r="H146" s="110" t="s">
        <v>689</v>
      </c>
      <c r="I146" s="116" t="s">
        <v>689</v>
      </c>
    </row>
    <row r="147" spans="1:9" ht="15" customHeight="1">
      <c r="A147" s="383" t="s">
        <v>773</v>
      </c>
      <c r="B147" s="384"/>
      <c r="C147" s="111" t="s">
        <v>678</v>
      </c>
      <c r="D147" s="110" t="s">
        <v>678</v>
      </c>
      <c r="E147" s="110" t="s">
        <v>678</v>
      </c>
      <c r="F147" s="110" t="s">
        <v>689</v>
      </c>
      <c r="G147" s="110" t="s">
        <v>690</v>
      </c>
      <c r="H147" s="110" t="s">
        <v>689</v>
      </c>
      <c r="I147" s="116" t="s">
        <v>689</v>
      </c>
    </row>
    <row r="148" spans="1:9" ht="15">
      <c r="A148" s="383" t="s">
        <v>989</v>
      </c>
      <c r="B148" s="384"/>
      <c r="C148" s="111" t="s">
        <v>678</v>
      </c>
      <c r="D148" s="110" t="s">
        <v>678</v>
      </c>
      <c r="E148" s="110" t="s">
        <v>678</v>
      </c>
      <c r="F148" s="110" t="s">
        <v>689</v>
      </c>
      <c r="G148" s="110" t="s">
        <v>690</v>
      </c>
      <c r="H148" s="110" t="s">
        <v>689</v>
      </c>
      <c r="I148" s="116" t="s">
        <v>689</v>
      </c>
    </row>
    <row r="149" spans="1:9" ht="15" customHeight="1" thickBot="1">
      <c r="A149" s="385" t="s">
        <v>774</v>
      </c>
      <c r="B149" s="386"/>
      <c r="C149" s="231" t="s">
        <v>683</v>
      </c>
      <c r="D149" s="200" t="s">
        <v>761</v>
      </c>
      <c r="E149" s="200" t="s">
        <v>692</v>
      </c>
      <c r="F149" s="200" t="s">
        <v>689</v>
      </c>
      <c r="G149" s="200" t="s">
        <v>690</v>
      </c>
      <c r="H149" s="200" t="s">
        <v>689</v>
      </c>
      <c r="I149" s="232" t="s">
        <v>689</v>
      </c>
    </row>
  </sheetData>
  <mergeCells count="39">
    <mergeCell ref="F2:I2"/>
    <mergeCell ref="C2:E2"/>
    <mergeCell ref="A2:A3"/>
    <mergeCell ref="B2:B3"/>
    <mergeCell ref="A4:A20"/>
    <mergeCell ref="C14:C15"/>
    <mergeCell ref="B9:B13"/>
    <mergeCell ref="B14:B15"/>
    <mergeCell ref="A110:A116"/>
    <mergeCell ref="A118:A121"/>
    <mergeCell ref="A122:A126"/>
    <mergeCell ref="A129:A130"/>
    <mergeCell ref="A72:A78"/>
    <mergeCell ref="A79:A83"/>
    <mergeCell ref="A84:A90"/>
    <mergeCell ref="A91:A94"/>
    <mergeCell ref="A95:A109"/>
    <mergeCell ref="A127:A128"/>
    <mergeCell ref="B95:B96"/>
    <mergeCell ref="A40:A43"/>
    <mergeCell ref="A60:A66"/>
    <mergeCell ref="A44:A57"/>
    <mergeCell ref="A58:A59"/>
    <mergeCell ref="A67:A71"/>
    <mergeCell ref="A21:A23"/>
    <mergeCell ref="A24:A27"/>
    <mergeCell ref="A28:A30"/>
    <mergeCell ref="A31:A32"/>
    <mergeCell ref="A33:A39"/>
    <mergeCell ref="A132:A133"/>
    <mergeCell ref="A134:A138"/>
    <mergeCell ref="A147:B147"/>
    <mergeCell ref="A148:B148"/>
    <mergeCell ref="A149:B149"/>
    <mergeCell ref="A142:B142"/>
    <mergeCell ref="A143:B143"/>
    <mergeCell ref="A144:B144"/>
    <mergeCell ref="A145:B145"/>
    <mergeCell ref="A146:B146"/>
  </mergeCells>
  <pageMargins left="0.70866141732283472" right="0.70866141732283472" top="0.78740157480314965" bottom="0.78740157480314965" header="0.31496062992125984" footer="0.31496062992125984"/>
  <pageSetup paperSize="8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9"/>
  <sheetViews>
    <sheetView tabSelected="1" zoomScale="80" zoomScaleNormal="80" workbookViewId="0">
      <pane ySplit="3" topLeftCell="A7" activePane="bottomLeft" state="frozen"/>
      <selection pane="bottomLeft" activeCell="J11" sqref="J11"/>
    </sheetView>
  </sheetViews>
  <sheetFormatPr defaultColWidth="8.85546875" defaultRowHeight="12"/>
  <cols>
    <col min="1" max="1" width="41.7109375" style="3" customWidth="1"/>
    <col min="2" max="2" width="47.85546875" style="3" customWidth="1"/>
    <col min="3" max="4" width="11.5703125" style="3" customWidth="1"/>
    <col min="5" max="7" width="10.7109375" style="3" customWidth="1"/>
    <col min="8" max="19" width="11.85546875" style="10" customWidth="1"/>
    <col min="20" max="20" width="14.5703125" style="3" customWidth="1"/>
    <col min="21" max="22" width="27.7109375" style="1" customWidth="1"/>
    <col min="23" max="23" width="17.42578125" style="1" customWidth="1"/>
    <col min="24" max="24" width="16.85546875" style="1" customWidth="1"/>
    <col min="25" max="25" width="23.42578125" style="1" customWidth="1"/>
    <col min="26" max="26" width="15.140625" style="1" customWidth="1"/>
    <col min="27" max="16384" width="8.85546875" style="1"/>
  </cols>
  <sheetData>
    <row r="1" spans="1:26" ht="16.899999999999999" customHeight="1" thickBot="1">
      <c r="A1" s="5" t="s">
        <v>13</v>
      </c>
    </row>
    <row r="2" spans="1:26" ht="45.75" customHeight="1" thickBot="1">
      <c r="A2" s="417" t="s">
        <v>531</v>
      </c>
      <c r="B2" s="418"/>
      <c r="C2" s="427" t="s">
        <v>538</v>
      </c>
      <c r="D2" s="428"/>
      <c r="E2" s="428"/>
      <c r="F2" s="428"/>
      <c r="G2" s="429"/>
      <c r="H2" s="422" t="s">
        <v>21</v>
      </c>
      <c r="I2" s="420"/>
      <c r="J2" s="421"/>
      <c r="K2" s="423"/>
      <c r="L2" s="419" t="s">
        <v>23</v>
      </c>
      <c r="M2" s="419"/>
      <c r="N2" s="420"/>
      <c r="O2" s="421"/>
      <c r="P2" s="422" t="s">
        <v>24</v>
      </c>
      <c r="Q2" s="419"/>
      <c r="R2" s="420"/>
      <c r="S2" s="423"/>
      <c r="T2" s="424" t="s">
        <v>541</v>
      </c>
      <c r="U2" s="425"/>
      <c r="V2" s="426"/>
      <c r="W2" s="415" t="s">
        <v>539</v>
      </c>
      <c r="X2" s="416"/>
      <c r="Y2" s="69" t="s">
        <v>540</v>
      </c>
      <c r="Z2" s="68" t="s">
        <v>546</v>
      </c>
    </row>
    <row r="3" spans="1:26" ht="75.75" customHeight="1" thickBot="1">
      <c r="A3" s="25" t="s">
        <v>6</v>
      </c>
      <c r="B3" s="26" t="s">
        <v>529</v>
      </c>
      <c r="C3" s="73" t="s">
        <v>534</v>
      </c>
      <c r="D3" s="74" t="s">
        <v>22</v>
      </c>
      <c r="E3" s="70" t="s">
        <v>547</v>
      </c>
      <c r="F3" s="75" t="s">
        <v>542</v>
      </c>
      <c r="G3" s="76" t="s">
        <v>548</v>
      </c>
      <c r="H3" s="72" t="s">
        <v>534</v>
      </c>
      <c r="I3" s="27" t="s">
        <v>22</v>
      </c>
      <c r="J3" s="62" t="s">
        <v>547</v>
      </c>
      <c r="K3" s="20" t="s">
        <v>543</v>
      </c>
      <c r="L3" s="61" t="s">
        <v>534</v>
      </c>
      <c r="M3" s="27" t="s">
        <v>22</v>
      </c>
      <c r="N3" s="62" t="s">
        <v>547</v>
      </c>
      <c r="O3" s="20" t="s">
        <v>544</v>
      </c>
      <c r="P3" s="61" t="s">
        <v>534</v>
      </c>
      <c r="Q3" s="27" t="s">
        <v>22</v>
      </c>
      <c r="R3" s="62" t="s">
        <v>547</v>
      </c>
      <c r="S3" s="20" t="s">
        <v>545</v>
      </c>
      <c r="T3" s="21" t="s">
        <v>19</v>
      </c>
      <c r="U3" s="22" t="s">
        <v>18</v>
      </c>
      <c r="V3" s="23" t="s">
        <v>10</v>
      </c>
      <c r="W3" s="61" t="s">
        <v>25</v>
      </c>
      <c r="X3" s="19" t="s">
        <v>22</v>
      </c>
      <c r="Y3" s="19" t="s">
        <v>22</v>
      </c>
      <c r="Z3" s="71" t="s">
        <v>22</v>
      </c>
    </row>
    <row r="4" spans="1:26" s="8" customFormat="1" ht="28.5" customHeight="1">
      <c r="A4" s="357" t="s">
        <v>560</v>
      </c>
      <c r="B4" s="132" t="s">
        <v>1047</v>
      </c>
      <c r="C4" s="77">
        <v>530.79499999999996</v>
      </c>
      <c r="D4" s="78">
        <v>1970.538</v>
      </c>
      <c r="E4" s="78">
        <v>0</v>
      </c>
      <c r="F4" s="78">
        <f>C4+D4+E4</f>
        <v>2501.3330000000001</v>
      </c>
      <c r="G4" s="79">
        <v>1848.59</v>
      </c>
      <c r="H4" s="77">
        <v>0</v>
      </c>
      <c r="I4" s="78">
        <v>0</v>
      </c>
      <c r="J4" s="80">
        <v>0</v>
      </c>
      <c r="K4" s="81">
        <f>H4+I4+J4</f>
        <v>0</v>
      </c>
      <c r="L4" s="77">
        <v>0</v>
      </c>
      <c r="M4" s="82">
        <v>0</v>
      </c>
      <c r="N4" s="78">
        <v>0</v>
      </c>
      <c r="O4" s="81">
        <f t="shared" ref="O4:O52" si="0">L4+M4+N4</f>
        <v>0</v>
      </c>
      <c r="P4" s="77">
        <v>0</v>
      </c>
      <c r="Q4" s="82">
        <v>0</v>
      </c>
      <c r="R4" s="78">
        <v>0</v>
      </c>
      <c r="S4" s="81">
        <f t="shared" ref="S4:S49" si="1">P4+Q4+R4</f>
        <v>0</v>
      </c>
      <c r="T4" s="278" t="s">
        <v>549</v>
      </c>
      <c r="U4" s="279" t="s">
        <v>710</v>
      </c>
      <c r="V4" s="279" t="s">
        <v>550</v>
      </c>
      <c r="W4" s="83"/>
      <c r="X4" s="84"/>
      <c r="Y4" s="84"/>
      <c r="Z4" s="85">
        <f t="shared" ref="Z4:Z67" si="2">Y4+X4+D4</f>
        <v>1970.538</v>
      </c>
    </row>
    <row r="5" spans="1:26" s="8" customFormat="1" ht="38.25" customHeight="1">
      <c r="A5" s="358"/>
      <c r="B5" s="133" t="s">
        <v>619</v>
      </c>
      <c r="C5" s="86">
        <v>180.2</v>
      </c>
      <c r="D5" s="87">
        <v>125.3</v>
      </c>
      <c r="E5" s="87">
        <v>16.2</v>
      </c>
      <c r="F5" s="87">
        <f t="shared" ref="F5:F53" si="3">C5+D5+E5</f>
        <v>321.7</v>
      </c>
      <c r="G5" s="88"/>
      <c r="H5" s="86">
        <v>0</v>
      </c>
      <c r="I5" s="87">
        <v>0</v>
      </c>
      <c r="J5" s="89">
        <v>0</v>
      </c>
      <c r="K5" s="90">
        <f t="shared" ref="K5:K49" si="4">H5+I5+J5</f>
        <v>0</v>
      </c>
      <c r="L5" s="86">
        <v>0</v>
      </c>
      <c r="M5" s="91">
        <v>0</v>
      </c>
      <c r="N5" s="87">
        <v>0</v>
      </c>
      <c r="O5" s="90">
        <f t="shared" si="0"/>
        <v>0</v>
      </c>
      <c r="P5" s="86">
        <v>6.2</v>
      </c>
      <c r="Q5" s="91">
        <v>13.5</v>
      </c>
      <c r="R5" s="87">
        <v>1.5</v>
      </c>
      <c r="S5" s="90">
        <f t="shared" si="1"/>
        <v>21.2</v>
      </c>
      <c r="T5" s="126" t="s">
        <v>549</v>
      </c>
      <c r="U5" s="114" t="s">
        <v>713</v>
      </c>
      <c r="V5" s="114" t="s">
        <v>721</v>
      </c>
      <c r="W5" s="92"/>
      <c r="X5" s="93"/>
      <c r="Y5" s="93"/>
      <c r="Z5" s="94">
        <f t="shared" si="2"/>
        <v>125.3</v>
      </c>
    </row>
    <row r="6" spans="1:26" s="8" customFormat="1" ht="28.5" customHeight="1">
      <c r="A6" s="358"/>
      <c r="B6" s="133" t="s">
        <v>620</v>
      </c>
      <c r="C6" s="86">
        <v>0</v>
      </c>
      <c r="D6" s="87">
        <v>0</v>
      </c>
      <c r="E6" s="87">
        <v>0</v>
      </c>
      <c r="F6" s="87">
        <f t="shared" si="3"/>
        <v>0</v>
      </c>
      <c r="G6" s="88"/>
      <c r="H6" s="86">
        <v>0</v>
      </c>
      <c r="I6" s="87">
        <v>0</v>
      </c>
      <c r="J6" s="89">
        <v>0</v>
      </c>
      <c r="K6" s="90">
        <f t="shared" si="4"/>
        <v>0</v>
      </c>
      <c r="L6" s="86">
        <v>0</v>
      </c>
      <c r="M6" s="91">
        <v>0</v>
      </c>
      <c r="N6" s="87">
        <v>0</v>
      </c>
      <c r="O6" s="90">
        <f t="shared" si="0"/>
        <v>0</v>
      </c>
      <c r="P6" s="86">
        <v>0</v>
      </c>
      <c r="Q6" s="91">
        <v>0</v>
      </c>
      <c r="R6" s="87">
        <v>0</v>
      </c>
      <c r="S6" s="90">
        <f t="shared" si="1"/>
        <v>0</v>
      </c>
      <c r="T6" s="126" t="s">
        <v>681</v>
      </c>
      <c r="U6" s="114" t="s">
        <v>722</v>
      </c>
      <c r="V6" s="114" t="s">
        <v>692</v>
      </c>
      <c r="W6" s="92"/>
      <c r="X6" s="93"/>
      <c r="Y6" s="93"/>
      <c r="Z6" s="94">
        <f t="shared" si="2"/>
        <v>0</v>
      </c>
    </row>
    <row r="7" spans="1:26" s="8" customFormat="1" ht="30" customHeight="1">
      <c r="A7" s="358"/>
      <c r="B7" s="136" t="s">
        <v>762</v>
      </c>
      <c r="C7" s="280"/>
      <c r="D7" s="87"/>
      <c r="E7" s="87"/>
      <c r="F7" s="87"/>
      <c r="G7" s="88"/>
      <c r="H7" s="86"/>
      <c r="I7" s="87"/>
      <c r="J7" s="89"/>
      <c r="K7" s="90"/>
      <c r="L7" s="86"/>
      <c r="M7" s="91"/>
      <c r="N7" s="87"/>
      <c r="O7" s="90"/>
      <c r="P7" s="86"/>
      <c r="Q7" s="91"/>
      <c r="R7" s="87"/>
      <c r="S7" s="90"/>
      <c r="T7" s="123" t="s">
        <v>678</v>
      </c>
      <c r="U7" s="124" t="s">
        <v>678</v>
      </c>
      <c r="V7" s="124" t="s">
        <v>678</v>
      </c>
      <c r="W7" s="92" t="s">
        <v>1055</v>
      </c>
      <c r="X7" s="352">
        <v>288.64999999999998</v>
      </c>
      <c r="Y7" s="93"/>
      <c r="Z7" s="339">
        <f t="shared" si="2"/>
        <v>288.64999999999998</v>
      </c>
    </row>
    <row r="8" spans="1:26" s="8" customFormat="1" ht="42.75" customHeight="1" thickBot="1">
      <c r="A8" s="359"/>
      <c r="B8" s="137" t="s">
        <v>1005</v>
      </c>
      <c r="C8" s="97">
        <v>0</v>
      </c>
      <c r="D8" s="98">
        <v>0</v>
      </c>
      <c r="E8" s="98">
        <v>0</v>
      </c>
      <c r="F8" s="98">
        <f t="shared" si="3"/>
        <v>0</v>
      </c>
      <c r="G8" s="99"/>
      <c r="H8" s="97">
        <v>0</v>
      </c>
      <c r="I8" s="98">
        <v>0</v>
      </c>
      <c r="J8" s="100">
        <v>0</v>
      </c>
      <c r="K8" s="288">
        <f t="shared" si="4"/>
        <v>0</v>
      </c>
      <c r="L8" s="97">
        <v>0</v>
      </c>
      <c r="M8" s="289">
        <v>0</v>
      </c>
      <c r="N8" s="98">
        <v>0</v>
      </c>
      <c r="O8" s="288">
        <f t="shared" si="0"/>
        <v>0</v>
      </c>
      <c r="P8" s="97">
        <v>0</v>
      </c>
      <c r="Q8" s="289">
        <v>0</v>
      </c>
      <c r="R8" s="98">
        <v>0</v>
      </c>
      <c r="S8" s="288">
        <f t="shared" si="1"/>
        <v>0</v>
      </c>
      <c r="T8" s="128" t="s">
        <v>549</v>
      </c>
      <c r="U8" s="129" t="s">
        <v>710</v>
      </c>
      <c r="V8" s="129" t="s">
        <v>993</v>
      </c>
      <c r="W8" s="101"/>
      <c r="X8" s="102"/>
      <c r="Y8" s="102"/>
      <c r="Z8" s="340">
        <f t="shared" si="2"/>
        <v>0</v>
      </c>
    </row>
    <row r="9" spans="1:26" s="8" customFormat="1" ht="26.25" customHeight="1">
      <c r="A9" s="357" t="s">
        <v>551</v>
      </c>
      <c r="B9" s="105" t="s">
        <v>577</v>
      </c>
      <c r="C9" s="282">
        <v>60.24</v>
      </c>
      <c r="D9" s="283">
        <v>98.9</v>
      </c>
      <c r="E9" s="283">
        <v>0</v>
      </c>
      <c r="F9" s="283">
        <f t="shared" si="3"/>
        <v>159.14000000000001</v>
      </c>
      <c r="G9" s="284"/>
      <c r="H9" s="282">
        <v>0</v>
      </c>
      <c r="I9" s="283">
        <v>0</v>
      </c>
      <c r="J9" s="285">
        <v>0</v>
      </c>
      <c r="K9" s="286">
        <f t="shared" si="4"/>
        <v>0</v>
      </c>
      <c r="L9" s="282">
        <v>0</v>
      </c>
      <c r="M9" s="287">
        <v>0</v>
      </c>
      <c r="N9" s="283">
        <v>0</v>
      </c>
      <c r="O9" s="286">
        <f t="shared" si="0"/>
        <v>0</v>
      </c>
      <c r="P9" s="282">
        <v>0</v>
      </c>
      <c r="Q9" s="287">
        <v>0</v>
      </c>
      <c r="R9" s="283">
        <v>0</v>
      </c>
      <c r="S9" s="286">
        <f t="shared" si="1"/>
        <v>0</v>
      </c>
      <c r="T9" s="109" t="s">
        <v>549</v>
      </c>
      <c r="U9" s="109" t="s">
        <v>688</v>
      </c>
      <c r="V9" s="115" t="s">
        <v>577</v>
      </c>
      <c r="W9" s="290"/>
      <c r="X9" s="291"/>
      <c r="Y9" s="291"/>
      <c r="Z9" s="341">
        <f t="shared" si="2"/>
        <v>98.9</v>
      </c>
    </row>
    <row r="10" spans="1:26" s="8" customFormat="1" ht="16.5" customHeight="1">
      <c r="A10" s="358"/>
      <c r="B10" s="106" t="s">
        <v>578</v>
      </c>
      <c r="C10" s="86">
        <v>115.9</v>
      </c>
      <c r="D10" s="87">
        <v>233.31</v>
      </c>
      <c r="E10" s="87">
        <v>5</v>
      </c>
      <c r="F10" s="87">
        <f t="shared" si="3"/>
        <v>354.21000000000004</v>
      </c>
      <c r="G10" s="88"/>
      <c r="H10" s="86">
        <v>0</v>
      </c>
      <c r="I10" s="87">
        <v>69</v>
      </c>
      <c r="J10" s="89">
        <v>0</v>
      </c>
      <c r="K10" s="90">
        <f t="shared" si="4"/>
        <v>69</v>
      </c>
      <c r="L10" s="86">
        <v>0</v>
      </c>
      <c r="M10" s="91">
        <v>0</v>
      </c>
      <c r="N10" s="87">
        <v>0</v>
      </c>
      <c r="O10" s="90">
        <f t="shared" si="0"/>
        <v>0</v>
      </c>
      <c r="P10" s="86">
        <v>0</v>
      </c>
      <c r="Q10" s="91">
        <v>0</v>
      </c>
      <c r="R10" s="87">
        <v>0</v>
      </c>
      <c r="S10" s="90">
        <f t="shared" si="1"/>
        <v>0</v>
      </c>
      <c r="T10" s="110" t="s">
        <v>549</v>
      </c>
      <c r="U10" s="110" t="s">
        <v>688</v>
      </c>
      <c r="V10" s="110" t="s">
        <v>578</v>
      </c>
      <c r="W10" s="92"/>
      <c r="X10" s="93"/>
      <c r="Y10" s="93"/>
      <c r="Z10" s="339">
        <f t="shared" si="2"/>
        <v>233.31</v>
      </c>
    </row>
    <row r="11" spans="1:26" s="8" customFormat="1" ht="16.5" customHeight="1">
      <c r="A11" s="358"/>
      <c r="B11" s="106" t="s">
        <v>579</v>
      </c>
      <c r="C11" s="86">
        <v>560.45000000000005</v>
      </c>
      <c r="D11" s="87">
        <v>148.22999999999999</v>
      </c>
      <c r="E11" s="87">
        <v>0</v>
      </c>
      <c r="F11" s="87">
        <f t="shared" si="3"/>
        <v>708.68000000000006</v>
      </c>
      <c r="G11" s="88"/>
      <c r="H11" s="86">
        <v>109.38</v>
      </c>
      <c r="I11" s="87">
        <v>72.7</v>
      </c>
      <c r="J11" s="89">
        <v>0</v>
      </c>
      <c r="K11" s="90">
        <f t="shared" si="4"/>
        <v>182.07999999999998</v>
      </c>
      <c r="L11" s="86">
        <v>0</v>
      </c>
      <c r="M11" s="91">
        <v>0</v>
      </c>
      <c r="N11" s="87">
        <v>0</v>
      </c>
      <c r="O11" s="90">
        <f t="shared" si="0"/>
        <v>0</v>
      </c>
      <c r="P11" s="86">
        <v>0</v>
      </c>
      <c r="Q11" s="91">
        <v>0</v>
      </c>
      <c r="R11" s="87">
        <v>0</v>
      </c>
      <c r="S11" s="90">
        <f t="shared" si="1"/>
        <v>0</v>
      </c>
      <c r="T11" s="110" t="s">
        <v>549</v>
      </c>
      <c r="U11" s="110" t="s">
        <v>688</v>
      </c>
      <c r="V11" s="110" t="s">
        <v>579</v>
      </c>
      <c r="W11" s="92"/>
      <c r="X11" s="93"/>
      <c r="Y11" s="93"/>
      <c r="Z11" s="339">
        <f t="shared" si="2"/>
        <v>148.22999999999999</v>
      </c>
    </row>
    <row r="12" spans="1:26" s="8" customFormat="1" ht="26.25" customHeight="1">
      <c r="A12" s="358"/>
      <c r="B12" s="106" t="s">
        <v>580</v>
      </c>
      <c r="C12" s="86">
        <v>55</v>
      </c>
      <c r="D12" s="87">
        <v>92</v>
      </c>
      <c r="E12" s="87">
        <v>0</v>
      </c>
      <c r="F12" s="87">
        <f t="shared" si="3"/>
        <v>147</v>
      </c>
      <c r="G12" s="88"/>
      <c r="H12" s="86">
        <v>45</v>
      </c>
      <c r="I12" s="87">
        <v>0</v>
      </c>
      <c r="J12" s="89">
        <v>0</v>
      </c>
      <c r="K12" s="90">
        <f t="shared" si="4"/>
        <v>45</v>
      </c>
      <c r="L12" s="86">
        <v>0</v>
      </c>
      <c r="M12" s="91">
        <v>0</v>
      </c>
      <c r="N12" s="87">
        <v>0</v>
      </c>
      <c r="O12" s="90">
        <f t="shared" si="0"/>
        <v>0</v>
      </c>
      <c r="P12" s="86">
        <v>0</v>
      </c>
      <c r="Q12" s="91">
        <v>0</v>
      </c>
      <c r="R12" s="87">
        <v>0</v>
      </c>
      <c r="S12" s="90">
        <f t="shared" si="1"/>
        <v>0</v>
      </c>
      <c r="T12" s="110" t="s">
        <v>549</v>
      </c>
      <c r="U12" s="110" t="s">
        <v>688</v>
      </c>
      <c r="V12" s="110" t="s">
        <v>580</v>
      </c>
      <c r="W12" s="92"/>
      <c r="X12" s="93"/>
      <c r="Y12" s="93"/>
      <c r="Z12" s="339">
        <f t="shared" si="2"/>
        <v>92</v>
      </c>
    </row>
    <row r="13" spans="1:26" s="8" customFormat="1" ht="40.5" customHeight="1">
      <c r="A13" s="358"/>
      <c r="B13" s="106" t="s">
        <v>581</v>
      </c>
      <c r="C13" s="86">
        <v>160.99</v>
      </c>
      <c r="D13" s="87">
        <v>91</v>
      </c>
      <c r="E13" s="87">
        <v>0</v>
      </c>
      <c r="F13" s="87">
        <f t="shared" si="3"/>
        <v>251.99</v>
      </c>
      <c r="G13" s="88"/>
      <c r="H13" s="86">
        <v>5.69</v>
      </c>
      <c r="I13" s="87">
        <v>50</v>
      </c>
      <c r="J13" s="89">
        <v>0</v>
      </c>
      <c r="K13" s="90">
        <f t="shared" si="4"/>
        <v>55.69</v>
      </c>
      <c r="L13" s="86">
        <v>0</v>
      </c>
      <c r="M13" s="91">
        <v>0</v>
      </c>
      <c r="N13" s="87">
        <v>0</v>
      </c>
      <c r="O13" s="90">
        <f t="shared" si="0"/>
        <v>0</v>
      </c>
      <c r="P13" s="86">
        <v>0</v>
      </c>
      <c r="Q13" s="91">
        <v>0</v>
      </c>
      <c r="R13" s="87">
        <v>0</v>
      </c>
      <c r="S13" s="90">
        <f t="shared" si="1"/>
        <v>0</v>
      </c>
      <c r="T13" s="110" t="s">
        <v>549</v>
      </c>
      <c r="U13" s="110" t="s">
        <v>688</v>
      </c>
      <c r="V13" s="110" t="s">
        <v>581</v>
      </c>
      <c r="W13" s="92"/>
      <c r="X13" s="93"/>
      <c r="Y13" s="93"/>
      <c r="Z13" s="339">
        <f t="shared" si="2"/>
        <v>91</v>
      </c>
    </row>
    <row r="14" spans="1:26" s="8" customFormat="1" ht="16.5" customHeight="1">
      <c r="A14" s="358"/>
      <c r="B14" s="430" t="s">
        <v>779</v>
      </c>
      <c r="C14" s="86">
        <v>0.9</v>
      </c>
      <c r="D14" s="87">
        <v>0</v>
      </c>
      <c r="E14" s="87">
        <v>0</v>
      </c>
      <c r="F14" s="87">
        <f t="shared" si="3"/>
        <v>0.9</v>
      </c>
      <c r="G14" s="88"/>
      <c r="H14" s="86">
        <v>0</v>
      </c>
      <c r="I14" s="87">
        <v>0</v>
      </c>
      <c r="J14" s="89">
        <v>0</v>
      </c>
      <c r="K14" s="90">
        <f t="shared" si="4"/>
        <v>0</v>
      </c>
      <c r="L14" s="86">
        <v>0</v>
      </c>
      <c r="M14" s="91">
        <v>0</v>
      </c>
      <c r="N14" s="87">
        <v>0</v>
      </c>
      <c r="O14" s="90">
        <f t="shared" si="0"/>
        <v>0</v>
      </c>
      <c r="P14" s="86">
        <v>0</v>
      </c>
      <c r="Q14" s="91">
        <v>0</v>
      </c>
      <c r="R14" s="87">
        <v>0</v>
      </c>
      <c r="S14" s="90">
        <f t="shared" si="1"/>
        <v>0</v>
      </c>
      <c r="T14" s="110" t="s">
        <v>677</v>
      </c>
      <c r="U14" s="110" t="s">
        <v>691</v>
      </c>
      <c r="V14" s="110" t="s">
        <v>692</v>
      </c>
      <c r="W14" s="92"/>
      <c r="X14" s="93"/>
      <c r="Y14" s="93"/>
      <c r="Z14" s="341">
        <f t="shared" si="2"/>
        <v>0</v>
      </c>
    </row>
    <row r="15" spans="1:26" s="8" customFormat="1" ht="16.5" customHeight="1">
      <c r="A15" s="358"/>
      <c r="B15" s="430"/>
      <c r="C15" s="86">
        <v>19</v>
      </c>
      <c r="D15" s="87">
        <v>0</v>
      </c>
      <c r="E15" s="87">
        <v>0</v>
      </c>
      <c r="F15" s="87">
        <f t="shared" si="3"/>
        <v>19</v>
      </c>
      <c r="G15" s="88"/>
      <c r="H15" s="86">
        <v>0</v>
      </c>
      <c r="I15" s="87">
        <v>0</v>
      </c>
      <c r="J15" s="89">
        <v>0</v>
      </c>
      <c r="K15" s="90">
        <f t="shared" si="4"/>
        <v>0</v>
      </c>
      <c r="L15" s="86">
        <v>0</v>
      </c>
      <c r="M15" s="91">
        <v>0</v>
      </c>
      <c r="N15" s="87">
        <v>0</v>
      </c>
      <c r="O15" s="90">
        <f t="shared" si="0"/>
        <v>0</v>
      </c>
      <c r="P15" s="86">
        <v>0</v>
      </c>
      <c r="Q15" s="91">
        <v>0</v>
      </c>
      <c r="R15" s="87">
        <v>0</v>
      </c>
      <c r="S15" s="90">
        <f t="shared" si="1"/>
        <v>0</v>
      </c>
      <c r="T15" s="110" t="s">
        <v>677</v>
      </c>
      <c r="U15" s="110" t="s">
        <v>693</v>
      </c>
      <c r="V15" s="110" t="s">
        <v>692</v>
      </c>
      <c r="W15" s="92"/>
      <c r="X15" s="93"/>
      <c r="Y15" s="93"/>
      <c r="Z15" s="339">
        <f t="shared" si="2"/>
        <v>0</v>
      </c>
    </row>
    <row r="16" spans="1:26" s="8" customFormat="1" ht="16.5" customHeight="1">
      <c r="A16" s="358"/>
      <c r="B16" s="430"/>
      <c r="C16" s="86">
        <v>0.75</v>
      </c>
      <c r="D16" s="87">
        <v>2</v>
      </c>
      <c r="E16" s="87">
        <v>0</v>
      </c>
      <c r="F16" s="87">
        <f t="shared" si="3"/>
        <v>2.75</v>
      </c>
      <c r="G16" s="88"/>
      <c r="H16" s="86">
        <v>0</v>
      </c>
      <c r="I16" s="87">
        <v>0</v>
      </c>
      <c r="J16" s="89">
        <v>0</v>
      </c>
      <c r="K16" s="90">
        <f t="shared" si="4"/>
        <v>0</v>
      </c>
      <c r="L16" s="86">
        <v>0</v>
      </c>
      <c r="M16" s="91">
        <v>0</v>
      </c>
      <c r="N16" s="87">
        <v>0</v>
      </c>
      <c r="O16" s="90">
        <f t="shared" si="0"/>
        <v>0</v>
      </c>
      <c r="P16" s="86">
        <v>0</v>
      </c>
      <c r="Q16" s="91">
        <v>2</v>
      </c>
      <c r="R16" s="87">
        <v>0</v>
      </c>
      <c r="S16" s="90">
        <f t="shared" si="1"/>
        <v>2</v>
      </c>
      <c r="T16" s="110" t="s">
        <v>677</v>
      </c>
      <c r="U16" s="110" t="s">
        <v>694</v>
      </c>
      <c r="V16" s="110" t="s">
        <v>692</v>
      </c>
      <c r="W16" s="92"/>
      <c r="X16" s="93"/>
      <c r="Y16" s="93"/>
      <c r="Z16" s="339">
        <f t="shared" si="2"/>
        <v>2</v>
      </c>
    </row>
    <row r="17" spans="1:26" s="8" customFormat="1" ht="16.5" customHeight="1">
      <c r="A17" s="358"/>
      <c r="B17" s="430"/>
      <c r="C17" s="86">
        <v>0</v>
      </c>
      <c r="D17" s="87">
        <v>1</v>
      </c>
      <c r="E17" s="87">
        <v>0</v>
      </c>
      <c r="F17" s="87">
        <f t="shared" si="3"/>
        <v>1</v>
      </c>
      <c r="G17" s="88"/>
      <c r="H17" s="86">
        <v>0</v>
      </c>
      <c r="I17" s="87">
        <v>0</v>
      </c>
      <c r="J17" s="89">
        <v>0</v>
      </c>
      <c r="K17" s="90">
        <f t="shared" si="4"/>
        <v>0</v>
      </c>
      <c r="L17" s="86">
        <v>0</v>
      </c>
      <c r="M17" s="91">
        <v>0</v>
      </c>
      <c r="N17" s="87">
        <v>0</v>
      </c>
      <c r="O17" s="90">
        <f t="shared" si="0"/>
        <v>0</v>
      </c>
      <c r="P17" s="86">
        <v>0</v>
      </c>
      <c r="Q17" s="91">
        <v>0</v>
      </c>
      <c r="R17" s="87">
        <v>0</v>
      </c>
      <c r="S17" s="90">
        <f t="shared" si="1"/>
        <v>0</v>
      </c>
      <c r="T17" s="110" t="s">
        <v>677</v>
      </c>
      <c r="U17" s="110" t="s">
        <v>695</v>
      </c>
      <c r="V17" s="110" t="s">
        <v>692</v>
      </c>
      <c r="W17" s="92"/>
      <c r="X17" s="93"/>
      <c r="Y17" s="93"/>
      <c r="Z17" s="339">
        <f t="shared" si="2"/>
        <v>1</v>
      </c>
    </row>
    <row r="18" spans="1:26" s="8" customFormat="1" ht="16.5" customHeight="1">
      <c r="A18" s="358"/>
      <c r="B18" s="430"/>
      <c r="C18" s="86">
        <v>0</v>
      </c>
      <c r="D18" s="87">
        <v>1</v>
      </c>
      <c r="E18" s="87">
        <v>0</v>
      </c>
      <c r="F18" s="87">
        <f t="shared" si="3"/>
        <v>1</v>
      </c>
      <c r="G18" s="88"/>
      <c r="H18" s="86">
        <v>0</v>
      </c>
      <c r="I18" s="87">
        <v>0</v>
      </c>
      <c r="J18" s="89">
        <v>0</v>
      </c>
      <c r="K18" s="90">
        <f t="shared" si="4"/>
        <v>0</v>
      </c>
      <c r="L18" s="86">
        <v>0</v>
      </c>
      <c r="M18" s="91">
        <v>0</v>
      </c>
      <c r="N18" s="87">
        <v>0</v>
      </c>
      <c r="O18" s="90">
        <f t="shared" si="0"/>
        <v>0</v>
      </c>
      <c r="P18" s="86">
        <v>0</v>
      </c>
      <c r="Q18" s="91">
        <v>0</v>
      </c>
      <c r="R18" s="87">
        <v>0</v>
      </c>
      <c r="S18" s="90">
        <f t="shared" si="1"/>
        <v>0</v>
      </c>
      <c r="T18" s="110" t="s">
        <v>677</v>
      </c>
      <c r="U18" s="110" t="s">
        <v>696</v>
      </c>
      <c r="V18" s="110" t="s">
        <v>692</v>
      </c>
      <c r="W18" s="92"/>
      <c r="X18" s="93"/>
      <c r="Y18" s="93"/>
      <c r="Z18" s="339">
        <f t="shared" si="2"/>
        <v>1</v>
      </c>
    </row>
    <row r="19" spans="1:26" s="8" customFormat="1" ht="16.5" customHeight="1">
      <c r="A19" s="358"/>
      <c r="B19" s="431" t="s">
        <v>582</v>
      </c>
      <c r="C19" s="86">
        <v>0</v>
      </c>
      <c r="D19" s="87">
        <v>0</v>
      </c>
      <c r="E19" s="87">
        <v>0</v>
      </c>
      <c r="F19" s="87">
        <f t="shared" si="3"/>
        <v>0</v>
      </c>
      <c r="G19" s="88"/>
      <c r="H19" s="86">
        <v>0</v>
      </c>
      <c r="I19" s="87">
        <v>0</v>
      </c>
      <c r="J19" s="89">
        <v>0</v>
      </c>
      <c r="K19" s="90">
        <f t="shared" si="4"/>
        <v>0</v>
      </c>
      <c r="L19" s="86">
        <v>0</v>
      </c>
      <c r="M19" s="91">
        <v>0</v>
      </c>
      <c r="N19" s="87">
        <v>0</v>
      </c>
      <c r="O19" s="90">
        <f t="shared" si="0"/>
        <v>0</v>
      </c>
      <c r="P19" s="86">
        <v>0</v>
      </c>
      <c r="Q19" s="91">
        <v>0</v>
      </c>
      <c r="R19" s="87">
        <v>0</v>
      </c>
      <c r="S19" s="90">
        <f t="shared" si="1"/>
        <v>0</v>
      </c>
      <c r="T19" s="414" t="s">
        <v>677</v>
      </c>
      <c r="U19" s="110" t="s">
        <v>697</v>
      </c>
      <c r="V19" s="110" t="s">
        <v>692</v>
      </c>
      <c r="W19" s="92"/>
      <c r="X19" s="93"/>
      <c r="Y19" s="93"/>
      <c r="Z19" s="341">
        <f t="shared" si="2"/>
        <v>0</v>
      </c>
    </row>
    <row r="20" spans="1:26" s="8" customFormat="1" ht="16.5" customHeight="1">
      <c r="A20" s="358"/>
      <c r="B20" s="431"/>
      <c r="C20" s="86">
        <v>0</v>
      </c>
      <c r="D20" s="87">
        <v>2</v>
      </c>
      <c r="E20" s="87">
        <v>0</v>
      </c>
      <c r="F20" s="87">
        <f t="shared" si="3"/>
        <v>2</v>
      </c>
      <c r="G20" s="88"/>
      <c r="H20" s="86">
        <v>0</v>
      </c>
      <c r="I20" s="87">
        <v>0</v>
      </c>
      <c r="J20" s="89">
        <v>0</v>
      </c>
      <c r="K20" s="90">
        <f t="shared" si="4"/>
        <v>0</v>
      </c>
      <c r="L20" s="86">
        <v>0</v>
      </c>
      <c r="M20" s="91">
        <v>0</v>
      </c>
      <c r="N20" s="87">
        <v>0</v>
      </c>
      <c r="O20" s="90">
        <f t="shared" si="0"/>
        <v>0</v>
      </c>
      <c r="P20" s="86">
        <v>0</v>
      </c>
      <c r="Q20" s="91">
        <v>0</v>
      </c>
      <c r="R20" s="87">
        <v>0</v>
      </c>
      <c r="S20" s="90">
        <f t="shared" si="1"/>
        <v>0</v>
      </c>
      <c r="T20" s="414"/>
      <c r="U20" s="110" t="s">
        <v>698</v>
      </c>
      <c r="V20" s="110" t="s">
        <v>692</v>
      </c>
      <c r="W20" s="92"/>
      <c r="X20" s="93"/>
      <c r="Y20" s="93"/>
      <c r="Z20" s="339">
        <f t="shared" si="2"/>
        <v>2</v>
      </c>
    </row>
    <row r="21" spans="1:26" s="8" customFormat="1" ht="16.5" customHeight="1">
      <c r="A21" s="358"/>
      <c r="B21" s="133" t="s">
        <v>583</v>
      </c>
      <c r="C21" s="86">
        <v>0</v>
      </c>
      <c r="D21" s="87">
        <v>400</v>
      </c>
      <c r="E21" s="87">
        <v>0</v>
      </c>
      <c r="F21" s="87">
        <f t="shared" si="3"/>
        <v>400</v>
      </c>
      <c r="G21" s="88"/>
      <c r="H21" s="86">
        <v>0</v>
      </c>
      <c r="I21" s="87">
        <v>0</v>
      </c>
      <c r="J21" s="89">
        <v>0</v>
      </c>
      <c r="K21" s="90">
        <f t="shared" si="4"/>
        <v>0</v>
      </c>
      <c r="L21" s="86">
        <v>0</v>
      </c>
      <c r="M21" s="91">
        <v>0</v>
      </c>
      <c r="N21" s="87">
        <v>0</v>
      </c>
      <c r="O21" s="90">
        <f t="shared" si="0"/>
        <v>0</v>
      </c>
      <c r="P21" s="86">
        <v>0</v>
      </c>
      <c r="Q21" s="91">
        <v>0</v>
      </c>
      <c r="R21" s="87">
        <v>0</v>
      </c>
      <c r="S21" s="90">
        <f t="shared" si="1"/>
        <v>0</v>
      </c>
      <c r="T21" s="199" t="s">
        <v>677</v>
      </c>
      <c r="U21" s="110" t="s">
        <v>699</v>
      </c>
      <c r="V21" s="110" t="s">
        <v>692</v>
      </c>
      <c r="W21" s="92"/>
      <c r="X21" s="93"/>
      <c r="Y21" s="93"/>
      <c r="Z21" s="339">
        <f t="shared" si="2"/>
        <v>400</v>
      </c>
    </row>
    <row r="22" spans="1:26" s="8" customFormat="1" ht="33.75" customHeight="1">
      <c r="A22" s="358"/>
      <c r="B22" s="195" t="s">
        <v>584</v>
      </c>
      <c r="C22" s="86">
        <v>0</v>
      </c>
      <c r="D22" s="87">
        <v>0</v>
      </c>
      <c r="E22" s="87">
        <v>0</v>
      </c>
      <c r="F22" s="87">
        <f t="shared" si="3"/>
        <v>0</v>
      </c>
      <c r="G22" s="88"/>
      <c r="H22" s="86">
        <v>0</v>
      </c>
      <c r="I22" s="87">
        <v>0</v>
      </c>
      <c r="J22" s="89">
        <v>0</v>
      </c>
      <c r="K22" s="90">
        <f t="shared" si="4"/>
        <v>0</v>
      </c>
      <c r="L22" s="86">
        <v>0</v>
      </c>
      <c r="M22" s="91">
        <v>0</v>
      </c>
      <c r="N22" s="87">
        <v>0</v>
      </c>
      <c r="O22" s="90">
        <f t="shared" si="0"/>
        <v>0</v>
      </c>
      <c r="P22" s="86">
        <v>0</v>
      </c>
      <c r="Q22" s="91">
        <v>0</v>
      </c>
      <c r="R22" s="87">
        <v>0</v>
      </c>
      <c r="S22" s="90">
        <f t="shared" si="1"/>
        <v>0</v>
      </c>
      <c r="T22" s="110" t="s">
        <v>677</v>
      </c>
      <c r="U22" s="110" t="s">
        <v>700</v>
      </c>
      <c r="V22" s="110" t="s">
        <v>692</v>
      </c>
      <c r="W22" s="92"/>
      <c r="X22" s="93"/>
      <c r="Y22" s="93"/>
      <c r="Z22" s="339">
        <f t="shared" si="2"/>
        <v>0</v>
      </c>
    </row>
    <row r="23" spans="1:26" s="8" customFormat="1" ht="30.75" customHeight="1">
      <c r="A23" s="358"/>
      <c r="B23" s="195" t="s">
        <v>585</v>
      </c>
      <c r="C23" s="86">
        <v>0</v>
      </c>
      <c r="D23" s="87">
        <v>0</v>
      </c>
      <c r="E23" s="87">
        <v>0</v>
      </c>
      <c r="F23" s="87">
        <f t="shared" si="3"/>
        <v>0</v>
      </c>
      <c r="G23" s="88"/>
      <c r="H23" s="86">
        <v>0</v>
      </c>
      <c r="I23" s="87">
        <v>0</v>
      </c>
      <c r="J23" s="89">
        <v>0</v>
      </c>
      <c r="K23" s="90">
        <f t="shared" si="4"/>
        <v>0</v>
      </c>
      <c r="L23" s="86">
        <v>0</v>
      </c>
      <c r="M23" s="91">
        <v>0</v>
      </c>
      <c r="N23" s="87">
        <v>0</v>
      </c>
      <c r="O23" s="90">
        <f t="shared" si="0"/>
        <v>0</v>
      </c>
      <c r="P23" s="86">
        <v>0</v>
      </c>
      <c r="Q23" s="91">
        <v>0</v>
      </c>
      <c r="R23" s="87">
        <v>0</v>
      </c>
      <c r="S23" s="90">
        <f t="shared" si="1"/>
        <v>0</v>
      </c>
      <c r="T23" s="110" t="s">
        <v>677</v>
      </c>
      <c r="U23" s="110" t="s">
        <v>701</v>
      </c>
      <c r="V23" s="110" t="s">
        <v>692</v>
      </c>
      <c r="W23" s="92"/>
      <c r="X23" s="93"/>
      <c r="Y23" s="93"/>
      <c r="Z23" s="339">
        <f t="shared" si="2"/>
        <v>0</v>
      </c>
    </row>
    <row r="24" spans="1:26" s="8" customFormat="1" ht="16.5" customHeight="1">
      <c r="A24" s="358"/>
      <c r="B24" s="195" t="s">
        <v>586</v>
      </c>
      <c r="C24" s="86">
        <v>0</v>
      </c>
      <c r="D24" s="87">
        <v>0</v>
      </c>
      <c r="E24" s="87">
        <v>0</v>
      </c>
      <c r="F24" s="87">
        <f t="shared" si="3"/>
        <v>0</v>
      </c>
      <c r="G24" s="88"/>
      <c r="H24" s="86">
        <v>0</v>
      </c>
      <c r="I24" s="87">
        <v>0</v>
      </c>
      <c r="J24" s="89">
        <v>0</v>
      </c>
      <c r="K24" s="90">
        <f t="shared" si="4"/>
        <v>0</v>
      </c>
      <c r="L24" s="86">
        <v>0</v>
      </c>
      <c r="M24" s="91">
        <v>0</v>
      </c>
      <c r="N24" s="87">
        <v>0</v>
      </c>
      <c r="O24" s="90">
        <f t="shared" si="0"/>
        <v>0</v>
      </c>
      <c r="P24" s="86">
        <v>0</v>
      </c>
      <c r="Q24" s="91">
        <v>0</v>
      </c>
      <c r="R24" s="87">
        <v>0</v>
      </c>
      <c r="S24" s="90">
        <f t="shared" si="1"/>
        <v>0</v>
      </c>
      <c r="T24" s="110" t="s">
        <v>677</v>
      </c>
      <c r="U24" s="110" t="s">
        <v>702</v>
      </c>
      <c r="V24" s="110" t="s">
        <v>692</v>
      </c>
      <c r="W24" s="92"/>
      <c r="X24" s="93"/>
      <c r="Y24" s="93"/>
      <c r="Z24" s="341">
        <f t="shared" si="2"/>
        <v>0</v>
      </c>
    </row>
    <row r="25" spans="1:26" s="8" customFormat="1" ht="16.5" customHeight="1" thickBot="1">
      <c r="A25" s="359"/>
      <c r="B25" s="108" t="s">
        <v>587</v>
      </c>
      <c r="C25" s="97">
        <v>0</v>
      </c>
      <c r="D25" s="98">
        <v>155</v>
      </c>
      <c r="E25" s="98">
        <v>0</v>
      </c>
      <c r="F25" s="98">
        <f t="shared" si="3"/>
        <v>155</v>
      </c>
      <c r="G25" s="99"/>
      <c r="H25" s="97">
        <v>0</v>
      </c>
      <c r="I25" s="98">
        <v>0</v>
      </c>
      <c r="J25" s="100">
        <v>0</v>
      </c>
      <c r="K25" s="288">
        <f t="shared" si="4"/>
        <v>0</v>
      </c>
      <c r="L25" s="97">
        <v>0</v>
      </c>
      <c r="M25" s="289">
        <v>0</v>
      </c>
      <c r="N25" s="98">
        <v>0</v>
      </c>
      <c r="O25" s="288">
        <f t="shared" si="0"/>
        <v>0</v>
      </c>
      <c r="P25" s="97">
        <v>0</v>
      </c>
      <c r="Q25" s="289">
        <v>0</v>
      </c>
      <c r="R25" s="98">
        <v>0</v>
      </c>
      <c r="S25" s="288">
        <f t="shared" si="1"/>
        <v>0</v>
      </c>
      <c r="T25" s="200" t="s">
        <v>677</v>
      </c>
      <c r="U25" s="200" t="s">
        <v>703</v>
      </c>
      <c r="V25" s="200" t="s">
        <v>692</v>
      </c>
      <c r="W25" s="101"/>
      <c r="X25" s="102"/>
      <c r="Y25" s="102"/>
      <c r="Z25" s="340">
        <f t="shared" si="2"/>
        <v>155</v>
      </c>
    </row>
    <row r="26" spans="1:26" s="8" customFormat="1" ht="27.75" customHeight="1">
      <c r="A26" s="357" t="s">
        <v>552</v>
      </c>
      <c r="B26" s="122" t="s">
        <v>588</v>
      </c>
      <c r="C26" s="282">
        <v>0</v>
      </c>
      <c r="D26" s="283">
        <v>0</v>
      </c>
      <c r="E26" s="283">
        <v>0</v>
      </c>
      <c r="F26" s="283">
        <f t="shared" si="3"/>
        <v>0</v>
      </c>
      <c r="G26" s="284"/>
      <c r="H26" s="282">
        <v>0</v>
      </c>
      <c r="I26" s="283">
        <v>0</v>
      </c>
      <c r="J26" s="285">
        <v>0</v>
      </c>
      <c r="K26" s="286">
        <f t="shared" si="4"/>
        <v>0</v>
      </c>
      <c r="L26" s="282">
        <v>0</v>
      </c>
      <c r="M26" s="287">
        <v>0</v>
      </c>
      <c r="N26" s="283">
        <v>0</v>
      </c>
      <c r="O26" s="286">
        <f t="shared" si="0"/>
        <v>0</v>
      </c>
      <c r="P26" s="282">
        <v>0</v>
      </c>
      <c r="Q26" s="287">
        <v>0</v>
      </c>
      <c r="R26" s="283">
        <v>0</v>
      </c>
      <c r="S26" s="286">
        <f t="shared" si="1"/>
        <v>0</v>
      </c>
      <c r="T26" s="123" t="s">
        <v>549</v>
      </c>
      <c r="U26" s="124" t="s">
        <v>704</v>
      </c>
      <c r="V26" s="124" t="s">
        <v>588</v>
      </c>
      <c r="W26" s="290"/>
      <c r="X26" s="291"/>
      <c r="Y26" s="291"/>
      <c r="Z26" s="341">
        <f t="shared" si="2"/>
        <v>0</v>
      </c>
    </row>
    <row r="27" spans="1:26" s="8" customFormat="1" ht="16.5" customHeight="1">
      <c r="A27" s="358"/>
      <c r="B27" s="125" t="s">
        <v>589</v>
      </c>
      <c r="C27" s="86">
        <v>0</v>
      </c>
      <c r="D27" s="87">
        <v>0</v>
      </c>
      <c r="E27" s="87">
        <v>0</v>
      </c>
      <c r="F27" s="87">
        <f t="shared" si="3"/>
        <v>0</v>
      </c>
      <c r="G27" s="88"/>
      <c r="H27" s="86">
        <v>0</v>
      </c>
      <c r="I27" s="87">
        <v>0</v>
      </c>
      <c r="J27" s="89">
        <v>0</v>
      </c>
      <c r="K27" s="90">
        <f t="shared" si="4"/>
        <v>0</v>
      </c>
      <c r="L27" s="86">
        <v>0</v>
      </c>
      <c r="M27" s="91">
        <v>0</v>
      </c>
      <c r="N27" s="87">
        <v>0</v>
      </c>
      <c r="O27" s="90">
        <f t="shared" si="0"/>
        <v>0</v>
      </c>
      <c r="P27" s="86">
        <v>0</v>
      </c>
      <c r="Q27" s="91">
        <v>0</v>
      </c>
      <c r="R27" s="87">
        <v>0</v>
      </c>
      <c r="S27" s="90">
        <f t="shared" si="1"/>
        <v>0</v>
      </c>
      <c r="T27" s="126" t="s">
        <v>549</v>
      </c>
      <c r="U27" s="114" t="s">
        <v>704</v>
      </c>
      <c r="V27" s="114" t="s">
        <v>589</v>
      </c>
      <c r="W27" s="92"/>
      <c r="X27" s="93"/>
      <c r="Y27" s="93"/>
      <c r="Z27" s="339">
        <f t="shared" si="2"/>
        <v>0</v>
      </c>
    </row>
    <row r="28" spans="1:26" s="8" customFormat="1" ht="50.25" customHeight="1" thickBot="1">
      <c r="A28" s="359"/>
      <c r="B28" s="127" t="s">
        <v>590</v>
      </c>
      <c r="C28" s="97">
        <v>33</v>
      </c>
      <c r="D28" s="98">
        <v>426.77</v>
      </c>
      <c r="E28" s="98">
        <v>0</v>
      </c>
      <c r="F28" s="98">
        <f t="shared" si="3"/>
        <v>459.77</v>
      </c>
      <c r="G28" s="99"/>
      <c r="H28" s="97">
        <v>0</v>
      </c>
      <c r="I28" s="98">
        <v>0</v>
      </c>
      <c r="J28" s="100">
        <v>0</v>
      </c>
      <c r="K28" s="288">
        <f t="shared" si="4"/>
        <v>0</v>
      </c>
      <c r="L28" s="97">
        <v>0</v>
      </c>
      <c r="M28" s="289">
        <v>0</v>
      </c>
      <c r="N28" s="98">
        <v>0</v>
      </c>
      <c r="O28" s="288">
        <f t="shared" si="0"/>
        <v>0</v>
      </c>
      <c r="P28" s="97">
        <v>0</v>
      </c>
      <c r="Q28" s="289">
        <v>0</v>
      </c>
      <c r="R28" s="98">
        <v>0</v>
      </c>
      <c r="S28" s="288">
        <f t="shared" si="1"/>
        <v>0</v>
      </c>
      <c r="T28" s="128" t="s">
        <v>549</v>
      </c>
      <c r="U28" s="129" t="s">
        <v>704</v>
      </c>
      <c r="V28" s="129" t="s">
        <v>705</v>
      </c>
      <c r="W28" s="101"/>
      <c r="X28" s="102"/>
      <c r="Y28" s="102"/>
      <c r="Z28" s="340">
        <f t="shared" si="2"/>
        <v>426.77</v>
      </c>
    </row>
    <row r="29" spans="1:26" s="8" customFormat="1" ht="40.5" customHeight="1">
      <c r="A29" s="357" t="s">
        <v>553</v>
      </c>
      <c r="B29" s="130" t="s">
        <v>591</v>
      </c>
      <c r="C29" s="282">
        <v>0</v>
      </c>
      <c r="D29" s="283">
        <v>9.75</v>
      </c>
      <c r="E29" s="283">
        <v>0</v>
      </c>
      <c r="F29" s="283">
        <f t="shared" si="3"/>
        <v>9.75</v>
      </c>
      <c r="G29" s="284"/>
      <c r="H29" s="282">
        <v>0</v>
      </c>
      <c r="I29" s="283">
        <v>0</v>
      </c>
      <c r="J29" s="285">
        <v>0</v>
      </c>
      <c r="K29" s="286">
        <f t="shared" si="4"/>
        <v>0</v>
      </c>
      <c r="L29" s="282">
        <v>0</v>
      </c>
      <c r="M29" s="287">
        <v>0</v>
      </c>
      <c r="N29" s="283">
        <v>0</v>
      </c>
      <c r="O29" s="286">
        <f t="shared" si="0"/>
        <v>0</v>
      </c>
      <c r="P29" s="282">
        <v>0</v>
      </c>
      <c r="Q29" s="287">
        <v>0</v>
      </c>
      <c r="R29" s="283">
        <v>0</v>
      </c>
      <c r="S29" s="286">
        <f t="shared" si="1"/>
        <v>0</v>
      </c>
      <c r="T29" s="131" t="s">
        <v>549</v>
      </c>
      <c r="U29" s="113" t="s">
        <v>706</v>
      </c>
      <c r="V29" s="113" t="s">
        <v>591</v>
      </c>
      <c r="W29" s="290"/>
      <c r="X29" s="291"/>
      <c r="Y29" s="291"/>
      <c r="Z29" s="341">
        <f t="shared" si="2"/>
        <v>9.75</v>
      </c>
    </row>
    <row r="30" spans="1:26" s="8" customFormat="1" ht="16.5" customHeight="1">
      <c r="A30" s="358"/>
      <c r="B30" s="125" t="s">
        <v>592</v>
      </c>
      <c r="C30" s="86">
        <v>224.94</v>
      </c>
      <c r="D30" s="87">
        <v>7.85</v>
      </c>
      <c r="E30" s="87">
        <v>0</v>
      </c>
      <c r="F30" s="87">
        <f t="shared" si="3"/>
        <v>232.79</v>
      </c>
      <c r="G30" s="88"/>
      <c r="H30" s="86">
        <v>0</v>
      </c>
      <c r="I30" s="87">
        <v>0</v>
      </c>
      <c r="J30" s="89">
        <v>0</v>
      </c>
      <c r="K30" s="90">
        <f t="shared" si="4"/>
        <v>0</v>
      </c>
      <c r="L30" s="86">
        <v>0</v>
      </c>
      <c r="M30" s="91">
        <v>0</v>
      </c>
      <c r="N30" s="87">
        <v>0</v>
      </c>
      <c r="O30" s="90">
        <f t="shared" si="0"/>
        <v>0</v>
      </c>
      <c r="P30" s="86">
        <v>0</v>
      </c>
      <c r="Q30" s="91">
        <v>0</v>
      </c>
      <c r="R30" s="87">
        <v>0</v>
      </c>
      <c r="S30" s="90">
        <f t="shared" si="1"/>
        <v>0</v>
      </c>
      <c r="T30" s="126" t="s">
        <v>549</v>
      </c>
      <c r="U30" s="114" t="s">
        <v>706</v>
      </c>
      <c r="V30" s="114" t="s">
        <v>592</v>
      </c>
      <c r="W30" s="92"/>
      <c r="X30" s="93"/>
      <c r="Y30" s="93"/>
      <c r="Z30" s="339">
        <f t="shared" si="2"/>
        <v>7.85</v>
      </c>
    </row>
    <row r="31" spans="1:26" s="8" customFormat="1" ht="16.5" customHeight="1">
      <c r="A31" s="358"/>
      <c r="B31" s="125" t="s">
        <v>593</v>
      </c>
      <c r="C31" s="86">
        <v>143</v>
      </c>
      <c r="D31" s="87">
        <v>136.5</v>
      </c>
      <c r="E31" s="87">
        <v>10</v>
      </c>
      <c r="F31" s="87">
        <f t="shared" si="3"/>
        <v>289.5</v>
      </c>
      <c r="G31" s="88"/>
      <c r="H31" s="86">
        <v>0</v>
      </c>
      <c r="I31" s="87">
        <v>0</v>
      </c>
      <c r="J31" s="89">
        <v>0</v>
      </c>
      <c r="K31" s="90">
        <f t="shared" si="4"/>
        <v>0</v>
      </c>
      <c r="L31" s="86">
        <v>0</v>
      </c>
      <c r="M31" s="91">
        <v>0</v>
      </c>
      <c r="N31" s="87">
        <v>0</v>
      </c>
      <c r="O31" s="90">
        <f t="shared" si="0"/>
        <v>0</v>
      </c>
      <c r="P31" s="86">
        <v>0</v>
      </c>
      <c r="Q31" s="91">
        <v>8</v>
      </c>
      <c r="R31" s="87">
        <v>0</v>
      </c>
      <c r="S31" s="90">
        <f t="shared" si="1"/>
        <v>8</v>
      </c>
      <c r="T31" s="126" t="s">
        <v>549</v>
      </c>
      <c r="U31" s="114" t="s">
        <v>706</v>
      </c>
      <c r="V31" s="114" t="s">
        <v>593</v>
      </c>
      <c r="W31" s="92"/>
      <c r="X31" s="93"/>
      <c r="Y31" s="93"/>
      <c r="Z31" s="339">
        <f t="shared" si="2"/>
        <v>136.5</v>
      </c>
    </row>
    <row r="32" spans="1:26" s="8" customFormat="1" ht="44.25" customHeight="1" thickBot="1">
      <c r="A32" s="358"/>
      <c r="B32" s="125" t="s">
        <v>594</v>
      </c>
      <c r="C32" s="97">
        <v>25</v>
      </c>
      <c r="D32" s="98">
        <v>0</v>
      </c>
      <c r="E32" s="98">
        <v>0</v>
      </c>
      <c r="F32" s="98">
        <f t="shared" si="3"/>
        <v>25</v>
      </c>
      <c r="G32" s="99"/>
      <c r="H32" s="97">
        <v>0</v>
      </c>
      <c r="I32" s="98">
        <v>0</v>
      </c>
      <c r="J32" s="100">
        <v>0</v>
      </c>
      <c r="K32" s="288">
        <f t="shared" si="4"/>
        <v>0</v>
      </c>
      <c r="L32" s="97">
        <v>0</v>
      </c>
      <c r="M32" s="289">
        <v>0</v>
      </c>
      <c r="N32" s="98">
        <v>0</v>
      </c>
      <c r="O32" s="288">
        <f t="shared" si="0"/>
        <v>0</v>
      </c>
      <c r="P32" s="97">
        <v>0</v>
      </c>
      <c r="Q32" s="289">
        <v>0</v>
      </c>
      <c r="R32" s="98">
        <v>0</v>
      </c>
      <c r="S32" s="288">
        <f t="shared" si="1"/>
        <v>0</v>
      </c>
      <c r="T32" s="126" t="s">
        <v>549</v>
      </c>
      <c r="U32" s="114" t="s">
        <v>707</v>
      </c>
      <c r="V32" s="114" t="s">
        <v>594</v>
      </c>
      <c r="W32" s="101"/>
      <c r="X32" s="102"/>
      <c r="Y32" s="102"/>
      <c r="Z32" s="342">
        <f t="shared" si="2"/>
        <v>0</v>
      </c>
    </row>
    <row r="33" spans="1:26" s="8" customFormat="1" ht="28.5" customHeight="1">
      <c r="A33" s="357" t="s">
        <v>554</v>
      </c>
      <c r="B33" s="130" t="s">
        <v>595</v>
      </c>
      <c r="C33" s="282">
        <v>404.43</v>
      </c>
      <c r="D33" s="283">
        <v>659.5</v>
      </c>
      <c r="E33" s="283">
        <v>7</v>
      </c>
      <c r="F33" s="283">
        <f t="shared" si="3"/>
        <v>1070.93</v>
      </c>
      <c r="G33" s="284"/>
      <c r="H33" s="282">
        <v>254.43</v>
      </c>
      <c r="I33" s="283">
        <v>250</v>
      </c>
      <c r="J33" s="285">
        <v>0</v>
      </c>
      <c r="K33" s="286">
        <f t="shared" si="4"/>
        <v>504.43</v>
      </c>
      <c r="L33" s="282">
        <v>0</v>
      </c>
      <c r="M33" s="287">
        <v>0</v>
      </c>
      <c r="N33" s="283">
        <v>0</v>
      </c>
      <c r="O33" s="286">
        <f t="shared" si="0"/>
        <v>0</v>
      </c>
      <c r="P33" s="282">
        <v>0</v>
      </c>
      <c r="Q33" s="287">
        <v>0</v>
      </c>
      <c r="R33" s="283">
        <v>0</v>
      </c>
      <c r="S33" s="286">
        <f t="shared" si="1"/>
        <v>0</v>
      </c>
      <c r="T33" s="131" t="s">
        <v>549</v>
      </c>
      <c r="U33" s="113" t="s">
        <v>708</v>
      </c>
      <c r="V33" s="113" t="s">
        <v>595</v>
      </c>
      <c r="W33" s="290"/>
      <c r="X33" s="291"/>
      <c r="Y33" s="291"/>
      <c r="Z33" s="343">
        <f t="shared" si="2"/>
        <v>659.5</v>
      </c>
    </row>
    <row r="34" spans="1:26" s="8" customFormat="1" ht="49.5" customHeight="1">
      <c r="A34" s="358"/>
      <c r="B34" s="125" t="s">
        <v>596</v>
      </c>
      <c r="C34" s="86">
        <v>93.49</v>
      </c>
      <c r="D34" s="87">
        <v>0</v>
      </c>
      <c r="E34" s="87">
        <v>0</v>
      </c>
      <c r="F34" s="87">
        <f t="shared" si="3"/>
        <v>93.49</v>
      </c>
      <c r="G34" s="88"/>
      <c r="H34" s="86">
        <v>93.49</v>
      </c>
      <c r="I34" s="87">
        <v>0</v>
      </c>
      <c r="J34" s="89">
        <v>0</v>
      </c>
      <c r="K34" s="90">
        <f t="shared" si="4"/>
        <v>93.49</v>
      </c>
      <c r="L34" s="86">
        <v>0</v>
      </c>
      <c r="M34" s="91">
        <v>0</v>
      </c>
      <c r="N34" s="87">
        <v>0</v>
      </c>
      <c r="O34" s="90">
        <f t="shared" si="0"/>
        <v>0</v>
      </c>
      <c r="P34" s="86">
        <v>0</v>
      </c>
      <c r="Q34" s="91">
        <v>0</v>
      </c>
      <c r="R34" s="87">
        <v>0</v>
      </c>
      <c r="S34" s="90">
        <f t="shared" si="1"/>
        <v>0</v>
      </c>
      <c r="T34" s="126" t="s">
        <v>549</v>
      </c>
      <c r="U34" s="114" t="s">
        <v>708</v>
      </c>
      <c r="V34" s="114" t="s">
        <v>709</v>
      </c>
      <c r="W34" s="92"/>
      <c r="X34" s="93"/>
      <c r="Y34" s="93"/>
      <c r="Z34" s="341">
        <f t="shared" si="2"/>
        <v>0</v>
      </c>
    </row>
    <row r="35" spans="1:26" s="8" customFormat="1" ht="27.75" customHeight="1" thickBot="1">
      <c r="A35" s="359"/>
      <c r="B35" s="127" t="s">
        <v>597</v>
      </c>
      <c r="C35" s="97"/>
      <c r="D35" s="98"/>
      <c r="E35" s="98"/>
      <c r="F35" s="98"/>
      <c r="G35" s="99"/>
      <c r="H35" s="97"/>
      <c r="I35" s="98"/>
      <c r="J35" s="100"/>
      <c r="K35" s="288"/>
      <c r="L35" s="97"/>
      <c r="M35" s="289"/>
      <c r="N35" s="98"/>
      <c r="O35" s="288"/>
      <c r="P35" s="97"/>
      <c r="Q35" s="289"/>
      <c r="R35" s="98"/>
      <c r="S35" s="288"/>
      <c r="T35" s="128" t="s">
        <v>678</v>
      </c>
      <c r="U35" s="129" t="s">
        <v>678</v>
      </c>
      <c r="V35" s="129" t="s">
        <v>678</v>
      </c>
      <c r="W35" s="101" t="s">
        <v>1057</v>
      </c>
      <c r="X35" s="350">
        <v>153.52000000000001</v>
      </c>
      <c r="Y35" s="102"/>
      <c r="Z35" s="339">
        <f t="shared" si="2"/>
        <v>153.52000000000001</v>
      </c>
    </row>
    <row r="36" spans="1:26" s="8" customFormat="1" ht="26.25" customHeight="1">
      <c r="A36" s="357" t="s">
        <v>576</v>
      </c>
      <c r="B36" s="130" t="s">
        <v>598</v>
      </c>
      <c r="C36" s="282"/>
      <c r="D36" s="283"/>
      <c r="E36" s="283"/>
      <c r="F36" s="283"/>
      <c r="G36" s="284"/>
      <c r="H36" s="282"/>
      <c r="I36" s="283"/>
      <c r="J36" s="285"/>
      <c r="K36" s="286"/>
      <c r="L36" s="282"/>
      <c r="M36" s="287"/>
      <c r="N36" s="283"/>
      <c r="O36" s="286"/>
      <c r="P36" s="282"/>
      <c r="Q36" s="287"/>
      <c r="R36" s="283"/>
      <c r="S36" s="286"/>
      <c r="T36" s="139" t="s">
        <v>678</v>
      </c>
      <c r="U36" s="113" t="s">
        <v>678</v>
      </c>
      <c r="V36" s="247" t="s">
        <v>678</v>
      </c>
      <c r="W36" s="290" t="s">
        <v>1056</v>
      </c>
      <c r="X36" s="351">
        <v>633.30999999999995</v>
      </c>
      <c r="Y36" s="291"/>
      <c r="Z36" s="343">
        <f t="shared" si="2"/>
        <v>633.30999999999995</v>
      </c>
    </row>
    <row r="37" spans="1:26" s="8" customFormat="1" ht="37.5" customHeight="1" thickBot="1">
      <c r="A37" s="359"/>
      <c r="B37" s="292" t="s">
        <v>599</v>
      </c>
      <c r="C37" s="97"/>
      <c r="D37" s="98"/>
      <c r="E37" s="98"/>
      <c r="F37" s="98"/>
      <c r="G37" s="99"/>
      <c r="H37" s="97"/>
      <c r="I37" s="98"/>
      <c r="J37" s="100"/>
      <c r="K37" s="288"/>
      <c r="L37" s="97"/>
      <c r="M37" s="289"/>
      <c r="N37" s="98"/>
      <c r="O37" s="288"/>
      <c r="P37" s="97"/>
      <c r="Q37" s="289"/>
      <c r="R37" s="98"/>
      <c r="S37" s="288"/>
      <c r="T37" s="123" t="s">
        <v>678</v>
      </c>
      <c r="U37" s="124" t="s">
        <v>678</v>
      </c>
      <c r="V37" s="124" t="s">
        <v>678</v>
      </c>
      <c r="W37" s="101" t="s">
        <v>2</v>
      </c>
      <c r="X37" s="350">
        <v>10.68</v>
      </c>
      <c r="Y37" s="102"/>
      <c r="Z37" s="340">
        <f t="shared" si="2"/>
        <v>10.68</v>
      </c>
    </row>
    <row r="38" spans="1:26" s="8" customFormat="1" ht="16.5" customHeight="1">
      <c r="A38" s="357" t="s">
        <v>555</v>
      </c>
      <c r="B38" s="130" t="s">
        <v>1013</v>
      </c>
      <c r="C38" s="282">
        <v>900</v>
      </c>
      <c r="D38" s="283">
        <v>0</v>
      </c>
      <c r="E38" s="283">
        <v>0</v>
      </c>
      <c r="F38" s="283">
        <f t="shared" si="3"/>
        <v>900</v>
      </c>
      <c r="G38" s="284"/>
      <c r="H38" s="282">
        <v>0</v>
      </c>
      <c r="I38" s="283">
        <v>0</v>
      </c>
      <c r="J38" s="285">
        <v>0</v>
      </c>
      <c r="K38" s="286">
        <f t="shared" si="4"/>
        <v>0</v>
      </c>
      <c r="L38" s="282">
        <v>0</v>
      </c>
      <c r="M38" s="287">
        <v>0</v>
      </c>
      <c r="N38" s="283">
        <v>0</v>
      </c>
      <c r="O38" s="286">
        <f t="shared" si="0"/>
        <v>0</v>
      </c>
      <c r="P38" s="282">
        <v>0</v>
      </c>
      <c r="Q38" s="287">
        <v>0</v>
      </c>
      <c r="R38" s="283">
        <v>0</v>
      </c>
      <c r="S38" s="286">
        <f t="shared" si="1"/>
        <v>0</v>
      </c>
      <c r="T38" s="131" t="s">
        <v>679</v>
      </c>
      <c r="U38" s="113" t="s">
        <v>710</v>
      </c>
      <c r="V38" s="113" t="s">
        <v>692</v>
      </c>
      <c r="W38" s="290"/>
      <c r="X38" s="291"/>
      <c r="Y38" s="291"/>
      <c r="Z38" s="341">
        <f t="shared" si="2"/>
        <v>0</v>
      </c>
    </row>
    <row r="39" spans="1:26" s="8" customFormat="1" ht="34.5" customHeight="1">
      <c r="A39" s="358"/>
      <c r="B39" s="125" t="s">
        <v>1017</v>
      </c>
      <c r="C39" s="86">
        <v>0</v>
      </c>
      <c r="D39" s="87">
        <v>0</v>
      </c>
      <c r="E39" s="87">
        <v>0</v>
      </c>
      <c r="F39" s="87">
        <f t="shared" si="3"/>
        <v>0</v>
      </c>
      <c r="G39" s="88"/>
      <c r="H39" s="86">
        <v>0</v>
      </c>
      <c r="I39" s="87">
        <v>0</v>
      </c>
      <c r="J39" s="89">
        <v>0</v>
      </c>
      <c r="K39" s="90">
        <f t="shared" si="4"/>
        <v>0</v>
      </c>
      <c r="L39" s="86">
        <v>0</v>
      </c>
      <c r="M39" s="91">
        <v>0</v>
      </c>
      <c r="N39" s="87">
        <v>0</v>
      </c>
      <c r="O39" s="90">
        <f t="shared" si="0"/>
        <v>0</v>
      </c>
      <c r="P39" s="86">
        <v>0</v>
      </c>
      <c r="Q39" s="91">
        <v>0</v>
      </c>
      <c r="R39" s="87">
        <v>0</v>
      </c>
      <c r="S39" s="90">
        <f t="shared" si="1"/>
        <v>0</v>
      </c>
      <c r="T39" s="126" t="s">
        <v>679</v>
      </c>
      <c r="U39" s="114" t="s">
        <v>706</v>
      </c>
      <c r="V39" s="114" t="s">
        <v>711</v>
      </c>
      <c r="W39" s="92"/>
      <c r="X39" s="93"/>
      <c r="Y39" s="93"/>
      <c r="Z39" s="339">
        <f t="shared" si="2"/>
        <v>0</v>
      </c>
    </row>
    <row r="40" spans="1:26" s="8" customFormat="1" ht="33.75" customHeight="1">
      <c r="A40" s="358"/>
      <c r="B40" s="125" t="s">
        <v>601</v>
      </c>
      <c r="C40" s="86">
        <v>0</v>
      </c>
      <c r="D40" s="87">
        <v>0</v>
      </c>
      <c r="E40" s="87">
        <v>0</v>
      </c>
      <c r="F40" s="87">
        <f t="shared" si="3"/>
        <v>0</v>
      </c>
      <c r="G40" s="88"/>
      <c r="H40" s="86">
        <v>0</v>
      </c>
      <c r="I40" s="87">
        <v>0</v>
      </c>
      <c r="J40" s="89">
        <v>0</v>
      </c>
      <c r="K40" s="90">
        <f t="shared" si="4"/>
        <v>0</v>
      </c>
      <c r="L40" s="86">
        <v>0</v>
      </c>
      <c r="M40" s="91">
        <v>0</v>
      </c>
      <c r="N40" s="87">
        <v>0</v>
      </c>
      <c r="O40" s="90">
        <f t="shared" si="0"/>
        <v>0</v>
      </c>
      <c r="P40" s="86">
        <v>0</v>
      </c>
      <c r="Q40" s="91">
        <v>0</v>
      </c>
      <c r="R40" s="87">
        <v>0</v>
      </c>
      <c r="S40" s="90">
        <f t="shared" si="1"/>
        <v>0</v>
      </c>
      <c r="T40" s="126" t="s">
        <v>679</v>
      </c>
      <c r="U40" s="114" t="s">
        <v>706</v>
      </c>
      <c r="V40" s="114" t="s">
        <v>712</v>
      </c>
      <c r="W40" s="92"/>
      <c r="X40" s="93"/>
      <c r="Y40" s="93"/>
      <c r="Z40" s="339">
        <f t="shared" si="2"/>
        <v>0</v>
      </c>
    </row>
    <row r="41" spans="1:26" s="8" customFormat="1" ht="16.5" customHeight="1">
      <c r="A41" s="358"/>
      <c r="B41" s="125" t="s">
        <v>602</v>
      </c>
      <c r="C41" s="86">
        <v>0</v>
      </c>
      <c r="D41" s="87">
        <v>0</v>
      </c>
      <c r="E41" s="87">
        <v>0</v>
      </c>
      <c r="F41" s="87">
        <f t="shared" si="3"/>
        <v>0</v>
      </c>
      <c r="G41" s="88"/>
      <c r="H41" s="86">
        <v>0</v>
      </c>
      <c r="I41" s="87">
        <v>0</v>
      </c>
      <c r="J41" s="89">
        <v>0</v>
      </c>
      <c r="K41" s="90">
        <f t="shared" si="4"/>
        <v>0</v>
      </c>
      <c r="L41" s="86">
        <v>0</v>
      </c>
      <c r="M41" s="91">
        <v>0</v>
      </c>
      <c r="N41" s="87">
        <v>0</v>
      </c>
      <c r="O41" s="90">
        <f t="shared" si="0"/>
        <v>0</v>
      </c>
      <c r="P41" s="86">
        <v>0</v>
      </c>
      <c r="Q41" s="91">
        <v>0</v>
      </c>
      <c r="R41" s="87">
        <v>0</v>
      </c>
      <c r="S41" s="90">
        <f t="shared" si="1"/>
        <v>0</v>
      </c>
      <c r="T41" s="126" t="s">
        <v>679</v>
      </c>
      <c r="U41" s="114" t="s">
        <v>707</v>
      </c>
      <c r="V41" s="114" t="s">
        <v>692</v>
      </c>
      <c r="W41" s="92"/>
      <c r="X41" s="93"/>
      <c r="Y41" s="93"/>
      <c r="Z41" s="341">
        <f t="shared" si="2"/>
        <v>0</v>
      </c>
    </row>
    <row r="42" spans="1:26" s="8" customFormat="1" ht="32.25" customHeight="1">
      <c r="A42" s="358"/>
      <c r="B42" s="125" t="s">
        <v>603</v>
      </c>
      <c r="C42" s="86">
        <v>860</v>
      </c>
      <c r="D42" s="87">
        <v>43.4</v>
      </c>
      <c r="E42" s="87">
        <v>100</v>
      </c>
      <c r="F42" s="87">
        <f t="shared" si="3"/>
        <v>1003.4</v>
      </c>
      <c r="G42" s="88"/>
      <c r="H42" s="86">
        <v>0</v>
      </c>
      <c r="I42" s="87">
        <v>0</v>
      </c>
      <c r="J42" s="89">
        <v>0</v>
      </c>
      <c r="K42" s="90">
        <f t="shared" si="4"/>
        <v>0</v>
      </c>
      <c r="L42" s="86">
        <v>0</v>
      </c>
      <c r="M42" s="91">
        <v>0</v>
      </c>
      <c r="N42" s="87">
        <v>0</v>
      </c>
      <c r="O42" s="90">
        <f t="shared" si="0"/>
        <v>0</v>
      </c>
      <c r="P42" s="86">
        <v>0</v>
      </c>
      <c r="Q42" s="91">
        <v>0</v>
      </c>
      <c r="R42" s="87">
        <v>0</v>
      </c>
      <c r="S42" s="90">
        <f t="shared" si="1"/>
        <v>0</v>
      </c>
      <c r="T42" s="126" t="s">
        <v>679</v>
      </c>
      <c r="U42" s="114" t="s">
        <v>704</v>
      </c>
      <c r="V42" s="114" t="s">
        <v>692</v>
      </c>
      <c r="W42" s="92"/>
      <c r="X42" s="93"/>
      <c r="Y42" s="93"/>
      <c r="Z42" s="339">
        <f t="shared" si="2"/>
        <v>43.4</v>
      </c>
    </row>
    <row r="43" spans="1:26" s="8" customFormat="1" ht="16.5" customHeight="1">
      <c r="A43" s="358"/>
      <c r="B43" s="125" t="s">
        <v>604</v>
      </c>
      <c r="C43" s="86">
        <v>0</v>
      </c>
      <c r="D43" s="87">
        <v>0</v>
      </c>
      <c r="E43" s="87">
        <v>0</v>
      </c>
      <c r="F43" s="87">
        <f t="shared" si="3"/>
        <v>0</v>
      </c>
      <c r="G43" s="88"/>
      <c r="H43" s="86">
        <v>0</v>
      </c>
      <c r="I43" s="87">
        <v>0</v>
      </c>
      <c r="J43" s="89">
        <v>0</v>
      </c>
      <c r="K43" s="90">
        <f t="shared" si="4"/>
        <v>0</v>
      </c>
      <c r="L43" s="86">
        <v>0</v>
      </c>
      <c r="M43" s="91">
        <v>0</v>
      </c>
      <c r="N43" s="87">
        <v>0</v>
      </c>
      <c r="O43" s="90">
        <f t="shared" si="0"/>
        <v>0</v>
      </c>
      <c r="P43" s="86">
        <v>0</v>
      </c>
      <c r="Q43" s="91">
        <v>0</v>
      </c>
      <c r="R43" s="87">
        <v>0</v>
      </c>
      <c r="S43" s="90">
        <f t="shared" si="1"/>
        <v>0</v>
      </c>
      <c r="T43" s="126" t="s">
        <v>679</v>
      </c>
      <c r="U43" s="114" t="s">
        <v>688</v>
      </c>
      <c r="V43" s="114" t="s">
        <v>692</v>
      </c>
      <c r="W43" s="92"/>
      <c r="X43" s="93"/>
      <c r="Y43" s="93"/>
      <c r="Z43" s="339">
        <f t="shared" si="2"/>
        <v>0</v>
      </c>
    </row>
    <row r="44" spans="1:26" s="8" customFormat="1" ht="51" customHeight="1" thickBot="1">
      <c r="A44" s="359"/>
      <c r="B44" s="127" t="s">
        <v>605</v>
      </c>
      <c r="C44" s="97"/>
      <c r="D44" s="98"/>
      <c r="E44" s="98"/>
      <c r="F44" s="98"/>
      <c r="G44" s="99"/>
      <c r="H44" s="97"/>
      <c r="I44" s="98"/>
      <c r="J44" s="100"/>
      <c r="K44" s="288"/>
      <c r="L44" s="97"/>
      <c r="M44" s="289"/>
      <c r="N44" s="98"/>
      <c r="O44" s="288"/>
      <c r="P44" s="97"/>
      <c r="Q44" s="289"/>
      <c r="R44" s="98"/>
      <c r="S44" s="288"/>
      <c r="T44" s="128" t="s">
        <v>678</v>
      </c>
      <c r="U44" s="129" t="s">
        <v>678</v>
      </c>
      <c r="V44" s="129" t="s">
        <v>678</v>
      </c>
      <c r="W44" s="101" t="s">
        <v>78</v>
      </c>
      <c r="X44" s="350">
        <v>50</v>
      </c>
      <c r="Y44" s="102"/>
      <c r="Z44" s="342">
        <f t="shared" si="2"/>
        <v>50</v>
      </c>
    </row>
    <row r="45" spans="1:26" s="8" customFormat="1" ht="30" customHeight="1">
      <c r="A45" s="357" t="s">
        <v>556</v>
      </c>
      <c r="B45" s="130" t="s">
        <v>606</v>
      </c>
      <c r="C45" s="282">
        <v>15</v>
      </c>
      <c r="D45" s="283">
        <v>0</v>
      </c>
      <c r="E45" s="283">
        <v>0</v>
      </c>
      <c r="F45" s="283">
        <f t="shared" si="3"/>
        <v>15</v>
      </c>
      <c r="G45" s="284"/>
      <c r="H45" s="282">
        <v>0</v>
      </c>
      <c r="I45" s="283">
        <v>0</v>
      </c>
      <c r="J45" s="285">
        <v>0</v>
      </c>
      <c r="K45" s="286">
        <f t="shared" si="4"/>
        <v>0</v>
      </c>
      <c r="L45" s="282">
        <v>0</v>
      </c>
      <c r="M45" s="287">
        <v>0</v>
      </c>
      <c r="N45" s="283">
        <v>0</v>
      </c>
      <c r="O45" s="286">
        <f t="shared" si="0"/>
        <v>0</v>
      </c>
      <c r="P45" s="282">
        <v>0</v>
      </c>
      <c r="Q45" s="287">
        <v>0</v>
      </c>
      <c r="R45" s="283">
        <v>0</v>
      </c>
      <c r="S45" s="286">
        <f t="shared" si="1"/>
        <v>0</v>
      </c>
      <c r="T45" s="131" t="s">
        <v>679</v>
      </c>
      <c r="U45" s="113" t="s">
        <v>713</v>
      </c>
      <c r="V45" s="113" t="s">
        <v>692</v>
      </c>
      <c r="W45" s="290"/>
      <c r="X45" s="291"/>
      <c r="Y45" s="291"/>
      <c r="Z45" s="343">
        <f t="shared" si="2"/>
        <v>0</v>
      </c>
    </row>
    <row r="46" spans="1:26" s="8" customFormat="1" ht="16.5" customHeight="1">
      <c r="A46" s="358"/>
      <c r="B46" s="125" t="s">
        <v>607</v>
      </c>
      <c r="C46" s="95">
        <v>343.41</v>
      </c>
      <c r="D46" s="96">
        <v>148</v>
      </c>
      <c r="E46" s="96">
        <v>0</v>
      </c>
      <c r="F46" s="87">
        <f t="shared" si="3"/>
        <v>491.41</v>
      </c>
      <c r="G46" s="88"/>
      <c r="H46" s="86">
        <v>0</v>
      </c>
      <c r="I46" s="87">
        <v>148</v>
      </c>
      <c r="J46" s="89">
        <v>0</v>
      </c>
      <c r="K46" s="90">
        <f t="shared" si="4"/>
        <v>148</v>
      </c>
      <c r="L46" s="86">
        <v>0</v>
      </c>
      <c r="M46" s="91">
        <v>0</v>
      </c>
      <c r="N46" s="87">
        <v>0</v>
      </c>
      <c r="O46" s="90">
        <f t="shared" si="0"/>
        <v>0</v>
      </c>
      <c r="P46" s="86">
        <v>0</v>
      </c>
      <c r="Q46" s="91">
        <v>0</v>
      </c>
      <c r="R46" s="87">
        <v>0</v>
      </c>
      <c r="S46" s="90">
        <f t="shared" si="1"/>
        <v>0</v>
      </c>
      <c r="T46" s="199" t="s">
        <v>677</v>
      </c>
      <c r="U46" s="110" t="s">
        <v>714</v>
      </c>
      <c r="V46" s="110" t="s">
        <v>692</v>
      </c>
      <c r="W46" s="92"/>
      <c r="X46" s="93"/>
      <c r="Y46" s="93"/>
      <c r="Z46" s="341">
        <f t="shared" si="2"/>
        <v>148</v>
      </c>
    </row>
    <row r="47" spans="1:26" s="8" customFormat="1" ht="36" customHeight="1">
      <c r="A47" s="358"/>
      <c r="B47" s="125" t="s">
        <v>608</v>
      </c>
      <c r="C47" s="95">
        <v>372</v>
      </c>
      <c r="D47" s="96">
        <v>233.5</v>
      </c>
      <c r="E47" s="96">
        <v>0</v>
      </c>
      <c r="F47" s="87">
        <f t="shared" si="3"/>
        <v>605.5</v>
      </c>
      <c r="G47" s="88"/>
      <c r="H47" s="86">
        <v>372</v>
      </c>
      <c r="I47" s="87">
        <v>233.5</v>
      </c>
      <c r="J47" s="89">
        <v>0</v>
      </c>
      <c r="K47" s="90">
        <f t="shared" si="4"/>
        <v>605.5</v>
      </c>
      <c r="L47" s="86">
        <v>0</v>
      </c>
      <c r="M47" s="91">
        <v>0</v>
      </c>
      <c r="N47" s="87">
        <v>0</v>
      </c>
      <c r="O47" s="90">
        <f t="shared" si="0"/>
        <v>0</v>
      </c>
      <c r="P47" s="86">
        <v>0</v>
      </c>
      <c r="Q47" s="91">
        <v>0</v>
      </c>
      <c r="R47" s="87">
        <v>0</v>
      </c>
      <c r="S47" s="90">
        <f t="shared" si="1"/>
        <v>0</v>
      </c>
      <c r="T47" s="199" t="s">
        <v>677</v>
      </c>
      <c r="U47" s="110" t="s">
        <v>715</v>
      </c>
      <c r="V47" s="110" t="s">
        <v>692</v>
      </c>
      <c r="W47" s="92"/>
      <c r="X47" s="93"/>
      <c r="Y47" s="93"/>
      <c r="Z47" s="339">
        <f t="shared" si="2"/>
        <v>233.5</v>
      </c>
    </row>
    <row r="48" spans="1:26" s="8" customFormat="1" ht="37.5" customHeight="1" thickBot="1">
      <c r="A48" s="358"/>
      <c r="B48" s="133" t="s">
        <v>763</v>
      </c>
      <c r="C48" s="97">
        <v>0</v>
      </c>
      <c r="D48" s="98">
        <v>0</v>
      </c>
      <c r="E48" s="98">
        <v>0</v>
      </c>
      <c r="F48" s="98">
        <f t="shared" si="3"/>
        <v>0</v>
      </c>
      <c r="G48" s="99"/>
      <c r="H48" s="97">
        <v>0</v>
      </c>
      <c r="I48" s="98">
        <v>0</v>
      </c>
      <c r="J48" s="100">
        <v>0</v>
      </c>
      <c r="K48" s="288">
        <f t="shared" si="4"/>
        <v>0</v>
      </c>
      <c r="L48" s="97">
        <v>0</v>
      </c>
      <c r="M48" s="289">
        <v>0</v>
      </c>
      <c r="N48" s="98">
        <v>0</v>
      </c>
      <c r="O48" s="288">
        <f t="shared" si="0"/>
        <v>0</v>
      </c>
      <c r="P48" s="97">
        <v>0</v>
      </c>
      <c r="Q48" s="289">
        <v>0</v>
      </c>
      <c r="R48" s="98">
        <v>0</v>
      </c>
      <c r="S48" s="288">
        <f t="shared" si="1"/>
        <v>0</v>
      </c>
      <c r="T48" s="231" t="s">
        <v>677</v>
      </c>
      <c r="U48" s="200" t="s">
        <v>716</v>
      </c>
      <c r="V48" s="232" t="s">
        <v>692</v>
      </c>
      <c r="W48" s="101"/>
      <c r="X48" s="102"/>
      <c r="Y48" s="102"/>
      <c r="Z48" s="340">
        <f t="shared" si="2"/>
        <v>0</v>
      </c>
    </row>
    <row r="49" spans="1:26" ht="31.5" customHeight="1">
      <c r="A49" s="357" t="s">
        <v>557</v>
      </c>
      <c r="B49" s="132" t="s">
        <v>995</v>
      </c>
      <c r="C49" s="282">
        <v>0</v>
      </c>
      <c r="D49" s="283">
        <v>20</v>
      </c>
      <c r="E49" s="283">
        <v>0</v>
      </c>
      <c r="F49" s="283">
        <f t="shared" si="3"/>
        <v>20</v>
      </c>
      <c r="G49" s="284"/>
      <c r="H49" s="282">
        <v>0</v>
      </c>
      <c r="I49" s="283">
        <v>0</v>
      </c>
      <c r="J49" s="285">
        <v>0</v>
      </c>
      <c r="K49" s="293">
        <f t="shared" si="4"/>
        <v>0</v>
      </c>
      <c r="L49" s="294">
        <v>0</v>
      </c>
      <c r="M49" s="295">
        <v>0</v>
      </c>
      <c r="N49" s="296">
        <v>0</v>
      </c>
      <c r="O49" s="297">
        <f t="shared" si="0"/>
        <v>0</v>
      </c>
      <c r="P49" s="294">
        <v>0</v>
      </c>
      <c r="Q49" s="295">
        <v>0</v>
      </c>
      <c r="R49" s="296">
        <v>0</v>
      </c>
      <c r="S49" s="297">
        <f t="shared" si="1"/>
        <v>0</v>
      </c>
      <c r="T49" s="243" t="s">
        <v>680</v>
      </c>
      <c r="U49" s="124" t="s">
        <v>1025</v>
      </c>
      <c r="V49" s="247" t="s">
        <v>692</v>
      </c>
      <c r="W49" s="299"/>
      <c r="X49" s="84"/>
      <c r="Y49" s="84"/>
      <c r="Z49" s="341">
        <f t="shared" si="2"/>
        <v>20</v>
      </c>
    </row>
    <row r="50" spans="1:26" ht="15">
      <c r="A50" s="358"/>
      <c r="B50" s="140" t="s">
        <v>996</v>
      </c>
      <c r="C50" s="282">
        <v>0</v>
      </c>
      <c r="D50" s="283">
        <v>20</v>
      </c>
      <c r="E50" s="283">
        <v>0</v>
      </c>
      <c r="F50" s="283">
        <f t="shared" si="3"/>
        <v>20</v>
      </c>
      <c r="G50" s="284"/>
      <c r="H50" s="282">
        <v>0</v>
      </c>
      <c r="I50" s="283">
        <v>0</v>
      </c>
      <c r="J50" s="285">
        <v>0</v>
      </c>
      <c r="K50" s="286">
        <v>0</v>
      </c>
      <c r="L50" s="282">
        <v>0</v>
      </c>
      <c r="M50" s="287">
        <v>0</v>
      </c>
      <c r="N50" s="283">
        <v>0</v>
      </c>
      <c r="O50" s="286">
        <f t="shared" si="0"/>
        <v>0</v>
      </c>
      <c r="P50" s="282">
        <v>0</v>
      </c>
      <c r="Q50" s="287">
        <v>0</v>
      </c>
      <c r="R50" s="283">
        <v>0</v>
      </c>
      <c r="S50" s="286">
        <v>0</v>
      </c>
      <c r="T50" s="126" t="s">
        <v>680</v>
      </c>
      <c r="U50" s="114" t="s">
        <v>1026</v>
      </c>
      <c r="V50" s="245" t="s">
        <v>692</v>
      </c>
      <c r="W50" s="300"/>
      <c r="X50" s="298"/>
      <c r="Y50" s="298"/>
      <c r="Z50" s="342">
        <f t="shared" si="2"/>
        <v>20</v>
      </c>
    </row>
    <row r="51" spans="1:26" ht="15">
      <c r="A51" s="358"/>
      <c r="B51" s="140" t="s">
        <v>997</v>
      </c>
      <c r="C51" s="86">
        <v>0</v>
      </c>
      <c r="D51" s="87">
        <v>5.65</v>
      </c>
      <c r="E51" s="87">
        <v>0</v>
      </c>
      <c r="F51" s="87">
        <f t="shared" si="3"/>
        <v>5.65</v>
      </c>
      <c r="G51" s="88"/>
      <c r="H51" s="86">
        <v>0</v>
      </c>
      <c r="I51" s="87">
        <v>0</v>
      </c>
      <c r="J51" s="89">
        <v>0</v>
      </c>
      <c r="K51" s="90">
        <v>0</v>
      </c>
      <c r="L51" s="86">
        <v>0</v>
      </c>
      <c r="M51" s="91">
        <v>0</v>
      </c>
      <c r="N51" s="87">
        <v>0</v>
      </c>
      <c r="O51" s="90">
        <f t="shared" si="0"/>
        <v>0</v>
      </c>
      <c r="P51" s="86">
        <v>0</v>
      </c>
      <c r="Q51" s="91">
        <v>0</v>
      </c>
      <c r="R51" s="87">
        <v>0</v>
      </c>
      <c r="S51" s="90">
        <v>0</v>
      </c>
      <c r="T51" s="126" t="s">
        <v>680</v>
      </c>
      <c r="U51" s="114" t="s">
        <v>1027</v>
      </c>
      <c r="V51" s="245" t="s">
        <v>692</v>
      </c>
      <c r="W51" s="301"/>
      <c r="X51" s="17"/>
      <c r="Y51" s="17"/>
      <c r="Z51" s="339">
        <f t="shared" si="2"/>
        <v>5.65</v>
      </c>
    </row>
    <row r="52" spans="1:26" ht="30">
      <c r="A52" s="358"/>
      <c r="B52" s="140" t="s">
        <v>998</v>
      </c>
      <c r="C52" s="86">
        <v>0.3</v>
      </c>
      <c r="D52" s="87">
        <v>23</v>
      </c>
      <c r="E52" s="87">
        <v>0</v>
      </c>
      <c r="F52" s="87">
        <f t="shared" si="3"/>
        <v>23.3</v>
      </c>
      <c r="G52" s="88"/>
      <c r="H52" s="86">
        <v>0</v>
      </c>
      <c r="I52" s="87">
        <v>0</v>
      </c>
      <c r="J52" s="89">
        <v>0</v>
      </c>
      <c r="K52" s="90">
        <v>0</v>
      </c>
      <c r="L52" s="86">
        <v>0</v>
      </c>
      <c r="M52" s="91">
        <v>0</v>
      </c>
      <c r="N52" s="87">
        <v>0</v>
      </c>
      <c r="O52" s="90">
        <f t="shared" si="0"/>
        <v>0</v>
      </c>
      <c r="P52" s="86">
        <v>0</v>
      </c>
      <c r="Q52" s="91">
        <v>0</v>
      </c>
      <c r="R52" s="87">
        <v>0</v>
      </c>
      <c r="S52" s="90">
        <v>0</v>
      </c>
      <c r="T52" s="126" t="s">
        <v>680</v>
      </c>
      <c r="U52" s="114" t="s">
        <v>1028</v>
      </c>
      <c r="V52" s="245" t="s">
        <v>692</v>
      </c>
      <c r="W52" s="301"/>
      <c r="X52" s="17"/>
      <c r="Y52" s="17"/>
      <c r="Z52" s="341">
        <f t="shared" si="2"/>
        <v>23</v>
      </c>
    </row>
    <row r="53" spans="1:26" ht="15">
      <c r="A53" s="358"/>
      <c r="B53" s="140" t="s">
        <v>999</v>
      </c>
      <c r="C53" s="86">
        <v>18</v>
      </c>
      <c r="D53" s="87">
        <v>0</v>
      </c>
      <c r="E53" s="87">
        <v>0</v>
      </c>
      <c r="F53" s="87">
        <f t="shared" si="3"/>
        <v>18</v>
      </c>
      <c r="G53" s="88"/>
      <c r="H53" s="86">
        <v>0</v>
      </c>
      <c r="I53" s="87">
        <v>0</v>
      </c>
      <c r="J53" s="89">
        <v>0</v>
      </c>
      <c r="K53" s="90">
        <v>0</v>
      </c>
      <c r="L53" s="86">
        <v>0</v>
      </c>
      <c r="M53" s="91">
        <v>0</v>
      </c>
      <c r="N53" s="87">
        <v>0</v>
      </c>
      <c r="O53" s="90">
        <v>0</v>
      </c>
      <c r="P53" s="86">
        <v>0</v>
      </c>
      <c r="Q53" s="91">
        <v>0</v>
      </c>
      <c r="R53" s="87">
        <v>0</v>
      </c>
      <c r="S53" s="90">
        <v>0</v>
      </c>
      <c r="T53" s="126" t="s">
        <v>680</v>
      </c>
      <c r="U53" s="114" t="s">
        <v>1029</v>
      </c>
      <c r="V53" s="245" t="s">
        <v>692</v>
      </c>
      <c r="W53" s="301"/>
      <c r="X53" s="17"/>
      <c r="Y53" s="17"/>
      <c r="Z53" s="339">
        <f t="shared" si="2"/>
        <v>0</v>
      </c>
    </row>
    <row r="54" spans="1:26" ht="30">
      <c r="A54" s="358"/>
      <c r="B54" s="140" t="s">
        <v>1000</v>
      </c>
      <c r="C54" s="86">
        <v>0</v>
      </c>
      <c r="D54" s="87">
        <v>0</v>
      </c>
      <c r="E54" s="87">
        <v>0</v>
      </c>
      <c r="F54" s="87">
        <v>0</v>
      </c>
      <c r="G54" s="88"/>
      <c r="H54" s="86">
        <v>0</v>
      </c>
      <c r="I54" s="87">
        <v>0</v>
      </c>
      <c r="J54" s="89">
        <v>0</v>
      </c>
      <c r="K54" s="90">
        <v>0</v>
      </c>
      <c r="L54" s="86">
        <v>0</v>
      </c>
      <c r="M54" s="91">
        <v>0</v>
      </c>
      <c r="N54" s="87">
        <v>0</v>
      </c>
      <c r="O54" s="90">
        <v>0</v>
      </c>
      <c r="P54" s="86">
        <v>0</v>
      </c>
      <c r="Q54" s="91">
        <v>0</v>
      </c>
      <c r="R54" s="87">
        <v>0</v>
      </c>
      <c r="S54" s="90">
        <v>0</v>
      </c>
      <c r="T54" s="126" t="s">
        <v>680</v>
      </c>
      <c r="U54" s="114" t="s">
        <v>1030</v>
      </c>
      <c r="V54" s="245" t="s">
        <v>692</v>
      </c>
      <c r="W54" s="301"/>
      <c r="X54" s="17"/>
      <c r="Y54" s="17"/>
      <c r="Z54" s="339">
        <f t="shared" si="2"/>
        <v>0</v>
      </c>
    </row>
    <row r="55" spans="1:26" ht="30">
      <c r="A55" s="358"/>
      <c r="B55" s="140" t="s">
        <v>1001</v>
      </c>
      <c r="C55" s="86">
        <v>0</v>
      </c>
      <c r="D55" s="87">
        <v>0</v>
      </c>
      <c r="E55" s="87">
        <v>0</v>
      </c>
      <c r="F55" s="87">
        <v>0</v>
      </c>
      <c r="G55" s="88"/>
      <c r="H55" s="86">
        <v>0</v>
      </c>
      <c r="I55" s="87">
        <v>0</v>
      </c>
      <c r="J55" s="89">
        <v>0</v>
      </c>
      <c r="K55" s="90">
        <v>0</v>
      </c>
      <c r="L55" s="86">
        <v>0</v>
      </c>
      <c r="M55" s="91">
        <v>0</v>
      </c>
      <c r="N55" s="87">
        <v>0</v>
      </c>
      <c r="O55" s="90">
        <v>0</v>
      </c>
      <c r="P55" s="86">
        <v>0</v>
      </c>
      <c r="Q55" s="91">
        <v>0</v>
      </c>
      <c r="R55" s="87">
        <v>0</v>
      </c>
      <c r="S55" s="90">
        <v>0</v>
      </c>
      <c r="T55" s="126" t="s">
        <v>680</v>
      </c>
      <c r="U55" s="114" t="s">
        <v>1031</v>
      </c>
      <c r="V55" s="245" t="s">
        <v>692</v>
      </c>
      <c r="W55" s="301"/>
      <c r="X55" s="17"/>
      <c r="Y55" s="17"/>
      <c r="Z55" s="339">
        <f t="shared" si="2"/>
        <v>0</v>
      </c>
    </row>
    <row r="56" spans="1:26" ht="30">
      <c r="A56" s="358"/>
      <c r="B56" s="140" t="s">
        <v>1018</v>
      </c>
      <c r="C56" s="86">
        <v>39.5</v>
      </c>
      <c r="D56" s="87">
        <v>12.8</v>
      </c>
      <c r="E56" s="87">
        <v>2</v>
      </c>
      <c r="F56" s="87">
        <f>SUM(C56:E56)</f>
        <v>54.3</v>
      </c>
      <c r="G56" s="88"/>
      <c r="H56" s="86">
        <v>0</v>
      </c>
      <c r="I56" s="87">
        <v>0</v>
      </c>
      <c r="J56" s="89">
        <v>0</v>
      </c>
      <c r="K56" s="90">
        <v>0</v>
      </c>
      <c r="L56" s="86">
        <v>0</v>
      </c>
      <c r="M56" s="91">
        <v>0</v>
      </c>
      <c r="N56" s="87">
        <v>0</v>
      </c>
      <c r="O56" s="90">
        <v>0</v>
      </c>
      <c r="P56" s="86">
        <v>0</v>
      </c>
      <c r="Q56" s="91">
        <v>1</v>
      </c>
      <c r="R56" s="87">
        <v>2</v>
      </c>
      <c r="S56" s="90">
        <f>SUM(P56:R56)</f>
        <v>3</v>
      </c>
      <c r="T56" s="126" t="s">
        <v>680</v>
      </c>
      <c r="U56" s="114" t="s">
        <v>1032</v>
      </c>
      <c r="V56" s="245" t="s">
        <v>692</v>
      </c>
      <c r="W56" s="301"/>
      <c r="X56" s="17"/>
      <c r="Y56" s="17"/>
      <c r="Z56" s="339">
        <f t="shared" si="2"/>
        <v>12.8</v>
      </c>
    </row>
    <row r="57" spans="1:26" ht="15">
      <c r="A57" s="358"/>
      <c r="B57" s="140" t="s">
        <v>609</v>
      </c>
      <c r="C57" s="86">
        <v>0</v>
      </c>
      <c r="D57" s="87">
        <v>21</v>
      </c>
      <c r="E57" s="87">
        <v>0</v>
      </c>
      <c r="F57" s="87">
        <f>SUM(C57:E57)</f>
        <v>21</v>
      </c>
      <c r="G57" s="88"/>
      <c r="H57" s="86">
        <v>0</v>
      </c>
      <c r="I57" s="87">
        <v>0</v>
      </c>
      <c r="J57" s="89">
        <v>0</v>
      </c>
      <c r="K57" s="90">
        <v>0</v>
      </c>
      <c r="L57" s="86">
        <v>0</v>
      </c>
      <c r="M57" s="91">
        <v>0</v>
      </c>
      <c r="N57" s="87">
        <v>0</v>
      </c>
      <c r="O57" s="90">
        <v>0</v>
      </c>
      <c r="P57" s="86">
        <v>0</v>
      </c>
      <c r="Q57" s="91">
        <v>0</v>
      </c>
      <c r="R57" s="87">
        <v>0</v>
      </c>
      <c r="S57" s="90">
        <v>0</v>
      </c>
      <c r="T57" s="126" t="s">
        <v>680</v>
      </c>
      <c r="U57" s="114" t="s">
        <v>1033</v>
      </c>
      <c r="V57" s="245" t="s">
        <v>692</v>
      </c>
      <c r="W57" s="301"/>
      <c r="X57" s="17"/>
      <c r="Y57" s="17"/>
      <c r="Z57" s="341">
        <f t="shared" si="2"/>
        <v>21</v>
      </c>
    </row>
    <row r="58" spans="1:26" ht="30">
      <c r="A58" s="358"/>
      <c r="B58" s="140" t="s">
        <v>1048</v>
      </c>
      <c r="C58" s="86">
        <v>2</v>
      </c>
      <c r="D58" s="87">
        <v>9</v>
      </c>
      <c r="E58" s="87">
        <v>0</v>
      </c>
      <c r="F58" s="87">
        <f>SUM(C58:E58)</f>
        <v>11</v>
      </c>
      <c r="G58" s="88"/>
      <c r="H58" s="86">
        <v>0</v>
      </c>
      <c r="I58" s="87">
        <v>0</v>
      </c>
      <c r="J58" s="89">
        <v>0</v>
      </c>
      <c r="K58" s="90">
        <v>0</v>
      </c>
      <c r="L58" s="86">
        <v>0</v>
      </c>
      <c r="M58" s="91">
        <v>0</v>
      </c>
      <c r="N58" s="87">
        <v>0</v>
      </c>
      <c r="O58" s="90">
        <v>0</v>
      </c>
      <c r="P58" s="86">
        <v>0</v>
      </c>
      <c r="Q58" s="91">
        <v>0</v>
      </c>
      <c r="R58" s="87">
        <v>0</v>
      </c>
      <c r="S58" s="90">
        <v>0</v>
      </c>
      <c r="T58" s="126" t="s">
        <v>680</v>
      </c>
      <c r="U58" s="114" t="s">
        <v>1034</v>
      </c>
      <c r="V58" s="245" t="s">
        <v>692</v>
      </c>
      <c r="W58" s="301"/>
      <c r="X58" s="17"/>
      <c r="Y58" s="17"/>
      <c r="Z58" s="339">
        <f t="shared" si="2"/>
        <v>9</v>
      </c>
    </row>
    <row r="59" spans="1:26" ht="15">
      <c r="A59" s="358"/>
      <c r="B59" s="140" t="s">
        <v>1045</v>
      </c>
      <c r="C59" s="86">
        <v>0</v>
      </c>
      <c r="D59" s="87">
        <v>0</v>
      </c>
      <c r="E59" s="87">
        <v>0</v>
      </c>
      <c r="F59" s="87">
        <v>0</v>
      </c>
      <c r="G59" s="88"/>
      <c r="H59" s="86">
        <v>0</v>
      </c>
      <c r="I59" s="87">
        <v>0</v>
      </c>
      <c r="J59" s="89">
        <v>0</v>
      </c>
      <c r="K59" s="90">
        <v>0</v>
      </c>
      <c r="L59" s="86">
        <v>0</v>
      </c>
      <c r="M59" s="91">
        <v>0</v>
      </c>
      <c r="N59" s="87">
        <v>0</v>
      </c>
      <c r="O59" s="90">
        <v>0</v>
      </c>
      <c r="P59" s="86">
        <v>0</v>
      </c>
      <c r="Q59" s="91">
        <v>0</v>
      </c>
      <c r="R59" s="87">
        <v>0</v>
      </c>
      <c r="S59" s="90">
        <v>0</v>
      </c>
      <c r="T59" s="126" t="s">
        <v>680</v>
      </c>
      <c r="U59" s="114" t="s">
        <v>1035</v>
      </c>
      <c r="V59" s="245" t="s">
        <v>692</v>
      </c>
      <c r="W59" s="301"/>
      <c r="X59" s="17"/>
      <c r="Y59" s="17"/>
      <c r="Z59" s="339">
        <f t="shared" si="2"/>
        <v>0</v>
      </c>
    </row>
    <row r="60" spans="1:26" ht="30">
      <c r="A60" s="358"/>
      <c r="B60" s="140" t="s">
        <v>610</v>
      </c>
      <c r="C60" s="86">
        <v>4.5</v>
      </c>
      <c r="D60" s="87">
        <v>27.3</v>
      </c>
      <c r="E60" s="87">
        <v>0</v>
      </c>
      <c r="F60" s="87">
        <f>SUM(C60:E60)</f>
        <v>31.8</v>
      </c>
      <c r="G60" s="88"/>
      <c r="H60" s="86">
        <v>0</v>
      </c>
      <c r="I60" s="87">
        <v>0</v>
      </c>
      <c r="J60" s="89">
        <v>0</v>
      </c>
      <c r="K60" s="90">
        <v>0</v>
      </c>
      <c r="L60" s="86">
        <v>0</v>
      </c>
      <c r="M60" s="91">
        <v>0</v>
      </c>
      <c r="N60" s="87">
        <v>0</v>
      </c>
      <c r="O60" s="90">
        <v>0</v>
      </c>
      <c r="P60" s="86">
        <v>0</v>
      </c>
      <c r="Q60" s="91">
        <v>27.3</v>
      </c>
      <c r="R60" s="87">
        <v>0</v>
      </c>
      <c r="S60" s="90">
        <f>SUM(P60:R60)</f>
        <v>27.3</v>
      </c>
      <c r="T60" s="126" t="s">
        <v>680</v>
      </c>
      <c r="U60" s="114" t="s">
        <v>1036</v>
      </c>
      <c r="V60" s="245" t="s">
        <v>692</v>
      </c>
      <c r="W60" s="301"/>
      <c r="X60" s="17"/>
      <c r="Y60" s="17"/>
      <c r="Z60" s="339">
        <f t="shared" si="2"/>
        <v>27.3</v>
      </c>
    </row>
    <row r="61" spans="1:26" ht="45">
      <c r="A61" s="358"/>
      <c r="B61" s="140" t="s">
        <v>611</v>
      </c>
      <c r="C61" s="86">
        <v>0</v>
      </c>
      <c r="D61" s="87">
        <v>0</v>
      </c>
      <c r="E61" s="87">
        <v>0</v>
      </c>
      <c r="F61" s="87">
        <v>0</v>
      </c>
      <c r="G61" s="88"/>
      <c r="H61" s="86">
        <v>0</v>
      </c>
      <c r="I61" s="87">
        <v>0</v>
      </c>
      <c r="J61" s="89">
        <v>0</v>
      </c>
      <c r="K61" s="90">
        <v>0</v>
      </c>
      <c r="L61" s="86">
        <v>0</v>
      </c>
      <c r="M61" s="91">
        <v>0</v>
      </c>
      <c r="N61" s="87">
        <v>0</v>
      </c>
      <c r="O61" s="90">
        <v>0</v>
      </c>
      <c r="P61" s="86">
        <v>0</v>
      </c>
      <c r="Q61" s="91">
        <v>0</v>
      </c>
      <c r="R61" s="87">
        <v>0</v>
      </c>
      <c r="S61" s="90">
        <v>0</v>
      </c>
      <c r="T61" s="126" t="s">
        <v>680</v>
      </c>
      <c r="U61" s="114" t="s">
        <v>1037</v>
      </c>
      <c r="V61" s="245" t="s">
        <v>692</v>
      </c>
      <c r="W61" s="301"/>
      <c r="X61" s="17"/>
      <c r="Y61" s="17"/>
      <c r="Z61" s="342">
        <f t="shared" si="2"/>
        <v>0</v>
      </c>
    </row>
    <row r="62" spans="1:26" ht="15.75" thickBot="1">
      <c r="A62" s="359"/>
      <c r="B62" s="201" t="s">
        <v>1004</v>
      </c>
      <c r="C62" s="97">
        <v>0</v>
      </c>
      <c r="D62" s="98">
        <v>0</v>
      </c>
      <c r="E62" s="98">
        <v>0</v>
      </c>
      <c r="F62" s="98">
        <v>0</v>
      </c>
      <c r="G62" s="99"/>
      <c r="H62" s="97">
        <v>0</v>
      </c>
      <c r="I62" s="98">
        <v>0</v>
      </c>
      <c r="J62" s="100">
        <v>0</v>
      </c>
      <c r="K62" s="288">
        <v>0</v>
      </c>
      <c r="L62" s="97">
        <v>0</v>
      </c>
      <c r="M62" s="289">
        <v>0</v>
      </c>
      <c r="N62" s="98">
        <v>0</v>
      </c>
      <c r="O62" s="288">
        <v>0</v>
      </c>
      <c r="P62" s="97">
        <v>0</v>
      </c>
      <c r="Q62" s="289">
        <v>0</v>
      </c>
      <c r="R62" s="98">
        <v>0</v>
      </c>
      <c r="S62" s="288">
        <v>0</v>
      </c>
      <c r="T62" s="134" t="s">
        <v>680</v>
      </c>
      <c r="U62" s="135" t="s">
        <v>1038</v>
      </c>
      <c r="V62" s="251" t="s">
        <v>692</v>
      </c>
      <c r="W62" s="304"/>
      <c r="X62" s="277"/>
      <c r="Y62" s="277"/>
      <c r="Z62" s="340">
        <f t="shared" si="2"/>
        <v>0</v>
      </c>
    </row>
    <row r="63" spans="1:26" ht="30">
      <c r="A63" s="357" t="s">
        <v>558</v>
      </c>
      <c r="B63" s="138" t="s">
        <v>612</v>
      </c>
      <c r="C63" s="282"/>
      <c r="D63" s="283"/>
      <c r="E63" s="283"/>
      <c r="F63" s="283"/>
      <c r="G63" s="284"/>
      <c r="H63" s="282"/>
      <c r="I63" s="283"/>
      <c r="J63" s="285"/>
      <c r="K63" s="286"/>
      <c r="L63" s="282"/>
      <c r="M63" s="287"/>
      <c r="N63" s="283"/>
      <c r="O63" s="286"/>
      <c r="P63" s="282"/>
      <c r="Q63" s="287"/>
      <c r="R63" s="283"/>
      <c r="S63" s="286"/>
      <c r="T63" s="131" t="s">
        <v>678</v>
      </c>
      <c r="U63" s="113" t="s">
        <v>678</v>
      </c>
      <c r="V63" s="247" t="s">
        <v>678</v>
      </c>
      <c r="W63" s="300" t="s">
        <v>1057</v>
      </c>
      <c r="X63" s="298">
        <v>339.1</v>
      </c>
      <c r="Y63" s="298"/>
      <c r="Z63" s="341">
        <f t="shared" si="2"/>
        <v>339.1</v>
      </c>
    </row>
    <row r="64" spans="1:26" ht="30.75" thickBot="1">
      <c r="A64" s="359"/>
      <c r="B64" s="142" t="s">
        <v>613</v>
      </c>
      <c r="C64" s="97"/>
      <c r="D64" s="98"/>
      <c r="E64" s="98"/>
      <c r="F64" s="98"/>
      <c r="G64" s="99"/>
      <c r="H64" s="97"/>
      <c r="I64" s="98"/>
      <c r="J64" s="100"/>
      <c r="K64" s="288"/>
      <c r="L64" s="97"/>
      <c r="M64" s="289"/>
      <c r="N64" s="98"/>
      <c r="O64" s="288"/>
      <c r="P64" s="97"/>
      <c r="Q64" s="289"/>
      <c r="R64" s="98"/>
      <c r="S64" s="288"/>
      <c r="T64" s="128" t="s">
        <v>678</v>
      </c>
      <c r="U64" s="129" t="s">
        <v>678</v>
      </c>
      <c r="V64" s="246" t="s">
        <v>678</v>
      </c>
      <c r="W64" s="304"/>
      <c r="X64" s="277"/>
      <c r="Y64" s="277"/>
      <c r="Z64" s="339">
        <f t="shared" si="2"/>
        <v>0</v>
      </c>
    </row>
    <row r="65" spans="1:26" ht="60">
      <c r="A65" s="357" t="s">
        <v>559</v>
      </c>
      <c r="B65" s="140" t="s">
        <v>990</v>
      </c>
      <c r="C65" s="282">
        <v>0</v>
      </c>
      <c r="D65" s="283">
        <v>0</v>
      </c>
      <c r="E65" s="283">
        <v>0</v>
      </c>
      <c r="F65" s="283">
        <v>0</v>
      </c>
      <c r="G65" s="284"/>
      <c r="H65" s="282">
        <v>0</v>
      </c>
      <c r="I65" s="283">
        <v>0</v>
      </c>
      <c r="J65" s="285">
        <v>0</v>
      </c>
      <c r="K65" s="286">
        <v>0</v>
      </c>
      <c r="L65" s="282">
        <v>0</v>
      </c>
      <c r="M65" s="287">
        <v>0</v>
      </c>
      <c r="N65" s="283">
        <v>0</v>
      </c>
      <c r="O65" s="286">
        <v>0</v>
      </c>
      <c r="P65" s="282">
        <v>0</v>
      </c>
      <c r="Q65" s="287">
        <v>0</v>
      </c>
      <c r="R65" s="283">
        <v>0</v>
      </c>
      <c r="S65" s="286">
        <v>0</v>
      </c>
      <c r="T65" s="126" t="s">
        <v>681</v>
      </c>
      <c r="U65" s="114" t="s">
        <v>706</v>
      </c>
      <c r="V65" s="245" t="s">
        <v>717</v>
      </c>
      <c r="W65" s="300"/>
      <c r="X65" s="298"/>
      <c r="Y65" s="298"/>
      <c r="Z65" s="343">
        <f t="shared" si="2"/>
        <v>0</v>
      </c>
    </row>
    <row r="66" spans="1:26" ht="15">
      <c r="A66" s="413"/>
      <c r="B66" s="202" t="s">
        <v>615</v>
      </c>
      <c r="C66" s="86">
        <v>150</v>
      </c>
      <c r="D66" s="87">
        <v>5017</v>
      </c>
      <c r="E66" s="87">
        <v>6000</v>
      </c>
      <c r="F66" s="87">
        <f>SUM(C66:E66)</f>
        <v>11167</v>
      </c>
      <c r="G66" s="88"/>
      <c r="H66" s="86">
        <v>0</v>
      </c>
      <c r="I66" s="87">
        <v>0</v>
      </c>
      <c r="J66" s="89">
        <v>0</v>
      </c>
      <c r="K66" s="90">
        <v>0</v>
      </c>
      <c r="L66" s="86">
        <v>0</v>
      </c>
      <c r="M66" s="91">
        <v>0</v>
      </c>
      <c r="N66" s="87">
        <v>0</v>
      </c>
      <c r="O66" s="90">
        <v>0</v>
      </c>
      <c r="P66" s="86">
        <v>0</v>
      </c>
      <c r="Q66" s="91">
        <v>0</v>
      </c>
      <c r="R66" s="87">
        <v>0</v>
      </c>
      <c r="S66" s="90">
        <v>0</v>
      </c>
      <c r="T66" s="123" t="s">
        <v>681</v>
      </c>
      <c r="U66" s="124" t="s">
        <v>710</v>
      </c>
      <c r="V66" s="244" t="s">
        <v>692</v>
      </c>
      <c r="W66" s="301"/>
      <c r="X66" s="17"/>
      <c r="Y66" s="17"/>
      <c r="Z66" s="339">
        <f t="shared" si="2"/>
        <v>5017</v>
      </c>
    </row>
    <row r="67" spans="1:26" ht="30">
      <c r="A67" s="413"/>
      <c r="B67" s="202" t="s">
        <v>614</v>
      </c>
      <c r="C67" s="86">
        <v>0</v>
      </c>
      <c r="D67" s="87">
        <v>0</v>
      </c>
      <c r="E67" s="87">
        <v>0</v>
      </c>
      <c r="F67" s="87">
        <v>0</v>
      </c>
      <c r="G67" s="88"/>
      <c r="H67" s="86">
        <v>0</v>
      </c>
      <c r="I67" s="87">
        <v>0</v>
      </c>
      <c r="J67" s="89">
        <v>0</v>
      </c>
      <c r="K67" s="90">
        <v>0</v>
      </c>
      <c r="L67" s="86">
        <v>0</v>
      </c>
      <c r="M67" s="91">
        <v>0</v>
      </c>
      <c r="N67" s="87">
        <v>0</v>
      </c>
      <c r="O67" s="90">
        <v>0</v>
      </c>
      <c r="P67" s="86">
        <v>0</v>
      </c>
      <c r="Q67" s="91">
        <v>0</v>
      </c>
      <c r="R67" s="87">
        <v>0</v>
      </c>
      <c r="S67" s="90">
        <v>0</v>
      </c>
      <c r="T67" s="126" t="s">
        <v>681</v>
      </c>
      <c r="U67" s="114" t="s">
        <v>713</v>
      </c>
      <c r="V67" s="245" t="s">
        <v>692</v>
      </c>
      <c r="W67" s="301"/>
      <c r="X67" s="17"/>
      <c r="Y67" s="17"/>
      <c r="Z67" s="339">
        <f t="shared" si="2"/>
        <v>0</v>
      </c>
    </row>
    <row r="68" spans="1:26" ht="15">
      <c r="A68" s="413"/>
      <c r="B68" s="140" t="s">
        <v>616</v>
      </c>
      <c r="C68" s="86">
        <v>0</v>
      </c>
      <c r="D68" s="87">
        <v>0</v>
      </c>
      <c r="E68" s="87">
        <v>0</v>
      </c>
      <c r="F68" s="87">
        <v>0</v>
      </c>
      <c r="G68" s="88"/>
      <c r="H68" s="86">
        <v>0</v>
      </c>
      <c r="I68" s="87">
        <v>0</v>
      </c>
      <c r="J68" s="89">
        <v>0</v>
      </c>
      <c r="K68" s="90">
        <v>0</v>
      </c>
      <c r="L68" s="86">
        <v>0</v>
      </c>
      <c r="M68" s="91">
        <v>0</v>
      </c>
      <c r="N68" s="87">
        <v>0</v>
      </c>
      <c r="O68" s="90">
        <v>0</v>
      </c>
      <c r="P68" s="86">
        <v>0</v>
      </c>
      <c r="Q68" s="91">
        <v>0</v>
      </c>
      <c r="R68" s="87">
        <v>0</v>
      </c>
      <c r="S68" s="90">
        <v>0</v>
      </c>
      <c r="T68" s="126" t="s">
        <v>682</v>
      </c>
      <c r="U68" s="114" t="s">
        <v>718</v>
      </c>
      <c r="V68" s="245" t="s">
        <v>692</v>
      </c>
      <c r="W68" s="301"/>
      <c r="X68" s="17"/>
      <c r="Y68" s="17"/>
      <c r="Z68" s="339">
        <f t="shared" ref="Z68:Z131" si="5">Y68+X68+D68</f>
        <v>0</v>
      </c>
    </row>
    <row r="69" spans="1:26" ht="30">
      <c r="A69" s="413"/>
      <c r="B69" s="140" t="s">
        <v>617</v>
      </c>
      <c r="C69" s="86">
        <v>0</v>
      </c>
      <c r="D69" s="87">
        <v>0</v>
      </c>
      <c r="E69" s="87">
        <v>0</v>
      </c>
      <c r="F69" s="87">
        <v>0</v>
      </c>
      <c r="G69" s="88"/>
      <c r="H69" s="86">
        <v>0</v>
      </c>
      <c r="I69" s="87">
        <v>0</v>
      </c>
      <c r="J69" s="89">
        <v>0</v>
      </c>
      <c r="K69" s="90">
        <v>0</v>
      </c>
      <c r="L69" s="86">
        <v>0</v>
      </c>
      <c r="M69" s="91">
        <v>0</v>
      </c>
      <c r="N69" s="87">
        <v>0</v>
      </c>
      <c r="O69" s="90">
        <v>0</v>
      </c>
      <c r="P69" s="86">
        <v>0</v>
      </c>
      <c r="Q69" s="91">
        <v>0</v>
      </c>
      <c r="R69" s="87">
        <v>0</v>
      </c>
      <c r="S69" s="90">
        <v>0</v>
      </c>
      <c r="T69" s="126" t="s">
        <v>681</v>
      </c>
      <c r="U69" s="114" t="s">
        <v>706</v>
      </c>
      <c r="V69" s="245" t="s">
        <v>719</v>
      </c>
      <c r="W69" s="301"/>
      <c r="X69" s="17"/>
      <c r="Y69" s="17"/>
      <c r="Z69" s="342">
        <f t="shared" si="5"/>
        <v>0</v>
      </c>
    </row>
    <row r="70" spans="1:26" ht="30.75" thickBot="1">
      <c r="A70" s="367"/>
      <c r="B70" s="203" t="s">
        <v>618</v>
      </c>
      <c r="C70" s="97">
        <v>0</v>
      </c>
      <c r="D70" s="98">
        <v>0</v>
      </c>
      <c r="E70" s="98">
        <v>0</v>
      </c>
      <c r="F70" s="98">
        <v>0</v>
      </c>
      <c r="G70" s="99"/>
      <c r="H70" s="97">
        <v>0</v>
      </c>
      <c r="I70" s="98">
        <v>0</v>
      </c>
      <c r="J70" s="100">
        <v>0</v>
      </c>
      <c r="K70" s="288">
        <v>0</v>
      </c>
      <c r="L70" s="97">
        <v>0</v>
      </c>
      <c r="M70" s="289">
        <v>0</v>
      </c>
      <c r="N70" s="98">
        <v>0</v>
      </c>
      <c r="O70" s="288">
        <v>0</v>
      </c>
      <c r="P70" s="97">
        <v>0</v>
      </c>
      <c r="Q70" s="289">
        <v>0</v>
      </c>
      <c r="R70" s="98">
        <v>0</v>
      </c>
      <c r="S70" s="288">
        <v>0</v>
      </c>
      <c r="T70" s="128" t="s">
        <v>681</v>
      </c>
      <c r="U70" s="129" t="s">
        <v>708</v>
      </c>
      <c r="V70" s="246" t="s">
        <v>692</v>
      </c>
      <c r="W70" s="304"/>
      <c r="X70" s="277"/>
      <c r="Y70" s="277"/>
      <c r="Z70" s="340">
        <f t="shared" si="5"/>
        <v>0</v>
      </c>
    </row>
    <row r="71" spans="1:26" ht="15">
      <c r="A71" s="357" t="s">
        <v>561</v>
      </c>
      <c r="B71" s="138" t="s">
        <v>621</v>
      </c>
      <c r="C71" s="282">
        <v>30</v>
      </c>
      <c r="D71" s="283">
        <v>245</v>
      </c>
      <c r="E71" s="283">
        <v>80</v>
      </c>
      <c r="F71" s="283">
        <f t="shared" ref="F71:F76" si="6">SUM(C71:E71)</f>
        <v>355</v>
      </c>
      <c r="G71" s="284"/>
      <c r="H71" s="282">
        <v>0</v>
      </c>
      <c r="I71" s="283">
        <v>110</v>
      </c>
      <c r="J71" s="285">
        <v>80</v>
      </c>
      <c r="K71" s="286">
        <f>SUM(H71:J71)</f>
        <v>190</v>
      </c>
      <c r="L71" s="282">
        <v>0</v>
      </c>
      <c r="M71" s="287">
        <v>0</v>
      </c>
      <c r="N71" s="283">
        <v>0</v>
      </c>
      <c r="O71" s="286">
        <v>0</v>
      </c>
      <c r="P71" s="282">
        <v>0</v>
      </c>
      <c r="Q71" s="287">
        <v>0</v>
      </c>
      <c r="R71" s="283">
        <v>0</v>
      </c>
      <c r="S71" s="286">
        <v>0</v>
      </c>
      <c r="T71" s="131" t="s">
        <v>549</v>
      </c>
      <c r="U71" s="113" t="s">
        <v>713</v>
      </c>
      <c r="V71" s="247" t="s">
        <v>621</v>
      </c>
      <c r="W71" s="300"/>
      <c r="X71" s="298"/>
      <c r="Y71" s="298"/>
      <c r="Z71" s="341">
        <f t="shared" si="5"/>
        <v>245</v>
      </c>
    </row>
    <row r="72" spans="1:26" ht="15">
      <c r="A72" s="358"/>
      <c r="B72" s="140" t="s">
        <v>622</v>
      </c>
      <c r="C72" s="86">
        <v>120</v>
      </c>
      <c r="D72" s="87">
        <v>30</v>
      </c>
      <c r="E72" s="87">
        <v>0</v>
      </c>
      <c r="F72" s="87">
        <f t="shared" si="6"/>
        <v>150</v>
      </c>
      <c r="G72" s="88"/>
      <c r="H72" s="86">
        <v>120</v>
      </c>
      <c r="I72" s="87">
        <v>30</v>
      </c>
      <c r="J72" s="89">
        <v>0</v>
      </c>
      <c r="K72" s="90">
        <f>SUM(H72:J72)</f>
        <v>150</v>
      </c>
      <c r="L72" s="86">
        <v>0</v>
      </c>
      <c r="M72" s="91">
        <v>0</v>
      </c>
      <c r="N72" s="87">
        <v>0</v>
      </c>
      <c r="O72" s="90">
        <v>0</v>
      </c>
      <c r="P72" s="86">
        <v>0</v>
      </c>
      <c r="Q72" s="91">
        <v>0</v>
      </c>
      <c r="R72" s="87">
        <v>0</v>
      </c>
      <c r="S72" s="90">
        <v>0</v>
      </c>
      <c r="T72" s="126" t="s">
        <v>549</v>
      </c>
      <c r="U72" s="114" t="s">
        <v>713</v>
      </c>
      <c r="V72" s="245" t="s">
        <v>723</v>
      </c>
      <c r="W72" s="301"/>
      <c r="X72" s="17"/>
      <c r="Y72" s="17"/>
      <c r="Z72" s="339">
        <f t="shared" si="5"/>
        <v>30</v>
      </c>
    </row>
    <row r="73" spans="1:26" ht="15">
      <c r="A73" s="358"/>
      <c r="B73" s="140" t="s">
        <v>623</v>
      </c>
      <c r="C73" s="86">
        <v>406</v>
      </c>
      <c r="D73" s="87">
        <v>601.20000000000005</v>
      </c>
      <c r="E73" s="87">
        <v>42</v>
      </c>
      <c r="F73" s="87">
        <f t="shared" si="6"/>
        <v>1049.2</v>
      </c>
      <c r="G73" s="88"/>
      <c r="H73" s="86">
        <v>136</v>
      </c>
      <c r="I73" s="87">
        <v>25</v>
      </c>
      <c r="J73" s="89">
        <v>0</v>
      </c>
      <c r="K73" s="90">
        <f>SUM(H73:J73)</f>
        <v>161</v>
      </c>
      <c r="L73" s="86">
        <v>0</v>
      </c>
      <c r="M73" s="91">
        <v>0</v>
      </c>
      <c r="N73" s="87">
        <v>0</v>
      </c>
      <c r="O73" s="90">
        <v>0</v>
      </c>
      <c r="P73" s="86">
        <v>0</v>
      </c>
      <c r="Q73" s="91">
        <v>16</v>
      </c>
      <c r="R73" s="87">
        <v>0</v>
      </c>
      <c r="S73" s="90">
        <f>SUM(P73:R73)</f>
        <v>16</v>
      </c>
      <c r="T73" s="126" t="s">
        <v>549</v>
      </c>
      <c r="U73" s="114" t="s">
        <v>713</v>
      </c>
      <c r="V73" s="245" t="s">
        <v>623</v>
      </c>
      <c r="W73" s="301"/>
      <c r="X73" s="17"/>
      <c r="Y73" s="17"/>
      <c r="Z73" s="339">
        <f t="shared" si="5"/>
        <v>601.20000000000005</v>
      </c>
    </row>
    <row r="74" spans="1:26" ht="24">
      <c r="A74" s="358"/>
      <c r="B74" s="140" t="s">
        <v>624</v>
      </c>
      <c r="C74" s="86">
        <v>395</v>
      </c>
      <c r="D74" s="87">
        <v>0</v>
      </c>
      <c r="E74" s="87">
        <v>0</v>
      </c>
      <c r="F74" s="87">
        <f t="shared" si="6"/>
        <v>395</v>
      </c>
      <c r="G74" s="88"/>
      <c r="H74" s="86">
        <v>340</v>
      </c>
      <c r="I74" s="87">
        <v>0</v>
      </c>
      <c r="J74" s="89">
        <v>0</v>
      </c>
      <c r="K74" s="90">
        <f>SUM(H74:J74)</f>
        <v>340</v>
      </c>
      <c r="L74" s="86">
        <v>0</v>
      </c>
      <c r="M74" s="91">
        <v>0</v>
      </c>
      <c r="N74" s="87">
        <v>0</v>
      </c>
      <c r="O74" s="90">
        <v>0</v>
      </c>
      <c r="P74" s="86">
        <v>0</v>
      </c>
      <c r="Q74" s="91">
        <v>0</v>
      </c>
      <c r="R74" s="87">
        <v>0</v>
      </c>
      <c r="S74" s="90">
        <v>0</v>
      </c>
      <c r="T74" s="126" t="s">
        <v>549</v>
      </c>
      <c r="U74" s="114" t="s">
        <v>713</v>
      </c>
      <c r="V74" s="245" t="s">
        <v>624</v>
      </c>
      <c r="W74" s="301"/>
      <c r="X74" s="17"/>
      <c r="Y74" s="17"/>
      <c r="Z74" s="342">
        <f t="shared" si="5"/>
        <v>0</v>
      </c>
    </row>
    <row r="75" spans="1:26" ht="15">
      <c r="A75" s="358"/>
      <c r="B75" s="140" t="s">
        <v>625</v>
      </c>
      <c r="C75" s="86">
        <v>0</v>
      </c>
      <c r="D75" s="87">
        <v>72</v>
      </c>
      <c r="E75" s="87">
        <v>0</v>
      </c>
      <c r="F75" s="87">
        <f t="shared" si="6"/>
        <v>72</v>
      </c>
      <c r="G75" s="88"/>
      <c r="H75" s="86">
        <v>0</v>
      </c>
      <c r="I75" s="87">
        <v>72</v>
      </c>
      <c r="J75" s="89">
        <v>0</v>
      </c>
      <c r="K75" s="90">
        <f>SUM(H75:J75)</f>
        <v>72</v>
      </c>
      <c r="L75" s="86">
        <v>0</v>
      </c>
      <c r="M75" s="91">
        <v>0</v>
      </c>
      <c r="N75" s="87">
        <v>0</v>
      </c>
      <c r="O75" s="90">
        <v>0</v>
      </c>
      <c r="P75" s="86">
        <v>0</v>
      </c>
      <c r="Q75" s="91">
        <v>0</v>
      </c>
      <c r="R75" s="87">
        <v>0</v>
      </c>
      <c r="S75" s="90">
        <v>0</v>
      </c>
      <c r="T75" s="126" t="s">
        <v>681</v>
      </c>
      <c r="U75" s="114" t="s">
        <v>724</v>
      </c>
      <c r="V75" s="245" t="s">
        <v>692</v>
      </c>
      <c r="W75" s="301"/>
      <c r="X75" s="17"/>
      <c r="Y75" s="17"/>
      <c r="Z75" s="339">
        <f t="shared" si="5"/>
        <v>72</v>
      </c>
    </row>
    <row r="76" spans="1:26" ht="30">
      <c r="A76" s="358"/>
      <c r="B76" s="140" t="s">
        <v>626</v>
      </c>
      <c r="C76" s="86">
        <v>0</v>
      </c>
      <c r="D76" s="87">
        <v>9</v>
      </c>
      <c r="E76" s="87">
        <v>0</v>
      </c>
      <c r="F76" s="87">
        <f t="shared" si="6"/>
        <v>9</v>
      </c>
      <c r="G76" s="88"/>
      <c r="H76" s="86">
        <v>0</v>
      </c>
      <c r="I76" s="87">
        <v>0</v>
      </c>
      <c r="J76" s="89">
        <v>0</v>
      </c>
      <c r="K76" s="90">
        <v>0</v>
      </c>
      <c r="L76" s="86">
        <v>0</v>
      </c>
      <c r="M76" s="91">
        <v>0</v>
      </c>
      <c r="N76" s="87">
        <v>0</v>
      </c>
      <c r="O76" s="90">
        <v>0</v>
      </c>
      <c r="P76" s="86">
        <v>0</v>
      </c>
      <c r="Q76" s="91">
        <v>0</v>
      </c>
      <c r="R76" s="87">
        <v>0</v>
      </c>
      <c r="S76" s="90">
        <v>0</v>
      </c>
      <c r="T76" s="126" t="s">
        <v>681</v>
      </c>
      <c r="U76" s="114" t="s">
        <v>725</v>
      </c>
      <c r="V76" s="245" t="s">
        <v>692</v>
      </c>
      <c r="W76" s="301"/>
      <c r="X76" s="17"/>
      <c r="Y76" s="17"/>
      <c r="Z76" s="341">
        <f t="shared" si="5"/>
        <v>9</v>
      </c>
    </row>
    <row r="77" spans="1:26" ht="15.75" thickBot="1">
      <c r="A77" s="359"/>
      <c r="B77" s="142" t="s">
        <v>627</v>
      </c>
      <c r="C77" s="97">
        <v>0</v>
      </c>
      <c r="D77" s="98">
        <v>0</v>
      </c>
      <c r="E77" s="98">
        <v>0</v>
      </c>
      <c r="F77" s="98">
        <v>0</v>
      </c>
      <c r="G77" s="99"/>
      <c r="H77" s="97">
        <v>0</v>
      </c>
      <c r="I77" s="98">
        <v>0</v>
      </c>
      <c r="J77" s="100">
        <v>0</v>
      </c>
      <c r="K77" s="288">
        <v>0</v>
      </c>
      <c r="L77" s="97">
        <v>0</v>
      </c>
      <c r="M77" s="289">
        <v>0</v>
      </c>
      <c r="N77" s="98">
        <v>0</v>
      </c>
      <c r="O77" s="288">
        <v>0</v>
      </c>
      <c r="P77" s="97">
        <v>0</v>
      </c>
      <c r="Q77" s="289">
        <v>0</v>
      </c>
      <c r="R77" s="98">
        <v>0</v>
      </c>
      <c r="S77" s="288">
        <v>0</v>
      </c>
      <c r="T77" s="128" t="s">
        <v>681</v>
      </c>
      <c r="U77" s="129" t="s">
        <v>707</v>
      </c>
      <c r="V77" s="246" t="s">
        <v>692</v>
      </c>
      <c r="W77" s="304"/>
      <c r="X77" s="277"/>
      <c r="Y77" s="277"/>
      <c r="Z77" s="340">
        <f t="shared" si="5"/>
        <v>0</v>
      </c>
    </row>
    <row r="78" spans="1:26" ht="15">
      <c r="A78" s="357" t="s">
        <v>562</v>
      </c>
      <c r="B78" s="138" t="s">
        <v>628</v>
      </c>
      <c r="C78" s="282">
        <v>0</v>
      </c>
      <c r="D78" s="283">
        <v>0</v>
      </c>
      <c r="E78" s="283">
        <v>0</v>
      </c>
      <c r="F78" s="283">
        <v>0</v>
      </c>
      <c r="G78" s="284"/>
      <c r="H78" s="282">
        <v>0</v>
      </c>
      <c r="I78" s="283">
        <v>0</v>
      </c>
      <c r="J78" s="285">
        <v>0</v>
      </c>
      <c r="K78" s="286">
        <v>0</v>
      </c>
      <c r="L78" s="282">
        <v>0</v>
      </c>
      <c r="M78" s="287">
        <v>0</v>
      </c>
      <c r="N78" s="283">
        <v>0</v>
      </c>
      <c r="O78" s="286">
        <v>0</v>
      </c>
      <c r="P78" s="282">
        <v>0</v>
      </c>
      <c r="Q78" s="287">
        <v>0</v>
      </c>
      <c r="R78" s="283">
        <v>0</v>
      </c>
      <c r="S78" s="286">
        <v>0</v>
      </c>
      <c r="T78" s="131" t="s">
        <v>683</v>
      </c>
      <c r="U78" s="113" t="s">
        <v>726</v>
      </c>
      <c r="V78" s="247" t="s">
        <v>692</v>
      </c>
      <c r="W78" s="300"/>
      <c r="X78" s="298"/>
      <c r="Y78" s="298"/>
      <c r="Z78" s="341">
        <f t="shared" si="5"/>
        <v>0</v>
      </c>
    </row>
    <row r="79" spans="1:26" ht="30">
      <c r="A79" s="358"/>
      <c r="B79" s="140" t="s">
        <v>629</v>
      </c>
      <c r="C79" s="86">
        <v>0</v>
      </c>
      <c r="D79" s="87">
        <v>0</v>
      </c>
      <c r="E79" s="87">
        <v>0</v>
      </c>
      <c r="F79" s="87">
        <v>0</v>
      </c>
      <c r="G79" s="88"/>
      <c r="H79" s="86">
        <v>0</v>
      </c>
      <c r="I79" s="87">
        <v>0</v>
      </c>
      <c r="J79" s="89">
        <v>0</v>
      </c>
      <c r="K79" s="90">
        <v>0</v>
      </c>
      <c r="L79" s="86">
        <v>0</v>
      </c>
      <c r="M79" s="91">
        <v>0</v>
      </c>
      <c r="N79" s="87">
        <v>0</v>
      </c>
      <c r="O79" s="90">
        <v>0</v>
      </c>
      <c r="P79" s="86">
        <v>0</v>
      </c>
      <c r="Q79" s="91">
        <v>0</v>
      </c>
      <c r="R79" s="87">
        <v>0</v>
      </c>
      <c r="S79" s="90">
        <v>0</v>
      </c>
      <c r="T79" s="126" t="s">
        <v>683</v>
      </c>
      <c r="U79" s="114" t="s">
        <v>727</v>
      </c>
      <c r="V79" s="245" t="s">
        <v>692</v>
      </c>
      <c r="W79" s="301"/>
      <c r="X79" s="17"/>
      <c r="Y79" s="17"/>
      <c r="Z79" s="342">
        <f t="shared" si="5"/>
        <v>0</v>
      </c>
    </row>
    <row r="80" spans="1:26" ht="15">
      <c r="A80" s="358"/>
      <c r="B80" s="140" t="s">
        <v>630</v>
      </c>
      <c r="C80" s="86">
        <v>47.64</v>
      </c>
      <c r="D80" s="87">
        <v>20</v>
      </c>
      <c r="E80" s="87">
        <v>0</v>
      </c>
      <c r="F80" s="87">
        <f>SUM(C80:E80)</f>
        <v>67.64</v>
      </c>
      <c r="G80" s="88"/>
      <c r="H80" s="86">
        <v>0</v>
      </c>
      <c r="I80" s="87">
        <v>0</v>
      </c>
      <c r="J80" s="89">
        <v>0</v>
      </c>
      <c r="K80" s="90">
        <v>0</v>
      </c>
      <c r="L80" s="86">
        <v>0</v>
      </c>
      <c r="M80" s="91">
        <v>0</v>
      </c>
      <c r="N80" s="87">
        <v>0</v>
      </c>
      <c r="O80" s="90">
        <v>0</v>
      </c>
      <c r="P80" s="86">
        <v>11.64</v>
      </c>
      <c r="Q80" s="91">
        <v>11</v>
      </c>
      <c r="R80" s="87">
        <v>0</v>
      </c>
      <c r="S80" s="90">
        <f>SUM(P80:R80)</f>
        <v>22.64</v>
      </c>
      <c r="T80" s="126" t="s">
        <v>683</v>
      </c>
      <c r="U80" s="114" t="s">
        <v>728</v>
      </c>
      <c r="V80" s="245" t="s">
        <v>692</v>
      </c>
      <c r="W80" s="301"/>
      <c r="X80" s="17"/>
      <c r="Y80" s="17"/>
      <c r="Z80" s="339">
        <f t="shared" si="5"/>
        <v>20</v>
      </c>
    </row>
    <row r="81" spans="1:26" ht="30">
      <c r="A81" s="358"/>
      <c r="B81" s="140" t="s">
        <v>631</v>
      </c>
      <c r="C81" s="86">
        <v>19.399999999999999</v>
      </c>
      <c r="D81" s="87">
        <v>3.5</v>
      </c>
      <c r="E81" s="87">
        <v>0</v>
      </c>
      <c r="F81" s="87">
        <f>SUM(C81:E81)</f>
        <v>22.9</v>
      </c>
      <c r="G81" s="88"/>
      <c r="H81" s="86">
        <v>0</v>
      </c>
      <c r="I81" s="87">
        <v>0</v>
      </c>
      <c r="J81" s="89">
        <v>0</v>
      </c>
      <c r="K81" s="90">
        <v>0</v>
      </c>
      <c r="L81" s="86">
        <v>0</v>
      </c>
      <c r="M81" s="91">
        <v>0</v>
      </c>
      <c r="N81" s="87">
        <v>0</v>
      </c>
      <c r="O81" s="90">
        <v>0</v>
      </c>
      <c r="P81" s="86">
        <v>19.399999999999999</v>
      </c>
      <c r="Q81" s="91">
        <v>0</v>
      </c>
      <c r="R81" s="87">
        <v>0</v>
      </c>
      <c r="S81" s="90">
        <f>SUM(P81:R81)</f>
        <v>19.399999999999999</v>
      </c>
      <c r="T81" s="126" t="s">
        <v>683</v>
      </c>
      <c r="U81" s="114" t="s">
        <v>729</v>
      </c>
      <c r="V81" s="245" t="s">
        <v>692</v>
      </c>
      <c r="W81" s="301"/>
      <c r="X81" s="17"/>
      <c r="Y81" s="17"/>
      <c r="Z81" s="342">
        <f t="shared" si="5"/>
        <v>3.5</v>
      </c>
    </row>
    <row r="82" spans="1:26" ht="15.75" thickBot="1">
      <c r="A82" s="359"/>
      <c r="B82" s="140" t="s">
        <v>632</v>
      </c>
      <c r="C82" s="97">
        <v>0</v>
      </c>
      <c r="D82" s="98">
        <v>0</v>
      </c>
      <c r="E82" s="98">
        <v>0</v>
      </c>
      <c r="F82" s="98">
        <v>0</v>
      </c>
      <c r="G82" s="99"/>
      <c r="H82" s="97">
        <v>0</v>
      </c>
      <c r="I82" s="98">
        <v>0</v>
      </c>
      <c r="J82" s="100">
        <v>0</v>
      </c>
      <c r="K82" s="288">
        <v>0</v>
      </c>
      <c r="L82" s="97">
        <v>0</v>
      </c>
      <c r="M82" s="289">
        <v>0</v>
      </c>
      <c r="N82" s="98">
        <v>0</v>
      </c>
      <c r="O82" s="288">
        <v>0</v>
      </c>
      <c r="P82" s="97">
        <v>0</v>
      </c>
      <c r="Q82" s="289">
        <v>0</v>
      </c>
      <c r="R82" s="98">
        <v>0</v>
      </c>
      <c r="S82" s="288">
        <v>0</v>
      </c>
      <c r="T82" s="126" t="s">
        <v>683</v>
      </c>
      <c r="U82" s="114" t="s">
        <v>759</v>
      </c>
      <c r="V82" s="245" t="s">
        <v>692</v>
      </c>
      <c r="W82" s="304"/>
      <c r="X82" s="277"/>
      <c r="Y82" s="277"/>
      <c r="Z82" s="340">
        <f t="shared" si="5"/>
        <v>0</v>
      </c>
    </row>
    <row r="83" spans="1:26" ht="15">
      <c r="A83" s="357" t="s">
        <v>563</v>
      </c>
      <c r="B83" s="138" t="s">
        <v>633</v>
      </c>
      <c r="C83" s="282">
        <v>0</v>
      </c>
      <c r="D83" s="283">
        <v>0</v>
      </c>
      <c r="E83" s="283">
        <v>0</v>
      </c>
      <c r="F83" s="283">
        <v>0</v>
      </c>
      <c r="G83" s="284"/>
      <c r="H83" s="282">
        <v>0</v>
      </c>
      <c r="I83" s="283">
        <v>0</v>
      </c>
      <c r="J83" s="285">
        <v>0</v>
      </c>
      <c r="K83" s="286">
        <v>0</v>
      </c>
      <c r="L83" s="282">
        <v>0</v>
      </c>
      <c r="M83" s="287">
        <v>0</v>
      </c>
      <c r="N83" s="283">
        <v>0</v>
      </c>
      <c r="O83" s="286">
        <v>0</v>
      </c>
      <c r="P83" s="282">
        <v>0</v>
      </c>
      <c r="Q83" s="287">
        <v>0</v>
      </c>
      <c r="R83" s="283">
        <v>0</v>
      </c>
      <c r="S83" s="286">
        <v>0</v>
      </c>
      <c r="T83" s="131" t="s">
        <v>684</v>
      </c>
      <c r="U83" s="113" t="s">
        <v>708</v>
      </c>
      <c r="V83" s="247" t="s">
        <v>692</v>
      </c>
      <c r="W83" s="300"/>
      <c r="X83" s="298"/>
      <c r="Y83" s="298"/>
      <c r="Z83" s="341">
        <f t="shared" si="5"/>
        <v>0</v>
      </c>
    </row>
    <row r="84" spans="1:26" ht="24">
      <c r="A84" s="358"/>
      <c r="B84" s="140" t="s">
        <v>634</v>
      </c>
      <c r="C84" s="86">
        <v>208.85</v>
      </c>
      <c r="D84" s="87">
        <v>158.5</v>
      </c>
      <c r="E84" s="87">
        <v>11.6</v>
      </c>
      <c r="F84" s="87">
        <f>SUM(C84:E84)</f>
        <v>378.95000000000005</v>
      </c>
      <c r="G84" s="88"/>
      <c r="H84" s="86">
        <v>47</v>
      </c>
      <c r="I84" s="87">
        <v>10.5</v>
      </c>
      <c r="J84" s="89">
        <v>0</v>
      </c>
      <c r="K84" s="90">
        <f>SUM(H84:J84)</f>
        <v>57.5</v>
      </c>
      <c r="L84" s="86">
        <v>0</v>
      </c>
      <c r="M84" s="91">
        <v>0</v>
      </c>
      <c r="N84" s="87">
        <v>0</v>
      </c>
      <c r="O84" s="90">
        <v>0</v>
      </c>
      <c r="P84" s="86">
        <v>0</v>
      </c>
      <c r="Q84" s="91">
        <v>0</v>
      </c>
      <c r="R84" s="87">
        <v>0</v>
      </c>
      <c r="S84" s="90">
        <v>0</v>
      </c>
      <c r="T84" s="126" t="s">
        <v>684</v>
      </c>
      <c r="U84" s="114" t="s">
        <v>730</v>
      </c>
      <c r="V84" s="245" t="s">
        <v>731</v>
      </c>
      <c r="W84" s="301"/>
      <c r="X84" s="17"/>
      <c r="Y84" s="17"/>
      <c r="Z84" s="339">
        <f t="shared" si="5"/>
        <v>158.5</v>
      </c>
    </row>
    <row r="85" spans="1:26" ht="24">
      <c r="A85" s="358"/>
      <c r="B85" s="140" t="s">
        <v>635</v>
      </c>
      <c r="C85" s="86">
        <v>0</v>
      </c>
      <c r="D85" s="87">
        <v>0</v>
      </c>
      <c r="E85" s="87">
        <v>0</v>
      </c>
      <c r="F85" s="87">
        <v>0</v>
      </c>
      <c r="G85" s="88"/>
      <c r="H85" s="86">
        <v>0</v>
      </c>
      <c r="I85" s="87">
        <v>0</v>
      </c>
      <c r="J85" s="89">
        <v>0</v>
      </c>
      <c r="K85" s="90">
        <v>0</v>
      </c>
      <c r="L85" s="86">
        <v>0</v>
      </c>
      <c r="M85" s="91">
        <v>0</v>
      </c>
      <c r="N85" s="87">
        <v>0</v>
      </c>
      <c r="O85" s="90">
        <v>0</v>
      </c>
      <c r="P85" s="86">
        <v>0</v>
      </c>
      <c r="Q85" s="91">
        <v>0</v>
      </c>
      <c r="R85" s="87">
        <v>0</v>
      </c>
      <c r="S85" s="90">
        <v>0</v>
      </c>
      <c r="T85" s="126" t="s">
        <v>684</v>
      </c>
      <c r="U85" s="114" t="s">
        <v>730</v>
      </c>
      <c r="V85" s="245" t="s">
        <v>732</v>
      </c>
      <c r="W85" s="301"/>
      <c r="X85" s="17"/>
      <c r="Y85" s="17"/>
      <c r="Z85" s="339">
        <f t="shared" si="5"/>
        <v>0</v>
      </c>
    </row>
    <row r="86" spans="1:26" ht="24">
      <c r="A86" s="358"/>
      <c r="B86" s="140" t="s">
        <v>636</v>
      </c>
      <c r="C86" s="86">
        <v>0</v>
      </c>
      <c r="D86" s="87">
        <v>40</v>
      </c>
      <c r="E86" s="87">
        <v>0</v>
      </c>
      <c r="F86" s="87">
        <f>SUM(C86:E86)</f>
        <v>40</v>
      </c>
      <c r="G86" s="88"/>
      <c r="H86" s="86">
        <v>0</v>
      </c>
      <c r="I86" s="87">
        <v>0</v>
      </c>
      <c r="J86" s="89">
        <v>0</v>
      </c>
      <c r="K86" s="90">
        <v>0</v>
      </c>
      <c r="L86" s="86">
        <v>0</v>
      </c>
      <c r="M86" s="91">
        <v>0</v>
      </c>
      <c r="N86" s="87">
        <v>0</v>
      </c>
      <c r="O86" s="90">
        <v>0</v>
      </c>
      <c r="P86" s="86">
        <v>0</v>
      </c>
      <c r="Q86" s="91">
        <v>0</v>
      </c>
      <c r="R86" s="87">
        <v>0</v>
      </c>
      <c r="S86" s="90">
        <v>0</v>
      </c>
      <c r="T86" s="126" t="s">
        <v>684</v>
      </c>
      <c r="U86" s="114" t="s">
        <v>730</v>
      </c>
      <c r="V86" s="245" t="s">
        <v>733</v>
      </c>
      <c r="W86" s="301"/>
      <c r="X86" s="17"/>
      <c r="Y86" s="17"/>
      <c r="Z86" s="339">
        <f t="shared" si="5"/>
        <v>40</v>
      </c>
    </row>
    <row r="87" spans="1:26" ht="15">
      <c r="A87" s="358"/>
      <c r="B87" s="140" t="s">
        <v>637</v>
      </c>
      <c r="C87" s="86">
        <v>0</v>
      </c>
      <c r="D87" s="87">
        <v>0</v>
      </c>
      <c r="E87" s="87">
        <v>0</v>
      </c>
      <c r="F87" s="87">
        <v>0</v>
      </c>
      <c r="G87" s="88"/>
      <c r="H87" s="86">
        <v>0</v>
      </c>
      <c r="I87" s="87">
        <v>0</v>
      </c>
      <c r="J87" s="89">
        <v>0</v>
      </c>
      <c r="K87" s="90">
        <v>0</v>
      </c>
      <c r="L87" s="86">
        <v>0</v>
      </c>
      <c r="M87" s="91">
        <v>0</v>
      </c>
      <c r="N87" s="87">
        <v>0</v>
      </c>
      <c r="O87" s="90">
        <v>0</v>
      </c>
      <c r="P87" s="86">
        <v>0</v>
      </c>
      <c r="Q87" s="91">
        <v>0</v>
      </c>
      <c r="R87" s="87">
        <v>0</v>
      </c>
      <c r="S87" s="90">
        <v>0</v>
      </c>
      <c r="T87" s="126" t="s">
        <v>684</v>
      </c>
      <c r="U87" s="114" t="s">
        <v>734</v>
      </c>
      <c r="V87" s="245" t="s">
        <v>692</v>
      </c>
      <c r="W87" s="301"/>
      <c r="X87" s="17"/>
      <c r="Y87" s="17"/>
      <c r="Z87" s="341">
        <f t="shared" si="5"/>
        <v>0</v>
      </c>
    </row>
    <row r="88" spans="1:26" ht="15">
      <c r="A88" s="358"/>
      <c r="B88" s="140" t="s">
        <v>638</v>
      </c>
      <c r="C88" s="86">
        <v>58.8</v>
      </c>
      <c r="D88" s="87">
        <v>4</v>
      </c>
      <c r="E88" s="87">
        <v>0</v>
      </c>
      <c r="F88" s="87">
        <f>SUM(C88:E88)</f>
        <v>62.8</v>
      </c>
      <c r="G88" s="88"/>
      <c r="H88" s="86">
        <v>0</v>
      </c>
      <c r="I88" s="87">
        <v>0</v>
      </c>
      <c r="J88" s="89">
        <v>0</v>
      </c>
      <c r="K88" s="90">
        <v>0</v>
      </c>
      <c r="L88" s="86">
        <v>0</v>
      </c>
      <c r="M88" s="91">
        <v>0</v>
      </c>
      <c r="N88" s="87">
        <v>0</v>
      </c>
      <c r="O88" s="90">
        <v>0</v>
      </c>
      <c r="P88" s="86">
        <v>50</v>
      </c>
      <c r="Q88" s="91">
        <v>0</v>
      </c>
      <c r="R88" s="87">
        <v>0</v>
      </c>
      <c r="S88" s="90">
        <f>SUM(P88:R88)</f>
        <v>50</v>
      </c>
      <c r="T88" s="126" t="s">
        <v>684</v>
      </c>
      <c r="U88" s="114" t="s">
        <v>735</v>
      </c>
      <c r="V88" s="245" t="s">
        <v>692</v>
      </c>
      <c r="W88" s="301"/>
      <c r="X88" s="17"/>
      <c r="Y88" s="17"/>
      <c r="Z88" s="339">
        <f t="shared" si="5"/>
        <v>4</v>
      </c>
    </row>
    <row r="89" spans="1:26" ht="30.75" thickBot="1">
      <c r="A89" s="359"/>
      <c r="B89" s="142" t="s">
        <v>1014</v>
      </c>
      <c r="C89" s="97">
        <v>0</v>
      </c>
      <c r="D89" s="98">
        <v>0</v>
      </c>
      <c r="E89" s="98">
        <v>0</v>
      </c>
      <c r="F89" s="98">
        <v>0</v>
      </c>
      <c r="G89" s="99"/>
      <c r="H89" s="97">
        <v>0</v>
      </c>
      <c r="I89" s="98">
        <v>0</v>
      </c>
      <c r="J89" s="100">
        <v>0</v>
      </c>
      <c r="K89" s="288">
        <v>0</v>
      </c>
      <c r="L89" s="97">
        <v>0</v>
      </c>
      <c r="M89" s="289">
        <v>0</v>
      </c>
      <c r="N89" s="98">
        <v>0</v>
      </c>
      <c r="O89" s="288">
        <v>0</v>
      </c>
      <c r="P89" s="97">
        <v>0</v>
      </c>
      <c r="Q89" s="289">
        <v>0</v>
      </c>
      <c r="R89" s="98">
        <v>0</v>
      </c>
      <c r="S89" s="288">
        <v>0</v>
      </c>
      <c r="T89" s="128" t="s">
        <v>684</v>
      </c>
      <c r="U89" s="129" t="s">
        <v>736</v>
      </c>
      <c r="V89" s="246" t="s">
        <v>692</v>
      </c>
      <c r="W89" s="304"/>
      <c r="X89" s="277"/>
      <c r="Y89" s="277"/>
      <c r="Z89" s="340">
        <f t="shared" si="5"/>
        <v>0</v>
      </c>
    </row>
    <row r="90" spans="1:26" ht="30">
      <c r="A90" s="357" t="s">
        <v>564</v>
      </c>
      <c r="B90" s="138" t="s">
        <v>639</v>
      </c>
      <c r="C90" s="282">
        <v>1185.05</v>
      </c>
      <c r="D90" s="283">
        <v>402.75</v>
      </c>
      <c r="E90" s="283">
        <v>492.5</v>
      </c>
      <c r="F90" s="283">
        <f t="shared" ref="F90:F95" si="7">SUM(C90:E90)</f>
        <v>2080.3000000000002</v>
      </c>
      <c r="G90" s="284"/>
      <c r="H90" s="282">
        <v>0</v>
      </c>
      <c r="I90" s="283">
        <v>0</v>
      </c>
      <c r="J90" s="285">
        <v>0</v>
      </c>
      <c r="K90" s="286">
        <v>0</v>
      </c>
      <c r="L90" s="282">
        <v>0</v>
      </c>
      <c r="M90" s="287">
        <v>0</v>
      </c>
      <c r="N90" s="283">
        <v>0</v>
      </c>
      <c r="O90" s="286">
        <v>0</v>
      </c>
      <c r="P90" s="282">
        <v>0</v>
      </c>
      <c r="Q90" s="287">
        <v>0</v>
      </c>
      <c r="R90" s="283">
        <v>0</v>
      </c>
      <c r="S90" s="286">
        <v>0</v>
      </c>
      <c r="T90" s="123" t="s">
        <v>684</v>
      </c>
      <c r="U90" s="124" t="s">
        <v>737</v>
      </c>
      <c r="V90" s="244" t="s">
        <v>692</v>
      </c>
      <c r="W90" s="300"/>
      <c r="X90" s="298"/>
      <c r="Y90" s="298"/>
      <c r="Z90" s="341">
        <f t="shared" si="5"/>
        <v>402.75</v>
      </c>
    </row>
    <row r="91" spans="1:26" ht="15">
      <c r="A91" s="358"/>
      <c r="B91" s="140" t="s">
        <v>640</v>
      </c>
      <c r="C91" s="86">
        <v>126.6</v>
      </c>
      <c r="D91" s="87">
        <v>78.47</v>
      </c>
      <c r="E91" s="87">
        <v>86.9</v>
      </c>
      <c r="F91" s="87">
        <f t="shared" si="7"/>
        <v>291.97000000000003</v>
      </c>
      <c r="G91" s="88"/>
      <c r="H91" s="86">
        <v>10</v>
      </c>
      <c r="I91" s="87">
        <v>0</v>
      </c>
      <c r="J91" s="89">
        <v>0</v>
      </c>
      <c r="K91" s="90">
        <f>SUM(H91:J91)</f>
        <v>10</v>
      </c>
      <c r="L91" s="86">
        <v>0</v>
      </c>
      <c r="M91" s="91">
        <v>0</v>
      </c>
      <c r="N91" s="87">
        <v>0</v>
      </c>
      <c r="O91" s="90">
        <v>0</v>
      </c>
      <c r="P91" s="86">
        <v>50.5</v>
      </c>
      <c r="Q91" s="91">
        <v>0</v>
      </c>
      <c r="R91" s="87">
        <v>0</v>
      </c>
      <c r="S91" s="90">
        <f>SUM(P91:R91)</f>
        <v>50.5</v>
      </c>
      <c r="T91" s="126" t="s">
        <v>684</v>
      </c>
      <c r="U91" s="114" t="s">
        <v>713</v>
      </c>
      <c r="V91" s="245" t="s">
        <v>692</v>
      </c>
      <c r="W91" s="301"/>
      <c r="X91" s="17"/>
      <c r="Y91" s="17"/>
      <c r="Z91" s="339">
        <f t="shared" si="5"/>
        <v>78.47</v>
      </c>
    </row>
    <row r="92" spans="1:26" ht="15">
      <c r="A92" s="358"/>
      <c r="B92" s="140" t="s">
        <v>641</v>
      </c>
      <c r="C92" s="86">
        <v>341.9</v>
      </c>
      <c r="D92" s="87">
        <v>13.8</v>
      </c>
      <c r="E92" s="87">
        <v>46.5</v>
      </c>
      <c r="F92" s="87">
        <f t="shared" si="7"/>
        <v>402.2</v>
      </c>
      <c r="G92" s="88"/>
      <c r="H92" s="86">
        <v>0</v>
      </c>
      <c r="I92" s="87">
        <v>0</v>
      </c>
      <c r="J92" s="89">
        <v>0</v>
      </c>
      <c r="K92" s="90">
        <v>0</v>
      </c>
      <c r="L92" s="86">
        <v>0</v>
      </c>
      <c r="M92" s="91">
        <v>0</v>
      </c>
      <c r="N92" s="87">
        <v>0</v>
      </c>
      <c r="O92" s="90">
        <v>0</v>
      </c>
      <c r="P92" s="86">
        <v>0</v>
      </c>
      <c r="Q92" s="91">
        <v>0</v>
      </c>
      <c r="R92" s="87">
        <v>0</v>
      </c>
      <c r="S92" s="90">
        <v>0</v>
      </c>
      <c r="T92" s="126" t="s">
        <v>684</v>
      </c>
      <c r="U92" s="114" t="s">
        <v>718</v>
      </c>
      <c r="V92" s="245" t="s">
        <v>738</v>
      </c>
      <c r="W92" s="301"/>
      <c r="X92" s="17"/>
      <c r="Y92" s="17"/>
      <c r="Z92" s="341">
        <f t="shared" si="5"/>
        <v>13.8</v>
      </c>
    </row>
    <row r="93" spans="1:26" ht="15.75" thickBot="1">
      <c r="A93" s="359"/>
      <c r="B93" s="201" t="s">
        <v>642</v>
      </c>
      <c r="C93" s="97">
        <v>6</v>
      </c>
      <c r="D93" s="98">
        <v>1</v>
      </c>
      <c r="E93" s="98">
        <v>0</v>
      </c>
      <c r="F93" s="98">
        <f t="shared" si="7"/>
        <v>7</v>
      </c>
      <c r="G93" s="99"/>
      <c r="H93" s="97">
        <v>0</v>
      </c>
      <c r="I93" s="98">
        <v>0</v>
      </c>
      <c r="J93" s="100">
        <v>0</v>
      </c>
      <c r="K93" s="288">
        <v>0</v>
      </c>
      <c r="L93" s="97">
        <v>0</v>
      </c>
      <c r="M93" s="289">
        <v>0</v>
      </c>
      <c r="N93" s="98">
        <v>0</v>
      </c>
      <c r="O93" s="288">
        <v>0</v>
      </c>
      <c r="P93" s="97">
        <v>0</v>
      </c>
      <c r="Q93" s="289">
        <v>0</v>
      </c>
      <c r="R93" s="98">
        <v>0</v>
      </c>
      <c r="S93" s="288">
        <v>0</v>
      </c>
      <c r="T93" s="128" t="s">
        <v>684</v>
      </c>
      <c r="U93" s="135" t="s">
        <v>724</v>
      </c>
      <c r="V93" s="251" t="s">
        <v>692</v>
      </c>
      <c r="W93" s="304"/>
      <c r="X93" s="277"/>
      <c r="Y93" s="277"/>
      <c r="Z93" s="342">
        <f t="shared" si="5"/>
        <v>1</v>
      </c>
    </row>
    <row r="94" spans="1:26" ht="24">
      <c r="A94" s="357" t="s">
        <v>565</v>
      </c>
      <c r="B94" s="411" t="s">
        <v>643</v>
      </c>
      <c r="C94" s="282">
        <v>17</v>
      </c>
      <c r="D94" s="283">
        <v>147</v>
      </c>
      <c r="E94" s="283">
        <v>0</v>
      </c>
      <c r="F94" s="283">
        <f t="shared" si="7"/>
        <v>164</v>
      </c>
      <c r="G94" s="284"/>
      <c r="H94" s="282">
        <v>0</v>
      </c>
      <c r="I94" s="283">
        <v>0</v>
      </c>
      <c r="J94" s="285">
        <v>0</v>
      </c>
      <c r="K94" s="286">
        <v>0</v>
      </c>
      <c r="L94" s="282">
        <v>0</v>
      </c>
      <c r="M94" s="287">
        <v>0</v>
      </c>
      <c r="N94" s="283">
        <v>0</v>
      </c>
      <c r="O94" s="286">
        <v>0</v>
      </c>
      <c r="P94" s="282">
        <v>0</v>
      </c>
      <c r="Q94" s="287">
        <v>0</v>
      </c>
      <c r="R94" s="283">
        <v>0</v>
      </c>
      <c r="S94" s="286">
        <v>0</v>
      </c>
      <c r="T94" s="123" t="s">
        <v>549</v>
      </c>
      <c r="U94" s="113" t="s">
        <v>739</v>
      </c>
      <c r="V94" s="247" t="s">
        <v>643</v>
      </c>
      <c r="W94" s="300"/>
      <c r="X94" s="298"/>
      <c r="Y94" s="276"/>
      <c r="Z94" s="344">
        <f t="shared" si="5"/>
        <v>147</v>
      </c>
    </row>
    <row r="95" spans="1:26">
      <c r="A95" s="358"/>
      <c r="B95" s="412"/>
      <c r="C95" s="86">
        <v>552.89</v>
      </c>
      <c r="D95" s="87">
        <v>467.84</v>
      </c>
      <c r="E95" s="87">
        <v>22.5</v>
      </c>
      <c r="F95" s="87">
        <f t="shared" si="7"/>
        <v>1043.23</v>
      </c>
      <c r="G95" s="88"/>
      <c r="H95" s="86">
        <v>0</v>
      </c>
      <c r="I95" s="87">
        <v>0</v>
      </c>
      <c r="J95" s="89">
        <v>0</v>
      </c>
      <c r="K95" s="90">
        <v>0</v>
      </c>
      <c r="L95" s="86">
        <v>0</v>
      </c>
      <c r="M95" s="91">
        <v>0</v>
      </c>
      <c r="N95" s="87">
        <v>0</v>
      </c>
      <c r="O95" s="90">
        <v>0</v>
      </c>
      <c r="P95" s="86">
        <v>10</v>
      </c>
      <c r="Q95" s="91">
        <v>0</v>
      </c>
      <c r="R95" s="87">
        <v>0</v>
      </c>
      <c r="S95" s="90">
        <f>SUM(P95:R95)</f>
        <v>10</v>
      </c>
      <c r="T95" s="126" t="s">
        <v>684</v>
      </c>
      <c r="U95" s="114" t="s">
        <v>740</v>
      </c>
      <c r="V95" s="245" t="s">
        <v>741</v>
      </c>
      <c r="W95" s="301"/>
      <c r="X95" s="17"/>
      <c r="Y95" s="17"/>
      <c r="Z95" s="341">
        <f t="shared" si="5"/>
        <v>467.84</v>
      </c>
    </row>
    <row r="96" spans="1:26" ht="24">
      <c r="A96" s="358"/>
      <c r="B96" s="140" t="s">
        <v>644</v>
      </c>
      <c r="C96" s="86">
        <v>0</v>
      </c>
      <c r="D96" s="87">
        <v>0</v>
      </c>
      <c r="E96" s="87">
        <v>0</v>
      </c>
      <c r="F96" s="87">
        <v>0</v>
      </c>
      <c r="G96" s="88"/>
      <c r="H96" s="86">
        <v>0</v>
      </c>
      <c r="I96" s="87">
        <v>0</v>
      </c>
      <c r="J96" s="89">
        <v>0</v>
      </c>
      <c r="K96" s="90">
        <v>0</v>
      </c>
      <c r="L96" s="86">
        <v>0</v>
      </c>
      <c r="M96" s="91">
        <v>0</v>
      </c>
      <c r="N96" s="87">
        <v>0</v>
      </c>
      <c r="O96" s="90">
        <v>0</v>
      </c>
      <c r="P96" s="86">
        <v>0</v>
      </c>
      <c r="Q96" s="91">
        <v>0</v>
      </c>
      <c r="R96" s="87">
        <v>0</v>
      </c>
      <c r="S96" s="90">
        <v>0</v>
      </c>
      <c r="T96" s="126" t="s">
        <v>549</v>
      </c>
      <c r="U96" s="114" t="s">
        <v>739</v>
      </c>
      <c r="V96" s="245" t="s">
        <v>644</v>
      </c>
      <c r="W96" s="301"/>
      <c r="X96" s="17"/>
      <c r="Y96" s="17"/>
      <c r="Z96" s="339">
        <f t="shared" si="5"/>
        <v>0</v>
      </c>
    </row>
    <row r="97" spans="1:26" ht="24">
      <c r="A97" s="358"/>
      <c r="B97" s="140" t="s">
        <v>645</v>
      </c>
      <c r="C97" s="86">
        <v>0</v>
      </c>
      <c r="D97" s="87">
        <v>0</v>
      </c>
      <c r="E97" s="87">
        <v>0</v>
      </c>
      <c r="F97" s="87">
        <v>0</v>
      </c>
      <c r="G97" s="88"/>
      <c r="H97" s="86">
        <v>0</v>
      </c>
      <c r="I97" s="87">
        <v>0</v>
      </c>
      <c r="J97" s="89">
        <v>0</v>
      </c>
      <c r="K97" s="90">
        <v>0</v>
      </c>
      <c r="L97" s="86">
        <v>0</v>
      </c>
      <c r="M97" s="91">
        <v>0</v>
      </c>
      <c r="N97" s="87">
        <v>0</v>
      </c>
      <c r="O97" s="90">
        <v>0</v>
      </c>
      <c r="P97" s="86">
        <v>0</v>
      </c>
      <c r="Q97" s="91">
        <v>0</v>
      </c>
      <c r="R97" s="87">
        <v>0</v>
      </c>
      <c r="S97" s="90">
        <v>0</v>
      </c>
      <c r="T97" s="126" t="s">
        <v>549</v>
      </c>
      <c r="U97" s="114" t="s">
        <v>739</v>
      </c>
      <c r="V97" s="245" t="s">
        <v>742</v>
      </c>
      <c r="W97" s="301"/>
      <c r="X97" s="17"/>
      <c r="Y97" s="17"/>
      <c r="Z97" s="339">
        <f t="shared" si="5"/>
        <v>0</v>
      </c>
    </row>
    <row r="98" spans="1:26" ht="15">
      <c r="A98" s="358"/>
      <c r="B98" s="140" t="s">
        <v>646</v>
      </c>
      <c r="C98" s="86">
        <v>0</v>
      </c>
      <c r="D98" s="87">
        <v>0</v>
      </c>
      <c r="E98" s="87">
        <v>0</v>
      </c>
      <c r="F98" s="87">
        <v>0</v>
      </c>
      <c r="G98" s="88"/>
      <c r="H98" s="86">
        <v>0</v>
      </c>
      <c r="I98" s="87">
        <v>0</v>
      </c>
      <c r="J98" s="89">
        <v>0</v>
      </c>
      <c r="K98" s="90">
        <v>0</v>
      </c>
      <c r="L98" s="86">
        <v>0</v>
      </c>
      <c r="M98" s="91">
        <v>0</v>
      </c>
      <c r="N98" s="87">
        <v>0</v>
      </c>
      <c r="O98" s="90">
        <v>0</v>
      </c>
      <c r="P98" s="86">
        <v>0</v>
      </c>
      <c r="Q98" s="91">
        <v>0</v>
      </c>
      <c r="R98" s="87">
        <v>0</v>
      </c>
      <c r="S98" s="90">
        <v>0</v>
      </c>
      <c r="T98" s="126" t="s">
        <v>679</v>
      </c>
      <c r="U98" s="114" t="s">
        <v>708</v>
      </c>
      <c r="V98" s="245" t="s">
        <v>692</v>
      </c>
      <c r="W98" s="301"/>
      <c r="X98" s="17"/>
      <c r="Y98" s="17"/>
      <c r="Z98" s="339">
        <f t="shared" si="5"/>
        <v>0</v>
      </c>
    </row>
    <row r="99" spans="1:26" ht="15">
      <c r="A99" s="358"/>
      <c r="B99" s="140" t="s">
        <v>647</v>
      </c>
      <c r="C99" s="86">
        <v>0</v>
      </c>
      <c r="D99" s="87">
        <v>0</v>
      </c>
      <c r="E99" s="87">
        <v>0</v>
      </c>
      <c r="F99" s="87">
        <v>0</v>
      </c>
      <c r="G99" s="88"/>
      <c r="H99" s="86">
        <v>0</v>
      </c>
      <c r="I99" s="87">
        <v>0</v>
      </c>
      <c r="J99" s="89">
        <v>0</v>
      </c>
      <c r="K99" s="90">
        <v>0</v>
      </c>
      <c r="L99" s="86">
        <v>0</v>
      </c>
      <c r="M99" s="91">
        <v>0</v>
      </c>
      <c r="N99" s="87">
        <v>0</v>
      </c>
      <c r="O99" s="90">
        <v>0</v>
      </c>
      <c r="P99" s="86">
        <v>0</v>
      </c>
      <c r="Q99" s="91">
        <v>0</v>
      </c>
      <c r="R99" s="87">
        <v>0</v>
      </c>
      <c r="S99" s="90">
        <v>0</v>
      </c>
      <c r="T99" s="126" t="s">
        <v>679</v>
      </c>
      <c r="U99" s="114" t="s">
        <v>708</v>
      </c>
      <c r="V99" s="245" t="s">
        <v>692</v>
      </c>
      <c r="W99" s="301"/>
      <c r="X99" s="17"/>
      <c r="Y99" s="17"/>
      <c r="Z99" s="342">
        <f t="shared" si="5"/>
        <v>0</v>
      </c>
    </row>
    <row r="100" spans="1:26" ht="30">
      <c r="A100" s="358"/>
      <c r="B100" s="140" t="s">
        <v>766</v>
      </c>
      <c r="C100" s="86">
        <v>0</v>
      </c>
      <c r="D100" s="87">
        <v>0</v>
      </c>
      <c r="E100" s="87">
        <v>0</v>
      </c>
      <c r="F100" s="87">
        <v>0</v>
      </c>
      <c r="G100" s="88"/>
      <c r="H100" s="86">
        <v>0</v>
      </c>
      <c r="I100" s="87">
        <v>0</v>
      </c>
      <c r="J100" s="89">
        <v>0</v>
      </c>
      <c r="K100" s="90">
        <v>0</v>
      </c>
      <c r="L100" s="86">
        <v>0</v>
      </c>
      <c r="M100" s="91">
        <v>0</v>
      </c>
      <c r="N100" s="87">
        <v>0</v>
      </c>
      <c r="O100" s="90">
        <v>0</v>
      </c>
      <c r="P100" s="86">
        <v>0</v>
      </c>
      <c r="Q100" s="91">
        <v>0</v>
      </c>
      <c r="R100" s="87">
        <v>0</v>
      </c>
      <c r="S100" s="90">
        <v>0</v>
      </c>
      <c r="T100" s="126" t="s">
        <v>679</v>
      </c>
      <c r="U100" s="114" t="s">
        <v>730</v>
      </c>
      <c r="V100" s="245" t="s">
        <v>692</v>
      </c>
      <c r="W100" s="301"/>
      <c r="X100" s="17"/>
      <c r="Y100" s="17"/>
      <c r="Z100" s="339">
        <f t="shared" si="5"/>
        <v>0</v>
      </c>
    </row>
    <row r="101" spans="1:26" ht="15">
      <c r="A101" s="358"/>
      <c r="B101" s="140" t="s">
        <v>1019</v>
      </c>
      <c r="C101" s="86">
        <v>0</v>
      </c>
      <c r="D101" s="87">
        <v>0</v>
      </c>
      <c r="E101" s="87">
        <v>0</v>
      </c>
      <c r="F101" s="87">
        <v>0</v>
      </c>
      <c r="G101" s="88"/>
      <c r="H101" s="86">
        <v>0</v>
      </c>
      <c r="I101" s="87">
        <v>0</v>
      </c>
      <c r="J101" s="89">
        <v>0</v>
      </c>
      <c r="K101" s="90">
        <v>0</v>
      </c>
      <c r="L101" s="86">
        <v>0</v>
      </c>
      <c r="M101" s="91">
        <v>0</v>
      </c>
      <c r="N101" s="87">
        <v>0</v>
      </c>
      <c r="O101" s="90">
        <v>0</v>
      </c>
      <c r="P101" s="86">
        <v>0</v>
      </c>
      <c r="Q101" s="91">
        <v>0</v>
      </c>
      <c r="R101" s="87">
        <v>0</v>
      </c>
      <c r="S101" s="90">
        <v>0</v>
      </c>
      <c r="T101" s="126" t="s">
        <v>679</v>
      </c>
      <c r="U101" s="114" t="s">
        <v>734</v>
      </c>
      <c r="V101" s="245" t="s">
        <v>692</v>
      </c>
      <c r="W101" s="301"/>
      <c r="X101" s="17"/>
      <c r="Y101" s="17"/>
      <c r="Z101" s="339">
        <f t="shared" si="5"/>
        <v>0</v>
      </c>
    </row>
    <row r="102" spans="1:26" ht="30">
      <c r="A102" s="358"/>
      <c r="B102" s="140" t="s">
        <v>648</v>
      </c>
      <c r="C102" s="86">
        <v>0</v>
      </c>
      <c r="D102" s="87">
        <v>0</v>
      </c>
      <c r="E102" s="87">
        <v>0</v>
      </c>
      <c r="F102" s="87">
        <v>0</v>
      </c>
      <c r="G102" s="88"/>
      <c r="H102" s="86">
        <v>0</v>
      </c>
      <c r="I102" s="87">
        <v>0</v>
      </c>
      <c r="J102" s="89">
        <v>0</v>
      </c>
      <c r="K102" s="90">
        <v>0</v>
      </c>
      <c r="L102" s="86">
        <v>0</v>
      </c>
      <c r="M102" s="91">
        <v>0</v>
      </c>
      <c r="N102" s="87">
        <v>0</v>
      </c>
      <c r="O102" s="90">
        <v>0</v>
      </c>
      <c r="P102" s="86">
        <v>0</v>
      </c>
      <c r="Q102" s="91">
        <v>0</v>
      </c>
      <c r="R102" s="87">
        <v>0</v>
      </c>
      <c r="S102" s="90">
        <v>0</v>
      </c>
      <c r="T102" s="126" t="s">
        <v>679</v>
      </c>
      <c r="U102" s="114" t="s">
        <v>735</v>
      </c>
      <c r="V102" s="245" t="s">
        <v>692</v>
      </c>
      <c r="W102" s="301"/>
      <c r="X102" s="17"/>
      <c r="Y102" s="17"/>
      <c r="Z102" s="339">
        <f t="shared" si="5"/>
        <v>0</v>
      </c>
    </row>
    <row r="103" spans="1:26" ht="15">
      <c r="A103" s="358"/>
      <c r="B103" s="140" t="s">
        <v>1007</v>
      </c>
      <c r="C103" s="86">
        <v>0</v>
      </c>
      <c r="D103" s="87">
        <v>0</v>
      </c>
      <c r="E103" s="87">
        <v>0</v>
      </c>
      <c r="F103" s="87">
        <v>0</v>
      </c>
      <c r="G103" s="88"/>
      <c r="H103" s="86">
        <v>0</v>
      </c>
      <c r="I103" s="87">
        <v>0</v>
      </c>
      <c r="J103" s="89">
        <v>0</v>
      </c>
      <c r="K103" s="90">
        <v>0</v>
      </c>
      <c r="L103" s="86">
        <v>0</v>
      </c>
      <c r="M103" s="91">
        <v>0</v>
      </c>
      <c r="N103" s="87">
        <v>0</v>
      </c>
      <c r="O103" s="90">
        <v>0</v>
      </c>
      <c r="P103" s="86">
        <v>0</v>
      </c>
      <c r="Q103" s="91">
        <v>0</v>
      </c>
      <c r="R103" s="87">
        <v>0</v>
      </c>
      <c r="S103" s="90">
        <v>0</v>
      </c>
      <c r="T103" s="126" t="s">
        <v>679</v>
      </c>
      <c r="U103" s="114" t="s">
        <v>736</v>
      </c>
      <c r="V103" s="245" t="s">
        <v>692</v>
      </c>
      <c r="W103" s="301"/>
      <c r="X103" s="17"/>
      <c r="Y103" s="17"/>
      <c r="Z103" s="339">
        <f t="shared" si="5"/>
        <v>0</v>
      </c>
    </row>
    <row r="104" spans="1:26" ht="30">
      <c r="A104" s="358"/>
      <c r="B104" s="140" t="s">
        <v>1008</v>
      </c>
      <c r="C104" s="86">
        <v>0</v>
      </c>
      <c r="D104" s="87">
        <v>0</v>
      </c>
      <c r="E104" s="87">
        <v>0</v>
      </c>
      <c r="F104" s="87">
        <v>0</v>
      </c>
      <c r="G104" s="88"/>
      <c r="H104" s="86">
        <v>0</v>
      </c>
      <c r="I104" s="87">
        <v>0</v>
      </c>
      <c r="J104" s="89">
        <v>0</v>
      </c>
      <c r="K104" s="90">
        <v>0</v>
      </c>
      <c r="L104" s="86">
        <v>0</v>
      </c>
      <c r="M104" s="91">
        <v>0</v>
      </c>
      <c r="N104" s="87">
        <v>0</v>
      </c>
      <c r="O104" s="90">
        <v>0</v>
      </c>
      <c r="P104" s="86">
        <v>0</v>
      </c>
      <c r="Q104" s="91">
        <v>0</v>
      </c>
      <c r="R104" s="87">
        <v>0</v>
      </c>
      <c r="S104" s="90">
        <v>0</v>
      </c>
      <c r="T104" s="126" t="s">
        <v>679</v>
      </c>
      <c r="U104" s="114" t="s">
        <v>743</v>
      </c>
      <c r="V104" s="245" t="s">
        <v>692</v>
      </c>
      <c r="W104" s="301"/>
      <c r="X104" s="17"/>
      <c r="Y104" s="17"/>
      <c r="Z104" s="339">
        <f t="shared" si="5"/>
        <v>0</v>
      </c>
    </row>
    <row r="105" spans="1:26" ht="21.75" customHeight="1">
      <c r="A105" s="358"/>
      <c r="B105" s="140" t="s">
        <v>1009</v>
      </c>
      <c r="C105" s="86">
        <v>1</v>
      </c>
      <c r="D105" s="87">
        <v>0</v>
      </c>
      <c r="E105" s="87">
        <v>0</v>
      </c>
      <c r="F105" s="87">
        <f>SUM(C105:E105)</f>
        <v>1</v>
      </c>
      <c r="G105" s="88"/>
      <c r="H105" s="86">
        <v>0</v>
      </c>
      <c r="I105" s="87">
        <v>0</v>
      </c>
      <c r="J105" s="89">
        <v>0</v>
      </c>
      <c r="K105" s="90">
        <v>0</v>
      </c>
      <c r="L105" s="86">
        <v>0</v>
      </c>
      <c r="M105" s="91">
        <v>0</v>
      </c>
      <c r="N105" s="87">
        <v>0</v>
      </c>
      <c r="O105" s="90">
        <v>0</v>
      </c>
      <c r="P105" s="86">
        <v>0</v>
      </c>
      <c r="Q105" s="91">
        <v>0</v>
      </c>
      <c r="R105" s="87">
        <v>0</v>
      </c>
      <c r="S105" s="90">
        <v>0</v>
      </c>
      <c r="T105" s="126" t="s">
        <v>684</v>
      </c>
      <c r="U105" s="114" t="s">
        <v>740</v>
      </c>
      <c r="V105" s="245" t="s">
        <v>744</v>
      </c>
      <c r="W105" s="301"/>
      <c r="X105" s="17"/>
      <c r="Y105" s="17"/>
      <c r="Z105" s="341">
        <f t="shared" si="5"/>
        <v>0</v>
      </c>
    </row>
    <row r="106" spans="1:26" ht="34.5" customHeight="1">
      <c r="A106" s="358"/>
      <c r="B106" s="140" t="s">
        <v>1010</v>
      </c>
      <c r="C106" s="86">
        <v>0</v>
      </c>
      <c r="D106" s="87">
        <v>24.5</v>
      </c>
      <c r="E106" s="87">
        <v>0</v>
      </c>
      <c r="F106" s="87">
        <f>SUM(C106:E106)</f>
        <v>24.5</v>
      </c>
      <c r="G106" s="88"/>
      <c r="H106" s="86">
        <v>0</v>
      </c>
      <c r="I106" s="87">
        <v>0</v>
      </c>
      <c r="J106" s="89">
        <v>0</v>
      </c>
      <c r="K106" s="90">
        <v>0</v>
      </c>
      <c r="L106" s="86">
        <v>0</v>
      </c>
      <c r="M106" s="91">
        <v>0</v>
      </c>
      <c r="N106" s="87">
        <v>0</v>
      </c>
      <c r="O106" s="90">
        <v>0</v>
      </c>
      <c r="P106" s="86">
        <v>0</v>
      </c>
      <c r="Q106" s="91">
        <v>0</v>
      </c>
      <c r="R106" s="87">
        <v>0</v>
      </c>
      <c r="S106" s="90">
        <v>0</v>
      </c>
      <c r="T106" s="126" t="s">
        <v>684</v>
      </c>
      <c r="U106" s="114" t="s">
        <v>740</v>
      </c>
      <c r="V106" s="245" t="s">
        <v>745</v>
      </c>
      <c r="W106" s="301"/>
      <c r="X106" s="17"/>
      <c r="Y106" s="17"/>
      <c r="Z106" s="339">
        <f t="shared" si="5"/>
        <v>24.5</v>
      </c>
    </row>
    <row r="107" spans="1:26" ht="38.25" customHeight="1">
      <c r="A107" s="358"/>
      <c r="B107" s="140" t="s">
        <v>649</v>
      </c>
      <c r="C107" s="86">
        <v>0</v>
      </c>
      <c r="D107" s="87">
        <v>0</v>
      </c>
      <c r="E107" s="87">
        <v>0</v>
      </c>
      <c r="F107" s="87">
        <v>0</v>
      </c>
      <c r="G107" s="88"/>
      <c r="H107" s="86">
        <v>0</v>
      </c>
      <c r="I107" s="87">
        <v>0</v>
      </c>
      <c r="J107" s="89">
        <v>0</v>
      </c>
      <c r="K107" s="90">
        <v>0</v>
      </c>
      <c r="L107" s="86">
        <v>0</v>
      </c>
      <c r="M107" s="91">
        <v>0</v>
      </c>
      <c r="N107" s="87">
        <v>0</v>
      </c>
      <c r="O107" s="90">
        <v>0</v>
      </c>
      <c r="P107" s="86">
        <v>0</v>
      </c>
      <c r="Q107" s="91">
        <v>0</v>
      </c>
      <c r="R107" s="87">
        <v>0</v>
      </c>
      <c r="S107" s="90">
        <v>0</v>
      </c>
      <c r="T107" s="126" t="s">
        <v>684</v>
      </c>
      <c r="U107" s="114" t="s">
        <v>746</v>
      </c>
      <c r="V107" s="245" t="s">
        <v>692</v>
      </c>
      <c r="W107" s="301"/>
      <c r="X107" s="17"/>
      <c r="Y107" s="17"/>
      <c r="Z107" s="342">
        <f t="shared" si="5"/>
        <v>0</v>
      </c>
    </row>
    <row r="108" spans="1:26" ht="15.75" thickBot="1">
      <c r="A108" s="359"/>
      <c r="B108" s="201" t="s">
        <v>650</v>
      </c>
      <c r="C108" s="97">
        <v>0</v>
      </c>
      <c r="D108" s="98">
        <v>0</v>
      </c>
      <c r="E108" s="98">
        <v>0</v>
      </c>
      <c r="F108" s="98">
        <v>0</v>
      </c>
      <c r="G108" s="99"/>
      <c r="H108" s="97">
        <v>0</v>
      </c>
      <c r="I108" s="98">
        <v>0</v>
      </c>
      <c r="J108" s="100">
        <v>0</v>
      </c>
      <c r="K108" s="288">
        <v>0</v>
      </c>
      <c r="L108" s="97">
        <v>0</v>
      </c>
      <c r="M108" s="289">
        <v>0</v>
      </c>
      <c r="N108" s="98">
        <v>0</v>
      </c>
      <c r="O108" s="288">
        <v>0</v>
      </c>
      <c r="P108" s="97">
        <v>0</v>
      </c>
      <c r="Q108" s="289">
        <v>0</v>
      </c>
      <c r="R108" s="98">
        <v>0</v>
      </c>
      <c r="S108" s="288">
        <v>0</v>
      </c>
      <c r="T108" s="134" t="s">
        <v>684</v>
      </c>
      <c r="U108" s="135" t="s">
        <v>706</v>
      </c>
      <c r="V108" s="251" t="s">
        <v>692</v>
      </c>
      <c r="W108" s="304"/>
      <c r="X108" s="277"/>
      <c r="Y108" s="277"/>
      <c r="Z108" s="340">
        <f t="shared" si="5"/>
        <v>0</v>
      </c>
    </row>
    <row r="109" spans="1:26" ht="15">
      <c r="A109" s="357" t="s">
        <v>566</v>
      </c>
      <c r="B109" s="138" t="s">
        <v>651</v>
      </c>
      <c r="C109" s="282">
        <v>0</v>
      </c>
      <c r="D109" s="283">
        <v>0</v>
      </c>
      <c r="E109" s="283">
        <v>0</v>
      </c>
      <c r="F109" s="283">
        <v>0</v>
      </c>
      <c r="G109" s="284"/>
      <c r="H109" s="282">
        <v>0</v>
      </c>
      <c r="I109" s="283">
        <v>0</v>
      </c>
      <c r="J109" s="285">
        <v>0</v>
      </c>
      <c r="K109" s="286">
        <v>0</v>
      </c>
      <c r="L109" s="282">
        <v>0</v>
      </c>
      <c r="M109" s="287">
        <v>0</v>
      </c>
      <c r="N109" s="283">
        <v>0</v>
      </c>
      <c r="O109" s="286">
        <v>0</v>
      </c>
      <c r="P109" s="282">
        <v>0</v>
      </c>
      <c r="Q109" s="287">
        <v>0</v>
      </c>
      <c r="R109" s="283">
        <v>0</v>
      </c>
      <c r="S109" s="286">
        <v>0</v>
      </c>
      <c r="T109" s="131" t="s">
        <v>684</v>
      </c>
      <c r="U109" s="113" t="s">
        <v>718</v>
      </c>
      <c r="V109" s="247" t="s">
        <v>747</v>
      </c>
      <c r="W109" s="300"/>
      <c r="X109" s="298"/>
      <c r="Y109" s="298"/>
      <c r="Z109" s="341">
        <f t="shared" si="5"/>
        <v>0</v>
      </c>
    </row>
    <row r="110" spans="1:26" ht="15">
      <c r="A110" s="358"/>
      <c r="B110" s="140" t="s">
        <v>652</v>
      </c>
      <c r="C110" s="86">
        <v>3.8</v>
      </c>
      <c r="D110" s="87">
        <v>25</v>
      </c>
      <c r="E110" s="87">
        <v>0</v>
      </c>
      <c r="F110" s="87">
        <f>SUM(C110:E110)</f>
        <v>28.8</v>
      </c>
      <c r="G110" s="88"/>
      <c r="H110" s="86">
        <v>0</v>
      </c>
      <c r="I110" s="87">
        <v>0</v>
      </c>
      <c r="J110" s="89">
        <v>0</v>
      </c>
      <c r="K110" s="90">
        <v>0</v>
      </c>
      <c r="L110" s="86">
        <v>0</v>
      </c>
      <c r="M110" s="91">
        <v>0</v>
      </c>
      <c r="N110" s="87">
        <v>0</v>
      </c>
      <c r="O110" s="90">
        <v>0</v>
      </c>
      <c r="P110" s="86">
        <v>0</v>
      </c>
      <c r="Q110" s="91">
        <v>0</v>
      </c>
      <c r="R110" s="87">
        <v>0</v>
      </c>
      <c r="S110" s="90">
        <v>0</v>
      </c>
      <c r="T110" s="126" t="s">
        <v>684</v>
      </c>
      <c r="U110" s="114" t="s">
        <v>707</v>
      </c>
      <c r="V110" s="245" t="s">
        <v>692</v>
      </c>
      <c r="W110" s="301"/>
      <c r="X110" s="17"/>
      <c r="Y110" s="17"/>
      <c r="Z110" s="339">
        <f t="shared" si="5"/>
        <v>25</v>
      </c>
    </row>
    <row r="111" spans="1:26" ht="15">
      <c r="A111" s="358"/>
      <c r="B111" s="140" t="s">
        <v>653</v>
      </c>
      <c r="C111" s="86">
        <v>0</v>
      </c>
      <c r="D111" s="87">
        <v>0</v>
      </c>
      <c r="E111" s="87">
        <v>0</v>
      </c>
      <c r="F111" s="87">
        <v>0</v>
      </c>
      <c r="G111" s="88"/>
      <c r="H111" s="86">
        <v>0</v>
      </c>
      <c r="I111" s="87">
        <v>0</v>
      </c>
      <c r="J111" s="89">
        <v>0</v>
      </c>
      <c r="K111" s="90">
        <v>0</v>
      </c>
      <c r="L111" s="86">
        <v>0</v>
      </c>
      <c r="M111" s="91">
        <v>0</v>
      </c>
      <c r="N111" s="87">
        <v>0</v>
      </c>
      <c r="O111" s="90">
        <v>0</v>
      </c>
      <c r="P111" s="86">
        <v>0</v>
      </c>
      <c r="Q111" s="91">
        <v>0</v>
      </c>
      <c r="R111" s="87">
        <v>0</v>
      </c>
      <c r="S111" s="90">
        <v>0</v>
      </c>
      <c r="T111" s="126" t="s">
        <v>684</v>
      </c>
      <c r="U111" s="114" t="s">
        <v>748</v>
      </c>
      <c r="V111" s="245" t="s">
        <v>692</v>
      </c>
      <c r="W111" s="301"/>
      <c r="X111" s="17"/>
      <c r="Y111" s="17"/>
      <c r="Z111" s="339">
        <f t="shared" si="5"/>
        <v>0</v>
      </c>
    </row>
    <row r="112" spans="1:26" ht="15">
      <c r="A112" s="358"/>
      <c r="B112" s="140" t="s">
        <v>654</v>
      </c>
      <c r="C112" s="86">
        <v>32</v>
      </c>
      <c r="D112" s="87">
        <v>2</v>
      </c>
      <c r="E112" s="87">
        <v>0.4</v>
      </c>
      <c r="F112" s="87">
        <f>SUM(C112:E112)</f>
        <v>34.4</v>
      </c>
      <c r="G112" s="88"/>
      <c r="H112" s="86">
        <v>0</v>
      </c>
      <c r="I112" s="87">
        <v>0</v>
      </c>
      <c r="J112" s="89">
        <v>0</v>
      </c>
      <c r="K112" s="90">
        <v>0</v>
      </c>
      <c r="L112" s="86">
        <v>0</v>
      </c>
      <c r="M112" s="91">
        <v>0</v>
      </c>
      <c r="N112" s="87">
        <v>0</v>
      </c>
      <c r="O112" s="90">
        <v>0</v>
      </c>
      <c r="P112" s="86">
        <v>30</v>
      </c>
      <c r="Q112" s="91">
        <v>0</v>
      </c>
      <c r="R112" s="87">
        <v>0</v>
      </c>
      <c r="S112" s="90">
        <f>SUM(P112:R112)</f>
        <v>30</v>
      </c>
      <c r="T112" s="126" t="s">
        <v>684</v>
      </c>
      <c r="U112" s="114" t="s">
        <v>749</v>
      </c>
      <c r="V112" s="245" t="s">
        <v>692</v>
      </c>
      <c r="W112" s="301"/>
      <c r="X112" s="17"/>
      <c r="Y112" s="17"/>
      <c r="Z112" s="342">
        <f t="shared" si="5"/>
        <v>2</v>
      </c>
    </row>
    <row r="113" spans="1:26" ht="32.25" customHeight="1">
      <c r="A113" s="358"/>
      <c r="B113" s="140" t="s">
        <v>655</v>
      </c>
      <c r="C113" s="86">
        <v>29.1</v>
      </c>
      <c r="D113" s="87">
        <v>0</v>
      </c>
      <c r="E113" s="87">
        <v>3.5</v>
      </c>
      <c r="F113" s="87">
        <f>SUM(C113:E113)</f>
        <v>32.6</v>
      </c>
      <c r="G113" s="88"/>
      <c r="H113" s="86">
        <v>25.1</v>
      </c>
      <c r="I113" s="87">
        <v>0</v>
      </c>
      <c r="J113" s="89">
        <v>0</v>
      </c>
      <c r="K113" s="90">
        <f>SUM(H113:J113)</f>
        <v>25.1</v>
      </c>
      <c r="L113" s="86">
        <v>0</v>
      </c>
      <c r="M113" s="91">
        <v>0</v>
      </c>
      <c r="N113" s="87">
        <v>0</v>
      </c>
      <c r="O113" s="90">
        <v>0</v>
      </c>
      <c r="P113" s="86">
        <v>0</v>
      </c>
      <c r="Q113" s="91">
        <v>0</v>
      </c>
      <c r="R113" s="87">
        <v>0</v>
      </c>
      <c r="S113" s="90">
        <v>0</v>
      </c>
      <c r="T113" s="126" t="s">
        <v>684</v>
      </c>
      <c r="U113" s="114" t="s">
        <v>750</v>
      </c>
      <c r="V113" s="245" t="s">
        <v>655</v>
      </c>
      <c r="W113" s="301"/>
      <c r="X113" s="17"/>
      <c r="Y113" s="17"/>
      <c r="Z113" s="339">
        <f t="shared" si="5"/>
        <v>0</v>
      </c>
    </row>
    <row r="114" spans="1:26" ht="15">
      <c r="A114" s="358"/>
      <c r="B114" s="140" t="s">
        <v>656</v>
      </c>
      <c r="C114" s="86">
        <v>69.650000000000006</v>
      </c>
      <c r="D114" s="87">
        <v>41.65</v>
      </c>
      <c r="E114" s="87">
        <v>12.9</v>
      </c>
      <c r="F114" s="87">
        <f>SUM(C114:E114)</f>
        <v>124.20000000000002</v>
      </c>
      <c r="G114" s="88"/>
      <c r="H114" s="86">
        <v>0</v>
      </c>
      <c r="I114" s="87">
        <v>0</v>
      </c>
      <c r="J114" s="89">
        <v>0</v>
      </c>
      <c r="K114" s="90">
        <v>0</v>
      </c>
      <c r="L114" s="86">
        <v>0</v>
      </c>
      <c r="M114" s="91">
        <v>0</v>
      </c>
      <c r="N114" s="87">
        <v>0</v>
      </c>
      <c r="O114" s="90">
        <v>0</v>
      </c>
      <c r="P114" s="86">
        <v>0</v>
      </c>
      <c r="Q114" s="91">
        <v>0</v>
      </c>
      <c r="R114" s="87">
        <v>0</v>
      </c>
      <c r="S114" s="90">
        <v>0</v>
      </c>
      <c r="T114" s="126" t="s">
        <v>684</v>
      </c>
      <c r="U114" s="114" t="s">
        <v>750</v>
      </c>
      <c r="V114" s="245" t="s">
        <v>751</v>
      </c>
      <c r="W114" s="301"/>
      <c r="X114" s="17"/>
      <c r="Y114" s="17"/>
      <c r="Z114" s="339">
        <f t="shared" si="5"/>
        <v>41.65</v>
      </c>
    </row>
    <row r="115" spans="1:26" ht="30" customHeight="1" thickBot="1">
      <c r="A115" s="359"/>
      <c r="B115" s="142" t="s">
        <v>657</v>
      </c>
      <c r="C115" s="97">
        <v>194.19</v>
      </c>
      <c r="D115" s="98">
        <v>53.67</v>
      </c>
      <c r="E115" s="98">
        <v>23.3</v>
      </c>
      <c r="F115" s="98">
        <f>SUM(C115:E115)</f>
        <v>271.16000000000003</v>
      </c>
      <c r="G115" s="99"/>
      <c r="H115" s="97">
        <v>145.49</v>
      </c>
      <c r="I115" s="98">
        <v>0</v>
      </c>
      <c r="J115" s="100">
        <v>0</v>
      </c>
      <c r="K115" s="288">
        <f>SUM(H115:J115)</f>
        <v>145.49</v>
      </c>
      <c r="L115" s="97">
        <v>0</v>
      </c>
      <c r="M115" s="289">
        <v>0</v>
      </c>
      <c r="N115" s="98">
        <v>0</v>
      </c>
      <c r="O115" s="288">
        <v>0</v>
      </c>
      <c r="P115" s="97">
        <v>0</v>
      </c>
      <c r="Q115" s="289">
        <v>0</v>
      </c>
      <c r="R115" s="98">
        <v>0</v>
      </c>
      <c r="S115" s="288">
        <v>0</v>
      </c>
      <c r="T115" s="128" t="s">
        <v>684</v>
      </c>
      <c r="U115" s="129" t="s">
        <v>752</v>
      </c>
      <c r="V115" s="246" t="s">
        <v>692</v>
      </c>
      <c r="W115" s="304"/>
      <c r="X115" s="277"/>
      <c r="Y115" s="277"/>
      <c r="Z115" s="342">
        <f t="shared" si="5"/>
        <v>53.67</v>
      </c>
    </row>
    <row r="116" spans="1:26" ht="30.75" thickBot="1">
      <c r="A116" s="206" t="s">
        <v>567</v>
      </c>
      <c r="B116" s="138" t="s">
        <v>658</v>
      </c>
      <c r="C116" s="305">
        <v>132.19999999999999</v>
      </c>
      <c r="D116" s="306">
        <v>157.28</v>
      </c>
      <c r="E116" s="306">
        <v>12</v>
      </c>
      <c r="F116" s="306">
        <f>SUM(C116:E116)</f>
        <v>301.48</v>
      </c>
      <c r="G116" s="307"/>
      <c r="H116" s="305">
        <v>0</v>
      </c>
      <c r="I116" s="306">
        <v>0</v>
      </c>
      <c r="J116" s="308">
        <v>0</v>
      </c>
      <c r="K116" s="309">
        <v>0</v>
      </c>
      <c r="L116" s="305">
        <v>0</v>
      </c>
      <c r="M116" s="310">
        <v>0</v>
      </c>
      <c r="N116" s="306">
        <v>0</v>
      </c>
      <c r="O116" s="309">
        <v>0</v>
      </c>
      <c r="P116" s="305">
        <v>0</v>
      </c>
      <c r="Q116" s="310">
        <v>16</v>
      </c>
      <c r="R116" s="306">
        <v>0</v>
      </c>
      <c r="S116" s="309">
        <f>SUM(P116:R116)</f>
        <v>16</v>
      </c>
      <c r="T116" s="131" t="s">
        <v>549</v>
      </c>
      <c r="U116" s="113" t="s">
        <v>718</v>
      </c>
      <c r="V116" s="247" t="s">
        <v>692</v>
      </c>
      <c r="W116" s="311"/>
      <c r="X116" s="312"/>
      <c r="Y116" s="312"/>
      <c r="Z116" s="345">
        <f t="shared" si="5"/>
        <v>157.28</v>
      </c>
    </row>
    <row r="117" spans="1:26" ht="30">
      <c r="A117" s="357" t="s">
        <v>568</v>
      </c>
      <c r="B117" s="138" t="s">
        <v>659</v>
      </c>
      <c r="C117" s="282">
        <v>0</v>
      </c>
      <c r="D117" s="283">
        <v>0</v>
      </c>
      <c r="E117" s="283">
        <v>0</v>
      </c>
      <c r="F117" s="283">
        <v>0</v>
      </c>
      <c r="G117" s="284"/>
      <c r="H117" s="282">
        <v>0</v>
      </c>
      <c r="I117" s="283">
        <v>0</v>
      </c>
      <c r="J117" s="285">
        <v>0</v>
      </c>
      <c r="K117" s="286">
        <v>0</v>
      </c>
      <c r="L117" s="282">
        <v>0</v>
      </c>
      <c r="M117" s="287">
        <v>0</v>
      </c>
      <c r="N117" s="283">
        <v>0</v>
      </c>
      <c r="O117" s="286">
        <v>0</v>
      </c>
      <c r="P117" s="282">
        <v>0</v>
      </c>
      <c r="Q117" s="287">
        <v>0</v>
      </c>
      <c r="R117" s="283">
        <v>0</v>
      </c>
      <c r="S117" s="286">
        <v>0</v>
      </c>
      <c r="T117" s="131" t="s">
        <v>680</v>
      </c>
      <c r="U117" s="113" t="s">
        <v>1039</v>
      </c>
      <c r="V117" s="247" t="s">
        <v>692</v>
      </c>
      <c r="W117" s="300"/>
      <c r="X117" s="298"/>
      <c r="Y117" s="298"/>
      <c r="Z117" s="346">
        <f t="shared" si="5"/>
        <v>0</v>
      </c>
    </row>
    <row r="118" spans="1:26" ht="60">
      <c r="A118" s="358"/>
      <c r="B118" s="140" t="s">
        <v>660</v>
      </c>
      <c r="C118" s="86">
        <v>4.32</v>
      </c>
      <c r="D118" s="87">
        <v>3.9</v>
      </c>
      <c r="E118" s="87">
        <v>0</v>
      </c>
      <c r="F118" s="87">
        <f>SUM(C118:E118)</f>
        <v>8.2200000000000006</v>
      </c>
      <c r="G118" s="88"/>
      <c r="H118" s="86">
        <v>0</v>
      </c>
      <c r="I118" s="87">
        <v>3</v>
      </c>
      <c r="J118" s="89">
        <v>0</v>
      </c>
      <c r="K118" s="90">
        <f>SUM(H118:J118)</f>
        <v>3</v>
      </c>
      <c r="L118" s="86">
        <v>0</v>
      </c>
      <c r="M118" s="91">
        <v>0</v>
      </c>
      <c r="N118" s="87">
        <v>0</v>
      </c>
      <c r="O118" s="90">
        <v>0</v>
      </c>
      <c r="P118" s="86">
        <v>0</v>
      </c>
      <c r="Q118" s="91">
        <v>0</v>
      </c>
      <c r="R118" s="87">
        <v>0</v>
      </c>
      <c r="S118" s="90">
        <v>0</v>
      </c>
      <c r="T118" s="126" t="s">
        <v>549</v>
      </c>
      <c r="U118" s="114" t="s">
        <v>734</v>
      </c>
      <c r="V118" s="245" t="s">
        <v>753</v>
      </c>
      <c r="W118" s="301"/>
      <c r="X118" s="17"/>
      <c r="Y118" s="17"/>
      <c r="Z118" s="339">
        <f t="shared" si="5"/>
        <v>3.9</v>
      </c>
    </row>
    <row r="119" spans="1:26" ht="30">
      <c r="A119" s="358"/>
      <c r="B119" s="140" t="s">
        <v>927</v>
      </c>
      <c r="C119" s="86">
        <v>0</v>
      </c>
      <c r="D119" s="87">
        <v>0</v>
      </c>
      <c r="E119" s="87">
        <v>0</v>
      </c>
      <c r="F119" s="87">
        <v>0</v>
      </c>
      <c r="G119" s="88"/>
      <c r="H119" s="86">
        <v>0</v>
      </c>
      <c r="I119" s="87">
        <v>0</v>
      </c>
      <c r="J119" s="89">
        <v>0</v>
      </c>
      <c r="K119" s="90">
        <v>0</v>
      </c>
      <c r="L119" s="86">
        <v>0</v>
      </c>
      <c r="M119" s="91">
        <v>0</v>
      </c>
      <c r="N119" s="87">
        <v>0</v>
      </c>
      <c r="O119" s="90">
        <v>0</v>
      </c>
      <c r="P119" s="86">
        <v>0</v>
      </c>
      <c r="Q119" s="91">
        <v>0</v>
      </c>
      <c r="R119" s="87">
        <v>0</v>
      </c>
      <c r="S119" s="90">
        <v>0</v>
      </c>
      <c r="T119" s="126" t="s">
        <v>680</v>
      </c>
      <c r="U119" s="114" t="s">
        <v>1039</v>
      </c>
      <c r="V119" s="245" t="s">
        <v>692</v>
      </c>
      <c r="W119" s="301"/>
      <c r="X119" s="17"/>
      <c r="Y119" s="17"/>
      <c r="Z119" s="341">
        <f t="shared" si="5"/>
        <v>0</v>
      </c>
    </row>
    <row r="120" spans="1:26" ht="37.5" customHeight="1" thickBot="1">
      <c r="A120" s="359"/>
      <c r="B120" s="142" t="s">
        <v>1015</v>
      </c>
      <c r="C120" s="97">
        <v>4</v>
      </c>
      <c r="D120" s="98">
        <v>7.65</v>
      </c>
      <c r="E120" s="98">
        <v>0</v>
      </c>
      <c r="F120" s="98">
        <f>SUM(C120:E120)</f>
        <v>11.65</v>
      </c>
      <c r="G120" s="99"/>
      <c r="H120" s="97">
        <v>0</v>
      </c>
      <c r="I120" s="98">
        <v>0</v>
      </c>
      <c r="J120" s="100">
        <v>0</v>
      </c>
      <c r="K120" s="288">
        <v>0</v>
      </c>
      <c r="L120" s="97">
        <v>0</v>
      </c>
      <c r="M120" s="289">
        <v>0</v>
      </c>
      <c r="N120" s="98">
        <v>0</v>
      </c>
      <c r="O120" s="288">
        <v>0</v>
      </c>
      <c r="P120" s="97">
        <v>0</v>
      </c>
      <c r="Q120" s="289">
        <v>0</v>
      </c>
      <c r="R120" s="98">
        <v>0</v>
      </c>
      <c r="S120" s="288">
        <v>0</v>
      </c>
      <c r="T120" s="128" t="s">
        <v>680</v>
      </c>
      <c r="U120" s="129" t="s">
        <v>1039</v>
      </c>
      <c r="V120" s="246" t="s">
        <v>692</v>
      </c>
      <c r="W120" s="304"/>
      <c r="X120" s="277"/>
      <c r="Y120" s="277"/>
      <c r="Z120" s="340">
        <f t="shared" si="5"/>
        <v>7.65</v>
      </c>
    </row>
    <row r="121" spans="1:26" ht="36">
      <c r="A121" s="357" t="s">
        <v>569</v>
      </c>
      <c r="B121" s="202" t="s">
        <v>661</v>
      </c>
      <c r="C121" s="282">
        <v>11.7</v>
      </c>
      <c r="D121" s="283">
        <v>75.7</v>
      </c>
      <c r="E121" s="283">
        <v>102.6</v>
      </c>
      <c r="F121" s="283">
        <f>SUM(C121:E121)</f>
        <v>190</v>
      </c>
      <c r="G121" s="284"/>
      <c r="H121" s="282">
        <v>0</v>
      </c>
      <c r="I121" s="283">
        <v>0</v>
      </c>
      <c r="J121" s="285">
        <v>0</v>
      </c>
      <c r="K121" s="286">
        <v>0</v>
      </c>
      <c r="L121" s="282">
        <v>0</v>
      </c>
      <c r="M121" s="287">
        <v>0</v>
      </c>
      <c r="N121" s="283">
        <v>0</v>
      </c>
      <c r="O121" s="286">
        <v>0</v>
      </c>
      <c r="P121" s="282">
        <v>11.65</v>
      </c>
      <c r="Q121" s="287">
        <v>75.680000000000007</v>
      </c>
      <c r="R121" s="283">
        <v>102.64</v>
      </c>
      <c r="S121" s="286">
        <f>SUM(P121:R121)</f>
        <v>189.97000000000003</v>
      </c>
      <c r="T121" s="123" t="s">
        <v>549</v>
      </c>
      <c r="U121" s="124" t="s">
        <v>748</v>
      </c>
      <c r="V121" s="244" t="s">
        <v>754</v>
      </c>
      <c r="W121" s="300"/>
      <c r="X121" s="298"/>
      <c r="Y121" s="298"/>
      <c r="Z121" s="341">
        <f t="shared" si="5"/>
        <v>75.7</v>
      </c>
    </row>
    <row r="122" spans="1:26" ht="15">
      <c r="A122" s="358"/>
      <c r="B122" s="140" t="s">
        <v>662</v>
      </c>
      <c r="C122" s="86">
        <v>30.5</v>
      </c>
      <c r="D122" s="87">
        <v>69</v>
      </c>
      <c r="E122" s="87">
        <v>0</v>
      </c>
      <c r="F122" s="87">
        <f>SUM(C122:E122)</f>
        <v>99.5</v>
      </c>
      <c r="G122" s="88"/>
      <c r="H122" s="86">
        <v>0</v>
      </c>
      <c r="I122" s="87">
        <v>0</v>
      </c>
      <c r="J122" s="89">
        <v>0</v>
      </c>
      <c r="K122" s="90">
        <v>0</v>
      </c>
      <c r="L122" s="86">
        <v>0</v>
      </c>
      <c r="M122" s="91">
        <v>0</v>
      </c>
      <c r="N122" s="87">
        <v>0</v>
      </c>
      <c r="O122" s="90">
        <v>0</v>
      </c>
      <c r="P122" s="86">
        <v>30.5</v>
      </c>
      <c r="Q122" s="91">
        <v>69</v>
      </c>
      <c r="R122" s="87">
        <v>0</v>
      </c>
      <c r="S122" s="90">
        <f>SUM(P122:R122)</f>
        <v>99.5</v>
      </c>
      <c r="T122" s="126" t="s">
        <v>683</v>
      </c>
      <c r="U122" s="114" t="s">
        <v>1054</v>
      </c>
      <c r="V122" s="245" t="s">
        <v>692</v>
      </c>
      <c r="W122" s="301"/>
      <c r="X122" s="17"/>
      <c r="Y122" s="17"/>
      <c r="Z122" s="339">
        <f t="shared" si="5"/>
        <v>69</v>
      </c>
    </row>
    <row r="123" spans="1:26" ht="36">
      <c r="A123" s="358"/>
      <c r="B123" s="201" t="s">
        <v>665</v>
      </c>
      <c r="C123" s="86">
        <v>2</v>
      </c>
      <c r="D123" s="87">
        <v>7.5</v>
      </c>
      <c r="E123" s="87">
        <v>0</v>
      </c>
      <c r="F123" s="87">
        <f>SUM(C123:E123)</f>
        <v>9.5</v>
      </c>
      <c r="G123" s="88"/>
      <c r="H123" s="86">
        <v>0</v>
      </c>
      <c r="I123" s="87">
        <v>0</v>
      </c>
      <c r="J123" s="89">
        <v>0</v>
      </c>
      <c r="K123" s="90">
        <v>0</v>
      </c>
      <c r="L123" s="86">
        <v>0</v>
      </c>
      <c r="M123" s="91">
        <v>0</v>
      </c>
      <c r="N123" s="87">
        <v>0</v>
      </c>
      <c r="O123" s="90">
        <v>0</v>
      </c>
      <c r="P123" s="86">
        <v>2</v>
      </c>
      <c r="Q123" s="91">
        <v>7.5</v>
      </c>
      <c r="R123" s="87">
        <v>0</v>
      </c>
      <c r="S123" s="90">
        <f>SUM(P123:R123)</f>
        <v>9.5</v>
      </c>
      <c r="T123" s="134" t="s">
        <v>549</v>
      </c>
      <c r="U123" s="135" t="s">
        <v>749</v>
      </c>
      <c r="V123" s="251" t="s">
        <v>756</v>
      </c>
      <c r="W123" s="301"/>
      <c r="X123" s="17"/>
      <c r="Y123" s="17"/>
      <c r="Z123" s="342">
        <f t="shared" si="5"/>
        <v>7.5</v>
      </c>
    </row>
    <row r="124" spans="1:26" ht="69" customHeight="1">
      <c r="A124" s="358"/>
      <c r="B124" s="230" t="s">
        <v>663</v>
      </c>
      <c r="C124" s="86"/>
      <c r="D124" s="87"/>
      <c r="E124" s="87"/>
      <c r="F124" s="87"/>
      <c r="G124" s="88"/>
      <c r="H124" s="86"/>
      <c r="I124" s="87"/>
      <c r="J124" s="89"/>
      <c r="K124" s="90"/>
      <c r="L124" s="86"/>
      <c r="M124" s="91"/>
      <c r="N124" s="87"/>
      <c r="O124" s="90"/>
      <c r="P124" s="86"/>
      <c r="Q124" s="91"/>
      <c r="R124" s="87"/>
      <c r="S124" s="90"/>
      <c r="T124" s="121" t="s">
        <v>678</v>
      </c>
      <c r="U124" s="198" t="s">
        <v>678</v>
      </c>
      <c r="V124" s="303" t="s">
        <v>678</v>
      </c>
      <c r="W124" s="301" t="s">
        <v>1055</v>
      </c>
      <c r="X124" s="17">
        <v>53.65</v>
      </c>
      <c r="Y124" s="17"/>
      <c r="Z124" s="339">
        <f t="shared" si="5"/>
        <v>53.65</v>
      </c>
    </row>
    <row r="125" spans="1:26" ht="60.75" customHeight="1" thickBot="1">
      <c r="A125" s="359"/>
      <c r="B125" s="142" t="s">
        <v>664</v>
      </c>
      <c r="C125" s="97"/>
      <c r="D125" s="98"/>
      <c r="E125" s="98"/>
      <c r="F125" s="98"/>
      <c r="G125" s="99"/>
      <c r="H125" s="97"/>
      <c r="I125" s="98"/>
      <c r="J125" s="100"/>
      <c r="K125" s="288"/>
      <c r="L125" s="97"/>
      <c r="M125" s="289"/>
      <c r="N125" s="98"/>
      <c r="O125" s="288"/>
      <c r="P125" s="97"/>
      <c r="Q125" s="289"/>
      <c r="R125" s="98"/>
      <c r="S125" s="288"/>
      <c r="T125" s="143" t="s">
        <v>678</v>
      </c>
      <c r="U125" s="129" t="s">
        <v>678</v>
      </c>
      <c r="V125" s="246" t="s">
        <v>678</v>
      </c>
      <c r="W125" s="302" t="s">
        <v>1055</v>
      </c>
      <c r="X125" s="277">
        <v>56.35</v>
      </c>
      <c r="Y125" s="277"/>
      <c r="Z125" s="340">
        <f t="shared" si="5"/>
        <v>56.35</v>
      </c>
    </row>
    <row r="126" spans="1:26" ht="54" customHeight="1">
      <c r="A126" s="357" t="s">
        <v>570</v>
      </c>
      <c r="B126" s="202" t="s">
        <v>666</v>
      </c>
      <c r="C126" s="282"/>
      <c r="D126" s="283"/>
      <c r="E126" s="283"/>
      <c r="F126" s="283"/>
      <c r="G126" s="284"/>
      <c r="H126" s="282"/>
      <c r="I126" s="283"/>
      <c r="J126" s="285"/>
      <c r="K126" s="286"/>
      <c r="L126" s="282"/>
      <c r="M126" s="287"/>
      <c r="N126" s="283"/>
      <c r="O126" s="286"/>
      <c r="P126" s="282"/>
      <c r="Q126" s="287"/>
      <c r="R126" s="283"/>
      <c r="S126" s="286"/>
      <c r="T126" s="123" t="s">
        <v>678</v>
      </c>
      <c r="U126" s="124" t="s">
        <v>678</v>
      </c>
      <c r="V126" s="244" t="s">
        <v>678</v>
      </c>
      <c r="W126" s="300"/>
      <c r="X126" s="298"/>
      <c r="Y126" s="298">
        <v>170.42</v>
      </c>
      <c r="Z126" s="341">
        <f t="shared" si="5"/>
        <v>170.42</v>
      </c>
    </row>
    <row r="127" spans="1:26" ht="54.75" customHeight="1" thickBot="1">
      <c r="A127" s="367"/>
      <c r="B127" s="201" t="s">
        <v>1058</v>
      </c>
      <c r="C127" s="97"/>
      <c r="D127" s="98"/>
      <c r="E127" s="98"/>
      <c r="F127" s="98"/>
      <c r="G127" s="99"/>
      <c r="H127" s="97"/>
      <c r="I127" s="98"/>
      <c r="J127" s="100"/>
      <c r="K127" s="288"/>
      <c r="L127" s="97"/>
      <c r="M127" s="289"/>
      <c r="N127" s="98"/>
      <c r="O127" s="288"/>
      <c r="P127" s="97"/>
      <c r="Q127" s="289"/>
      <c r="R127" s="98"/>
      <c r="S127" s="288"/>
      <c r="T127" s="134" t="s">
        <v>678</v>
      </c>
      <c r="U127" s="135" t="s">
        <v>678</v>
      </c>
      <c r="V127" s="251" t="s">
        <v>678</v>
      </c>
      <c r="W127" s="304"/>
      <c r="X127" s="277"/>
      <c r="Y127" s="277"/>
      <c r="Z127" s="340">
        <f t="shared" si="5"/>
        <v>0</v>
      </c>
    </row>
    <row r="128" spans="1:26" ht="30">
      <c r="A128" s="357" t="s">
        <v>571</v>
      </c>
      <c r="B128" s="229" t="s">
        <v>668</v>
      </c>
      <c r="C128" s="282">
        <v>87.35</v>
      </c>
      <c r="D128" s="283">
        <v>17.649999999999999</v>
      </c>
      <c r="E128" s="283">
        <v>0</v>
      </c>
      <c r="F128" s="283">
        <f>SUM(C128:E128)</f>
        <v>105</v>
      </c>
      <c r="G128" s="284"/>
      <c r="H128" s="282">
        <v>0</v>
      </c>
      <c r="I128" s="283">
        <v>0</v>
      </c>
      <c r="J128" s="285">
        <v>0</v>
      </c>
      <c r="K128" s="286">
        <v>0</v>
      </c>
      <c r="L128" s="282">
        <v>0</v>
      </c>
      <c r="M128" s="287">
        <v>0</v>
      </c>
      <c r="N128" s="283">
        <v>0</v>
      </c>
      <c r="O128" s="286">
        <v>0</v>
      </c>
      <c r="P128" s="282">
        <v>0</v>
      </c>
      <c r="Q128" s="287">
        <v>0</v>
      </c>
      <c r="R128" s="283">
        <v>0</v>
      </c>
      <c r="S128" s="286">
        <v>0</v>
      </c>
      <c r="T128" s="131" t="s">
        <v>685</v>
      </c>
      <c r="U128" s="113" t="s">
        <v>757</v>
      </c>
      <c r="V128" s="247" t="s">
        <v>692</v>
      </c>
      <c r="W128" s="300"/>
      <c r="X128" s="298"/>
      <c r="Y128" s="298"/>
      <c r="Z128" s="341">
        <f t="shared" si="5"/>
        <v>17.649999999999999</v>
      </c>
    </row>
    <row r="129" spans="1:26" ht="30.75" thickBot="1">
      <c r="A129" s="359"/>
      <c r="B129" s="201" t="s">
        <v>669</v>
      </c>
      <c r="C129" s="97"/>
      <c r="D129" s="98"/>
      <c r="E129" s="98"/>
      <c r="F129" s="98"/>
      <c r="G129" s="99"/>
      <c r="H129" s="97"/>
      <c r="I129" s="98"/>
      <c r="J129" s="100"/>
      <c r="K129" s="288"/>
      <c r="L129" s="97"/>
      <c r="M129" s="289"/>
      <c r="N129" s="98"/>
      <c r="O129" s="288"/>
      <c r="P129" s="97"/>
      <c r="Q129" s="289"/>
      <c r="R129" s="98"/>
      <c r="S129" s="288"/>
      <c r="T129" s="134" t="s">
        <v>678</v>
      </c>
      <c r="U129" s="135" t="s">
        <v>678</v>
      </c>
      <c r="V129" s="251" t="s">
        <v>678</v>
      </c>
      <c r="W129" s="304"/>
      <c r="X129" s="277"/>
      <c r="Y129" s="277"/>
      <c r="Z129" s="340">
        <f t="shared" si="5"/>
        <v>0</v>
      </c>
    </row>
    <row r="130" spans="1:26" ht="43.5" customHeight="1" thickBot="1">
      <c r="A130" s="104" t="s">
        <v>572</v>
      </c>
      <c r="B130" s="275" t="s">
        <v>670</v>
      </c>
      <c r="C130" s="305"/>
      <c r="D130" s="306"/>
      <c r="E130" s="306"/>
      <c r="F130" s="306"/>
      <c r="G130" s="307"/>
      <c r="H130" s="305"/>
      <c r="I130" s="306"/>
      <c r="J130" s="308"/>
      <c r="K130" s="309"/>
      <c r="L130" s="305"/>
      <c r="M130" s="310"/>
      <c r="N130" s="306"/>
      <c r="O130" s="309"/>
      <c r="P130" s="305"/>
      <c r="Q130" s="310"/>
      <c r="R130" s="306"/>
      <c r="S130" s="309"/>
      <c r="T130" s="192" t="s">
        <v>678</v>
      </c>
      <c r="U130" s="193" t="s">
        <v>678</v>
      </c>
      <c r="V130" s="249" t="s">
        <v>678</v>
      </c>
      <c r="W130" s="311"/>
      <c r="X130" s="312"/>
      <c r="Y130" s="312"/>
      <c r="Z130" s="345">
        <f t="shared" si="5"/>
        <v>0</v>
      </c>
    </row>
    <row r="131" spans="1:26" ht="66.75" customHeight="1">
      <c r="A131" s="357" t="s">
        <v>573</v>
      </c>
      <c r="B131" s="229" t="s">
        <v>671</v>
      </c>
      <c r="C131" s="282">
        <v>0</v>
      </c>
      <c r="D131" s="283">
        <v>3.6</v>
      </c>
      <c r="E131" s="283">
        <v>3.6</v>
      </c>
      <c r="F131" s="283">
        <f>SUM(C131:E131)</f>
        <v>7.2</v>
      </c>
      <c r="G131" s="284"/>
      <c r="H131" s="282">
        <v>0</v>
      </c>
      <c r="I131" s="283">
        <v>0</v>
      </c>
      <c r="J131" s="285">
        <v>0</v>
      </c>
      <c r="K131" s="286">
        <v>0</v>
      </c>
      <c r="L131" s="282">
        <v>0</v>
      </c>
      <c r="M131" s="287">
        <v>0</v>
      </c>
      <c r="N131" s="283">
        <v>0</v>
      </c>
      <c r="O131" s="286">
        <v>0</v>
      </c>
      <c r="P131" s="282">
        <v>0</v>
      </c>
      <c r="Q131" s="287">
        <v>0</v>
      </c>
      <c r="R131" s="283">
        <v>0</v>
      </c>
      <c r="S131" s="286">
        <v>0</v>
      </c>
      <c r="T131" s="131" t="s">
        <v>686</v>
      </c>
      <c r="U131" s="113" t="s">
        <v>678</v>
      </c>
      <c r="V131" s="247" t="s">
        <v>678</v>
      </c>
      <c r="W131" s="300"/>
      <c r="X131" s="298"/>
      <c r="Y131" s="298"/>
      <c r="Z131" s="341">
        <f t="shared" si="5"/>
        <v>3.6</v>
      </c>
    </row>
    <row r="132" spans="1:26" ht="54" customHeight="1" thickBot="1">
      <c r="A132" s="359"/>
      <c r="B132" s="201" t="s">
        <v>672</v>
      </c>
      <c r="C132" s="97">
        <v>0</v>
      </c>
      <c r="D132" s="98">
        <v>0</v>
      </c>
      <c r="E132" s="98">
        <v>0</v>
      </c>
      <c r="F132" s="98">
        <f>SUM(C132:E132)</f>
        <v>0</v>
      </c>
      <c r="G132" s="99"/>
      <c r="H132" s="97">
        <v>0</v>
      </c>
      <c r="I132" s="98">
        <v>0</v>
      </c>
      <c r="J132" s="100">
        <v>0</v>
      </c>
      <c r="K132" s="288">
        <v>0</v>
      </c>
      <c r="L132" s="97">
        <v>0</v>
      </c>
      <c r="M132" s="289">
        <v>0</v>
      </c>
      <c r="N132" s="98">
        <v>0</v>
      </c>
      <c r="O132" s="288">
        <v>0</v>
      </c>
      <c r="P132" s="97">
        <v>0</v>
      </c>
      <c r="Q132" s="289">
        <v>0</v>
      </c>
      <c r="R132" s="98">
        <v>0</v>
      </c>
      <c r="S132" s="288">
        <v>0</v>
      </c>
      <c r="T132" s="134" t="s">
        <v>687</v>
      </c>
      <c r="U132" s="135" t="s">
        <v>678</v>
      </c>
      <c r="V132" s="251" t="s">
        <v>678</v>
      </c>
      <c r="W132" s="304"/>
      <c r="X132" s="277"/>
      <c r="Y132" s="277"/>
      <c r="Z132" s="340">
        <f t="shared" ref="Z132:Z138" si="8">Y132+X132+D132</f>
        <v>0</v>
      </c>
    </row>
    <row r="133" spans="1:26" ht="30">
      <c r="A133" s="360" t="s">
        <v>574</v>
      </c>
      <c r="B133" s="138" t="s">
        <v>1016</v>
      </c>
      <c r="C133" s="282">
        <v>0</v>
      </c>
      <c r="D133" s="283">
        <v>0</v>
      </c>
      <c r="E133" s="283">
        <v>0</v>
      </c>
      <c r="F133" s="283">
        <v>0</v>
      </c>
      <c r="G133" s="284"/>
      <c r="H133" s="282">
        <v>0</v>
      </c>
      <c r="I133" s="283">
        <v>0</v>
      </c>
      <c r="J133" s="285">
        <v>0</v>
      </c>
      <c r="K133" s="286">
        <v>0</v>
      </c>
      <c r="L133" s="282">
        <v>0</v>
      </c>
      <c r="M133" s="287">
        <v>0</v>
      </c>
      <c r="N133" s="283">
        <v>0</v>
      </c>
      <c r="O133" s="286">
        <v>0</v>
      </c>
      <c r="P133" s="282">
        <v>0</v>
      </c>
      <c r="Q133" s="287">
        <v>0</v>
      </c>
      <c r="R133" s="283">
        <v>0</v>
      </c>
      <c r="S133" s="286">
        <v>0</v>
      </c>
      <c r="T133" s="131" t="s">
        <v>679</v>
      </c>
      <c r="U133" s="113" t="s">
        <v>748</v>
      </c>
      <c r="V133" s="247" t="s">
        <v>692</v>
      </c>
      <c r="W133" s="300"/>
      <c r="X133" s="298"/>
      <c r="Y133" s="298"/>
      <c r="Z133" s="341">
        <f t="shared" si="8"/>
        <v>0</v>
      </c>
    </row>
    <row r="134" spans="1:26" ht="30">
      <c r="A134" s="361"/>
      <c r="B134" s="140" t="s">
        <v>767</v>
      </c>
      <c r="C134" s="86">
        <v>10</v>
      </c>
      <c r="D134" s="87">
        <v>0</v>
      </c>
      <c r="E134" s="87">
        <v>0</v>
      </c>
      <c r="F134" s="87">
        <f>SUM(C134:E134)</f>
        <v>10</v>
      </c>
      <c r="G134" s="88"/>
      <c r="H134" s="86">
        <v>0</v>
      </c>
      <c r="I134" s="87">
        <v>0</v>
      </c>
      <c r="J134" s="89">
        <v>0</v>
      </c>
      <c r="K134" s="90">
        <v>0</v>
      </c>
      <c r="L134" s="86">
        <v>0</v>
      </c>
      <c r="M134" s="91">
        <v>0</v>
      </c>
      <c r="N134" s="87">
        <v>0</v>
      </c>
      <c r="O134" s="90">
        <v>0</v>
      </c>
      <c r="P134" s="86">
        <v>0</v>
      </c>
      <c r="Q134" s="91">
        <v>0</v>
      </c>
      <c r="R134" s="87">
        <v>0</v>
      </c>
      <c r="S134" s="90">
        <v>0</v>
      </c>
      <c r="T134" s="126" t="s">
        <v>679</v>
      </c>
      <c r="U134" s="114" t="s">
        <v>749</v>
      </c>
      <c r="V134" s="245" t="s">
        <v>692</v>
      </c>
      <c r="W134" s="301"/>
      <c r="X134" s="17"/>
      <c r="Y134" s="17"/>
      <c r="Z134" s="339">
        <f t="shared" si="8"/>
        <v>0</v>
      </c>
    </row>
    <row r="135" spans="1:26" ht="15">
      <c r="A135" s="361"/>
      <c r="B135" s="140" t="s">
        <v>673</v>
      </c>
      <c r="C135" s="86">
        <v>0</v>
      </c>
      <c r="D135" s="87">
        <v>4</v>
      </c>
      <c r="E135" s="87">
        <v>0</v>
      </c>
      <c r="F135" s="87">
        <f>SUM(C135:E135)</f>
        <v>4</v>
      </c>
      <c r="G135" s="88"/>
      <c r="H135" s="86">
        <v>0</v>
      </c>
      <c r="I135" s="87">
        <v>0</v>
      </c>
      <c r="J135" s="89">
        <v>0</v>
      </c>
      <c r="K135" s="90">
        <v>0</v>
      </c>
      <c r="L135" s="86">
        <v>0</v>
      </c>
      <c r="M135" s="91">
        <v>0</v>
      </c>
      <c r="N135" s="87">
        <v>0</v>
      </c>
      <c r="O135" s="90">
        <v>0</v>
      </c>
      <c r="P135" s="86">
        <v>0</v>
      </c>
      <c r="Q135" s="91">
        <v>0</v>
      </c>
      <c r="R135" s="87">
        <v>0</v>
      </c>
      <c r="S135" s="90">
        <v>0</v>
      </c>
      <c r="T135" s="126" t="s">
        <v>549</v>
      </c>
      <c r="U135" s="114" t="s">
        <v>730</v>
      </c>
      <c r="V135" s="245" t="s">
        <v>673</v>
      </c>
      <c r="W135" s="301"/>
      <c r="X135" s="17"/>
      <c r="Y135" s="17"/>
      <c r="Z135" s="341">
        <f t="shared" si="8"/>
        <v>4</v>
      </c>
    </row>
    <row r="136" spans="1:26" ht="36">
      <c r="A136" s="361"/>
      <c r="B136" s="140" t="s">
        <v>674</v>
      </c>
      <c r="C136" s="86">
        <v>0</v>
      </c>
      <c r="D136" s="87">
        <v>197.8</v>
      </c>
      <c r="E136" s="87">
        <v>0</v>
      </c>
      <c r="F136" s="87">
        <f>SUM(C136:E136)</f>
        <v>197.8</v>
      </c>
      <c r="G136" s="88"/>
      <c r="H136" s="86">
        <v>0</v>
      </c>
      <c r="I136" s="87">
        <v>0</v>
      </c>
      <c r="J136" s="89">
        <v>0</v>
      </c>
      <c r="K136" s="90">
        <v>0</v>
      </c>
      <c r="L136" s="86">
        <v>0</v>
      </c>
      <c r="M136" s="91">
        <v>0</v>
      </c>
      <c r="N136" s="87">
        <v>0</v>
      </c>
      <c r="O136" s="90">
        <v>0</v>
      </c>
      <c r="P136" s="86">
        <v>0</v>
      </c>
      <c r="Q136" s="91">
        <v>0</v>
      </c>
      <c r="R136" s="87">
        <v>0</v>
      </c>
      <c r="S136" s="90">
        <v>0</v>
      </c>
      <c r="T136" s="126" t="s">
        <v>549</v>
      </c>
      <c r="U136" s="114" t="s">
        <v>730</v>
      </c>
      <c r="V136" s="245" t="s">
        <v>674</v>
      </c>
      <c r="W136" s="301"/>
      <c r="X136" s="17"/>
      <c r="Y136" s="17"/>
      <c r="Z136" s="339">
        <f t="shared" si="8"/>
        <v>197.8</v>
      </c>
    </row>
    <row r="137" spans="1:26" ht="15.75" thickBot="1">
      <c r="A137" s="362"/>
      <c r="B137" s="142" t="s">
        <v>675</v>
      </c>
      <c r="C137" s="97">
        <v>0</v>
      </c>
      <c r="D137" s="98">
        <v>0</v>
      </c>
      <c r="E137" s="98">
        <v>0</v>
      </c>
      <c r="F137" s="98">
        <v>0</v>
      </c>
      <c r="G137" s="99"/>
      <c r="H137" s="97">
        <v>0</v>
      </c>
      <c r="I137" s="98">
        <v>0</v>
      </c>
      <c r="J137" s="100">
        <v>0</v>
      </c>
      <c r="K137" s="288">
        <v>0</v>
      </c>
      <c r="L137" s="97">
        <v>0</v>
      </c>
      <c r="M137" s="289">
        <v>0</v>
      </c>
      <c r="N137" s="98">
        <v>0</v>
      </c>
      <c r="O137" s="288">
        <v>0</v>
      </c>
      <c r="P137" s="97">
        <v>0</v>
      </c>
      <c r="Q137" s="289">
        <v>0</v>
      </c>
      <c r="R137" s="98">
        <v>0</v>
      </c>
      <c r="S137" s="288">
        <v>0</v>
      </c>
      <c r="T137" s="128" t="s">
        <v>549</v>
      </c>
      <c r="U137" s="129" t="s">
        <v>730</v>
      </c>
      <c r="V137" s="246" t="s">
        <v>675</v>
      </c>
      <c r="W137" s="304"/>
      <c r="X137" s="277"/>
      <c r="Y137" s="277"/>
      <c r="Z137" s="342">
        <f t="shared" si="8"/>
        <v>0</v>
      </c>
    </row>
    <row r="138" spans="1:26" ht="30.75" thickBot="1">
      <c r="A138" s="194" t="s">
        <v>575</v>
      </c>
      <c r="B138" s="204" t="s">
        <v>676</v>
      </c>
      <c r="C138" s="305">
        <v>0.3</v>
      </c>
      <c r="D138" s="306">
        <v>3.59</v>
      </c>
      <c r="E138" s="306">
        <v>0</v>
      </c>
      <c r="F138" s="306">
        <f>SUM(C138:E138)</f>
        <v>3.8899999999999997</v>
      </c>
      <c r="G138" s="307"/>
      <c r="H138" s="305">
        <v>0</v>
      </c>
      <c r="I138" s="306">
        <v>0</v>
      </c>
      <c r="J138" s="308">
        <v>0</v>
      </c>
      <c r="K138" s="309">
        <v>0</v>
      </c>
      <c r="L138" s="305">
        <v>0</v>
      </c>
      <c r="M138" s="310">
        <v>0</v>
      </c>
      <c r="N138" s="306">
        <v>0</v>
      </c>
      <c r="O138" s="309">
        <v>0</v>
      </c>
      <c r="P138" s="305">
        <v>0.3</v>
      </c>
      <c r="Q138" s="310">
        <v>0</v>
      </c>
      <c r="R138" s="306">
        <v>0</v>
      </c>
      <c r="S138" s="309">
        <f>SUM(P138:R138)</f>
        <v>0.3</v>
      </c>
      <c r="T138" s="196" t="s">
        <v>683</v>
      </c>
      <c r="U138" s="197" t="s">
        <v>992</v>
      </c>
      <c r="V138" s="258" t="s">
        <v>692</v>
      </c>
      <c r="W138" s="313"/>
      <c r="X138" s="314"/>
      <c r="Y138" s="314"/>
      <c r="Z138" s="345">
        <f t="shared" si="8"/>
        <v>3.59</v>
      </c>
    </row>
    <row r="139" spans="1:26">
      <c r="T139" s="1"/>
      <c r="U139" s="6"/>
      <c r="V139" s="6"/>
    </row>
    <row r="140" spans="1:26" ht="12.75" thickBot="1">
      <c r="T140" s="1"/>
      <c r="U140" s="6"/>
      <c r="V140" s="6"/>
    </row>
    <row r="141" spans="1:26" ht="12.75" customHeight="1" thickBot="1">
      <c r="A141" s="387" t="s">
        <v>768</v>
      </c>
      <c r="B141" s="388"/>
      <c r="C141" s="407"/>
      <c r="D141" s="408"/>
      <c r="E141" s="408"/>
      <c r="F141" s="408"/>
      <c r="G141" s="409"/>
      <c r="H141" s="407"/>
      <c r="I141" s="405"/>
      <c r="J141" s="405"/>
      <c r="K141" s="406"/>
      <c r="L141" s="410"/>
      <c r="M141" s="405"/>
      <c r="N141" s="405"/>
      <c r="O141" s="406"/>
      <c r="P141" s="410"/>
      <c r="Q141" s="405"/>
      <c r="R141" s="405"/>
      <c r="S141" s="406"/>
      <c r="T141" s="407"/>
      <c r="U141" s="408"/>
      <c r="V141" s="409"/>
      <c r="W141" s="404"/>
      <c r="X141" s="405"/>
      <c r="Y141" s="405"/>
      <c r="Z141" s="406"/>
    </row>
    <row r="142" spans="1:26" ht="12.75" customHeight="1">
      <c r="A142" s="389" t="s">
        <v>769</v>
      </c>
      <c r="B142" s="390"/>
      <c r="C142" s="77">
        <v>0</v>
      </c>
      <c r="D142" s="78">
        <v>0</v>
      </c>
      <c r="E142" s="78">
        <v>0</v>
      </c>
      <c r="F142" s="87">
        <v>0</v>
      </c>
      <c r="G142" s="331"/>
      <c r="H142" s="77">
        <v>0</v>
      </c>
      <c r="I142" s="78">
        <v>0</v>
      </c>
      <c r="J142" s="78">
        <v>0</v>
      </c>
      <c r="K142" s="81">
        <v>0</v>
      </c>
      <c r="L142" s="77">
        <v>0</v>
      </c>
      <c r="M142" s="78">
        <v>0</v>
      </c>
      <c r="N142" s="78">
        <v>0</v>
      </c>
      <c r="O142" s="81">
        <v>0</v>
      </c>
      <c r="P142" s="77">
        <v>0</v>
      </c>
      <c r="Q142" s="78">
        <v>0</v>
      </c>
      <c r="R142" s="78">
        <v>0</v>
      </c>
      <c r="S142" s="81">
        <v>0</v>
      </c>
      <c r="T142" s="147" t="s">
        <v>683</v>
      </c>
      <c r="U142" s="112" t="s">
        <v>1049</v>
      </c>
      <c r="V142" s="117" t="s">
        <v>692</v>
      </c>
      <c r="W142" s="326"/>
      <c r="X142" s="276"/>
      <c r="Y142" s="276"/>
      <c r="Z142" s="347">
        <v>0</v>
      </c>
    </row>
    <row r="143" spans="1:26" ht="15">
      <c r="A143" s="383" t="s">
        <v>770</v>
      </c>
      <c r="B143" s="384"/>
      <c r="C143" s="86">
        <v>0</v>
      </c>
      <c r="D143" s="87">
        <v>0</v>
      </c>
      <c r="E143" s="87">
        <v>0</v>
      </c>
      <c r="F143" s="87">
        <v>0</v>
      </c>
      <c r="G143" s="332"/>
      <c r="H143" s="282">
        <v>0</v>
      </c>
      <c r="I143" s="283">
        <v>0</v>
      </c>
      <c r="J143" s="283">
        <v>0</v>
      </c>
      <c r="K143" s="286">
        <v>0</v>
      </c>
      <c r="L143" s="282">
        <v>0</v>
      </c>
      <c r="M143" s="283">
        <v>0</v>
      </c>
      <c r="N143" s="283">
        <v>0</v>
      </c>
      <c r="O143" s="286">
        <v>0</v>
      </c>
      <c r="P143" s="282">
        <v>0</v>
      </c>
      <c r="Q143" s="283">
        <v>0</v>
      </c>
      <c r="R143" s="283">
        <v>0</v>
      </c>
      <c r="S143" s="286">
        <v>0</v>
      </c>
      <c r="T143" s="323" t="s">
        <v>683</v>
      </c>
      <c r="U143" s="324" t="s">
        <v>1050</v>
      </c>
      <c r="V143" s="116" t="s">
        <v>692</v>
      </c>
      <c r="W143" s="327"/>
      <c r="X143" s="17"/>
      <c r="Y143" s="17"/>
      <c r="Z143" s="348">
        <v>0</v>
      </c>
    </row>
    <row r="144" spans="1:26" ht="15">
      <c r="A144" s="383" t="s">
        <v>1051</v>
      </c>
      <c r="B144" s="384"/>
      <c r="C144" s="86">
        <v>0</v>
      </c>
      <c r="D144" s="87">
        <v>0</v>
      </c>
      <c r="E144" s="87">
        <v>0</v>
      </c>
      <c r="F144" s="87">
        <v>0</v>
      </c>
      <c r="G144" s="332"/>
      <c r="H144" s="282">
        <v>0</v>
      </c>
      <c r="I144" s="283">
        <v>0</v>
      </c>
      <c r="J144" s="283">
        <v>0</v>
      </c>
      <c r="K144" s="286">
        <v>0</v>
      </c>
      <c r="L144" s="282">
        <v>0</v>
      </c>
      <c r="M144" s="283">
        <v>0</v>
      </c>
      <c r="N144" s="283">
        <v>0</v>
      </c>
      <c r="O144" s="286">
        <v>0</v>
      </c>
      <c r="P144" s="282">
        <v>0</v>
      </c>
      <c r="Q144" s="283">
        <v>0</v>
      </c>
      <c r="R144" s="283">
        <v>0</v>
      </c>
      <c r="S144" s="286">
        <v>0</v>
      </c>
      <c r="T144" s="323" t="s">
        <v>683</v>
      </c>
      <c r="U144" s="324" t="s">
        <v>1052</v>
      </c>
      <c r="V144" s="116" t="s">
        <v>692</v>
      </c>
      <c r="W144" s="327"/>
      <c r="X144" s="17"/>
      <c r="Y144" s="17"/>
      <c r="Z144" s="348">
        <v>0</v>
      </c>
    </row>
    <row r="145" spans="1:26" ht="15">
      <c r="A145" s="383" t="s">
        <v>772</v>
      </c>
      <c r="B145" s="384"/>
      <c r="C145" s="86">
        <v>0</v>
      </c>
      <c r="D145" s="87">
        <v>0</v>
      </c>
      <c r="E145" s="87">
        <v>0</v>
      </c>
      <c r="F145" s="87">
        <v>0</v>
      </c>
      <c r="G145" s="332"/>
      <c r="H145" s="282">
        <v>0</v>
      </c>
      <c r="I145" s="283">
        <v>0</v>
      </c>
      <c r="J145" s="283">
        <v>0</v>
      </c>
      <c r="K145" s="286">
        <v>0</v>
      </c>
      <c r="L145" s="282">
        <v>0</v>
      </c>
      <c r="M145" s="283">
        <v>0</v>
      </c>
      <c r="N145" s="283">
        <v>0</v>
      </c>
      <c r="O145" s="286">
        <v>0</v>
      </c>
      <c r="P145" s="282">
        <v>0</v>
      </c>
      <c r="Q145" s="283">
        <v>0</v>
      </c>
      <c r="R145" s="283">
        <v>0</v>
      </c>
      <c r="S145" s="286">
        <v>0</v>
      </c>
      <c r="T145" s="323" t="s">
        <v>684</v>
      </c>
      <c r="U145" s="324" t="s">
        <v>704</v>
      </c>
      <c r="V145" s="116" t="s">
        <v>692</v>
      </c>
      <c r="W145" s="327"/>
      <c r="X145" s="17"/>
      <c r="Y145" s="17"/>
      <c r="Z145" s="348">
        <v>0</v>
      </c>
    </row>
    <row r="146" spans="1:26" ht="15" customHeight="1">
      <c r="A146" s="383" t="s">
        <v>773</v>
      </c>
      <c r="B146" s="384"/>
      <c r="C146" s="321"/>
      <c r="D146" s="322"/>
      <c r="E146" s="322"/>
      <c r="F146" s="322"/>
      <c r="G146" s="332"/>
      <c r="H146" s="282"/>
      <c r="I146" s="283"/>
      <c r="J146" s="283"/>
      <c r="K146" s="286"/>
      <c r="L146" s="282"/>
      <c r="M146" s="283"/>
      <c r="N146" s="283"/>
      <c r="O146" s="286"/>
      <c r="P146" s="329"/>
      <c r="Q146" s="330"/>
      <c r="R146" s="330"/>
      <c r="S146" s="328"/>
      <c r="T146" s="323" t="s">
        <v>678</v>
      </c>
      <c r="U146" s="324" t="s">
        <v>678</v>
      </c>
      <c r="V146" s="116" t="s">
        <v>678</v>
      </c>
      <c r="W146" s="327"/>
      <c r="X146" s="17"/>
      <c r="Y146" s="17"/>
      <c r="Z146" s="348"/>
    </row>
    <row r="147" spans="1:26" ht="15">
      <c r="A147" s="383" t="s">
        <v>989</v>
      </c>
      <c r="B147" s="384"/>
      <c r="C147" s="253"/>
      <c r="D147" s="334"/>
      <c r="E147" s="334"/>
      <c r="F147" s="322"/>
      <c r="G147" s="332"/>
      <c r="H147" s="282"/>
      <c r="I147" s="283"/>
      <c r="J147" s="283"/>
      <c r="K147" s="286"/>
      <c r="L147" s="282"/>
      <c r="M147" s="283"/>
      <c r="N147" s="283"/>
      <c r="O147" s="286"/>
      <c r="P147" s="329"/>
      <c r="Q147" s="330"/>
      <c r="R147" s="330"/>
      <c r="S147" s="328"/>
      <c r="T147" s="323" t="s">
        <v>678</v>
      </c>
      <c r="U147" s="324" t="s">
        <v>678</v>
      </c>
      <c r="V147" s="116" t="s">
        <v>678</v>
      </c>
      <c r="W147" s="327" t="s">
        <v>70</v>
      </c>
      <c r="X147" s="17">
        <v>111.7</v>
      </c>
      <c r="Y147" s="17"/>
      <c r="Z147" s="348">
        <v>111.7</v>
      </c>
    </row>
    <row r="148" spans="1:26" ht="24.75" customHeight="1" thickBot="1">
      <c r="A148" s="385" t="s">
        <v>774</v>
      </c>
      <c r="B148" s="386"/>
      <c r="C148" s="97">
        <v>7.2</v>
      </c>
      <c r="D148" s="98">
        <v>7.8</v>
      </c>
      <c r="E148" s="98">
        <v>2.2999999999999998</v>
      </c>
      <c r="F148" s="98">
        <f>SUM(C148:E148)</f>
        <v>17.3</v>
      </c>
      <c r="G148" s="333"/>
      <c r="H148" s="335">
        <v>0</v>
      </c>
      <c r="I148" s="336">
        <v>0</v>
      </c>
      <c r="J148" s="336">
        <v>0</v>
      </c>
      <c r="K148" s="337">
        <v>0</v>
      </c>
      <c r="L148" s="335">
        <v>0</v>
      </c>
      <c r="M148" s="336">
        <v>0</v>
      </c>
      <c r="N148" s="336">
        <v>0</v>
      </c>
      <c r="O148" s="338">
        <v>0</v>
      </c>
      <c r="P148" s="97">
        <v>4.5</v>
      </c>
      <c r="Q148" s="98">
        <v>0.8</v>
      </c>
      <c r="R148" s="98">
        <v>2</v>
      </c>
      <c r="S148" s="288">
        <f>SUM(P148:R148)</f>
        <v>7.3</v>
      </c>
      <c r="T148" s="325" t="s">
        <v>683</v>
      </c>
      <c r="U148" s="200" t="s">
        <v>1053</v>
      </c>
      <c r="V148" s="232" t="s">
        <v>692</v>
      </c>
      <c r="W148" s="304"/>
      <c r="X148" s="277"/>
      <c r="Y148" s="277"/>
      <c r="Z148" s="349">
        <v>7.8</v>
      </c>
    </row>
    <row r="149" spans="1:26">
      <c r="U149" s="3"/>
      <c r="V149" s="3"/>
    </row>
  </sheetData>
  <mergeCells count="48">
    <mergeCell ref="T19:T20"/>
    <mergeCell ref="W2:X2"/>
    <mergeCell ref="A2:B2"/>
    <mergeCell ref="L2:O2"/>
    <mergeCell ref="P2:S2"/>
    <mergeCell ref="T2:V2"/>
    <mergeCell ref="H2:K2"/>
    <mergeCell ref="C2:G2"/>
    <mergeCell ref="A4:A8"/>
    <mergeCell ref="A9:A25"/>
    <mergeCell ref="B14:B18"/>
    <mergeCell ref="B19:B20"/>
    <mergeCell ref="A26:A28"/>
    <mergeCell ref="A29:A32"/>
    <mergeCell ref="A33:A35"/>
    <mergeCell ref="A36:A37"/>
    <mergeCell ref="A38:A44"/>
    <mergeCell ref="A45:A48"/>
    <mergeCell ref="A49:A62"/>
    <mergeCell ref="A63:A64"/>
    <mergeCell ref="A71:A77"/>
    <mergeCell ref="A65:A70"/>
    <mergeCell ref="A78:A82"/>
    <mergeCell ref="A83:A89"/>
    <mergeCell ref="A90:A93"/>
    <mergeCell ref="A94:A108"/>
    <mergeCell ref="B94:B95"/>
    <mergeCell ref="A109:A115"/>
    <mergeCell ref="A131:A132"/>
    <mergeCell ref="A133:A137"/>
    <mergeCell ref="A117:A120"/>
    <mergeCell ref="A121:A125"/>
    <mergeCell ref="A128:A129"/>
    <mergeCell ref="A126:A127"/>
    <mergeCell ref="A146:B146"/>
    <mergeCell ref="A147:B147"/>
    <mergeCell ref="A148:B148"/>
    <mergeCell ref="A141:B141"/>
    <mergeCell ref="A142:B142"/>
    <mergeCell ref="A143:B143"/>
    <mergeCell ref="A144:B144"/>
    <mergeCell ref="A145:B145"/>
    <mergeCell ref="W141:Z141"/>
    <mergeCell ref="C141:G141"/>
    <mergeCell ref="H141:K141"/>
    <mergeCell ref="L141:O141"/>
    <mergeCell ref="P141:S141"/>
    <mergeCell ref="T141:V141"/>
  </mergeCells>
  <pageMargins left="0.70866141732283472" right="0.70866141732283472" top="0.78740157480314965" bottom="0.78740157480314965" header="0.31496062992125984" footer="0.31496062992125984"/>
  <pageSetup paperSize="8" scale="44" fitToHeight="0" orientation="landscape" r:id="rId1"/>
  <ignoredErrors>
    <ignoredError sqref="Z4:Z13 F4:F6 K4:K6 O4:O6 S4:S6 F19:F34 K19:K34 O19:O34 S19:S34 F8:F18 K8:K18 O8:O18 F45:F49 K45:K49 O45:O49 S45:S49 F38:F43 K38:K43 O38:O43 S38:S43 S8:S18" emptyCellReference="1"/>
    <ignoredError sqref="S60 S138 S121 S122:S1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E443"/>
  <sheetViews>
    <sheetView topLeftCell="A191" workbookViewId="0">
      <selection activeCell="B2" sqref="B2"/>
    </sheetView>
  </sheetViews>
  <sheetFormatPr defaultRowHeight="15"/>
  <cols>
    <col min="1" max="1" width="1.28515625" customWidth="1"/>
    <col min="2" max="2" width="12.28515625" customWidth="1"/>
    <col min="3" max="3" width="48" style="12" customWidth="1"/>
    <col min="4" max="4" width="11.7109375" style="13" customWidth="1"/>
    <col min="5" max="5" width="42.7109375" style="13" customWidth="1"/>
  </cols>
  <sheetData>
    <row r="1" spans="2:5" ht="27" customHeight="1" thickBot="1">
      <c r="B1" s="48" t="s">
        <v>535</v>
      </c>
      <c r="C1" s="49" t="s">
        <v>26</v>
      </c>
      <c r="D1" s="50" t="s">
        <v>536</v>
      </c>
      <c r="E1" s="51" t="s">
        <v>537</v>
      </c>
    </row>
    <row r="2" spans="2:5" hidden="1">
      <c r="B2" s="52" t="s">
        <v>27</v>
      </c>
      <c r="C2" s="53" t="s">
        <v>28</v>
      </c>
      <c r="D2" s="54" t="s">
        <v>29</v>
      </c>
      <c r="E2" s="63" t="s">
        <v>30</v>
      </c>
    </row>
    <row r="3" spans="2:5" ht="38.25" hidden="1">
      <c r="B3" s="55" t="s">
        <v>27</v>
      </c>
      <c r="C3" s="14" t="s">
        <v>31</v>
      </c>
      <c r="D3" s="15" t="s">
        <v>29</v>
      </c>
      <c r="E3" s="64">
        <v>5526.7</v>
      </c>
    </row>
    <row r="4" spans="2:5" ht="25.5" hidden="1">
      <c r="B4" s="55" t="s">
        <v>15</v>
      </c>
      <c r="C4" s="14" t="s">
        <v>32</v>
      </c>
      <c r="D4" s="15" t="s">
        <v>33</v>
      </c>
      <c r="E4" s="65">
        <v>40</v>
      </c>
    </row>
    <row r="5" spans="2:5" ht="25.5" hidden="1">
      <c r="B5" s="55" t="s">
        <v>34</v>
      </c>
      <c r="C5" s="14" t="s">
        <v>35</v>
      </c>
      <c r="D5" s="15" t="s">
        <v>29</v>
      </c>
      <c r="E5" s="64" t="s">
        <v>36</v>
      </c>
    </row>
    <row r="6" spans="2:5" hidden="1">
      <c r="B6" s="55" t="s">
        <v>16</v>
      </c>
      <c r="C6" s="14" t="s">
        <v>37</v>
      </c>
      <c r="D6" s="15" t="s">
        <v>33</v>
      </c>
      <c r="E6" s="65">
        <v>2330.6</v>
      </c>
    </row>
    <row r="7" spans="2:5" hidden="1">
      <c r="B7" s="55" t="s">
        <v>16</v>
      </c>
      <c r="C7" s="14" t="s">
        <v>38</v>
      </c>
      <c r="D7" s="15" t="s">
        <v>33</v>
      </c>
      <c r="E7" s="65">
        <v>1.1499999999999999</v>
      </c>
    </row>
    <row r="8" spans="2:5" ht="25.5" hidden="1">
      <c r="B8" s="55" t="s">
        <v>16</v>
      </c>
      <c r="C8" s="14" t="s">
        <v>39</v>
      </c>
      <c r="D8" s="15" t="s">
        <v>33</v>
      </c>
      <c r="E8" s="65">
        <v>3000</v>
      </c>
    </row>
    <row r="9" spans="2:5" hidden="1">
      <c r="B9" s="55" t="s">
        <v>40</v>
      </c>
      <c r="C9" s="14" t="s">
        <v>41</v>
      </c>
      <c r="D9" s="15" t="s">
        <v>42</v>
      </c>
      <c r="E9" s="64">
        <v>10</v>
      </c>
    </row>
    <row r="10" spans="2:5" ht="25.5" hidden="1">
      <c r="B10" s="55" t="s">
        <v>40</v>
      </c>
      <c r="C10" s="14" t="s">
        <v>43</v>
      </c>
      <c r="D10" s="15" t="s">
        <v>42</v>
      </c>
      <c r="E10" s="64">
        <v>100</v>
      </c>
    </row>
    <row r="11" spans="2:5" ht="25.5" hidden="1">
      <c r="B11" s="55" t="s">
        <v>40</v>
      </c>
      <c r="C11" s="14" t="s">
        <v>44</v>
      </c>
      <c r="D11" s="15" t="s">
        <v>29</v>
      </c>
      <c r="E11" s="64" t="s">
        <v>45</v>
      </c>
    </row>
    <row r="12" spans="2:5" hidden="1">
      <c r="B12" s="55" t="s">
        <v>40</v>
      </c>
      <c r="C12" s="14" t="s">
        <v>46</v>
      </c>
      <c r="D12" s="15" t="s">
        <v>33</v>
      </c>
      <c r="E12" s="65">
        <v>298.5</v>
      </c>
    </row>
    <row r="13" spans="2:5" hidden="1">
      <c r="B13" s="55" t="s">
        <v>40</v>
      </c>
      <c r="C13" s="14" t="s">
        <v>47</v>
      </c>
      <c r="D13" s="15" t="s">
        <v>33</v>
      </c>
      <c r="E13" s="65">
        <v>316.89999999999998</v>
      </c>
    </row>
    <row r="14" spans="2:5" hidden="1">
      <c r="B14" s="55" t="s">
        <v>40</v>
      </c>
      <c r="C14" s="14" t="s">
        <v>48</v>
      </c>
      <c r="D14" s="15" t="s">
        <v>33</v>
      </c>
      <c r="E14" s="65">
        <v>210</v>
      </c>
    </row>
    <row r="15" spans="2:5" hidden="1">
      <c r="B15" s="55" t="s">
        <v>40</v>
      </c>
      <c r="C15" s="14" t="s">
        <v>49</v>
      </c>
      <c r="D15" s="15" t="s">
        <v>33</v>
      </c>
      <c r="E15" s="65">
        <v>144.4</v>
      </c>
    </row>
    <row r="16" spans="2:5" hidden="1">
      <c r="B16" s="55" t="s">
        <v>40</v>
      </c>
      <c r="C16" s="14" t="s">
        <v>50</v>
      </c>
      <c r="D16" s="15" t="s">
        <v>33</v>
      </c>
      <c r="E16" s="65">
        <v>672.3</v>
      </c>
    </row>
    <row r="17" spans="2:5" hidden="1">
      <c r="B17" s="55" t="s">
        <v>40</v>
      </c>
      <c r="C17" s="14" t="s">
        <v>51</v>
      </c>
      <c r="D17" s="15" t="s">
        <v>33</v>
      </c>
      <c r="E17" s="65">
        <v>248.7</v>
      </c>
    </row>
    <row r="18" spans="2:5" hidden="1">
      <c r="B18" s="55" t="s">
        <v>40</v>
      </c>
      <c r="C18" s="14" t="s">
        <v>52</v>
      </c>
      <c r="D18" s="15" t="s">
        <v>33</v>
      </c>
      <c r="E18" s="65">
        <v>52.2</v>
      </c>
    </row>
    <row r="19" spans="2:5" hidden="1">
      <c r="B19" s="55" t="s">
        <v>53</v>
      </c>
      <c r="C19" s="14" t="s">
        <v>54</v>
      </c>
      <c r="D19" s="15" t="s">
        <v>55</v>
      </c>
      <c r="E19" s="66">
        <v>1328</v>
      </c>
    </row>
    <row r="20" spans="2:5" hidden="1">
      <c r="B20" s="56" t="s">
        <v>56</v>
      </c>
      <c r="C20" s="14" t="s">
        <v>57</v>
      </c>
      <c r="D20" s="15" t="s">
        <v>33</v>
      </c>
      <c r="E20" s="65">
        <v>14</v>
      </c>
    </row>
    <row r="21" spans="2:5" hidden="1">
      <c r="B21" s="55" t="s">
        <v>56</v>
      </c>
      <c r="C21" s="14" t="s">
        <v>58</v>
      </c>
      <c r="D21" s="15" t="s">
        <v>33</v>
      </c>
      <c r="E21" s="65">
        <v>51.3</v>
      </c>
    </row>
    <row r="22" spans="2:5" ht="25.5" hidden="1">
      <c r="B22" s="55" t="s">
        <v>56</v>
      </c>
      <c r="C22" s="14" t="s">
        <v>59</v>
      </c>
      <c r="D22" s="15" t="s">
        <v>42</v>
      </c>
      <c r="E22" s="64">
        <v>120</v>
      </c>
    </row>
    <row r="23" spans="2:5" ht="25.5" hidden="1">
      <c r="B23" s="55" t="s">
        <v>56</v>
      </c>
      <c r="C23" s="14" t="s">
        <v>60</v>
      </c>
      <c r="D23" s="15" t="s">
        <v>61</v>
      </c>
      <c r="E23" s="64">
        <v>12</v>
      </c>
    </row>
    <row r="24" spans="2:5" ht="38.25" hidden="1">
      <c r="B24" s="55" t="s">
        <v>56</v>
      </c>
      <c r="C24" s="16" t="s">
        <v>62</v>
      </c>
      <c r="D24" s="15" t="s">
        <v>61</v>
      </c>
      <c r="E24" s="64">
        <v>20</v>
      </c>
    </row>
    <row r="25" spans="2:5" hidden="1">
      <c r="B25" s="55" t="s">
        <v>56</v>
      </c>
      <c r="C25" s="14" t="s">
        <v>63</v>
      </c>
      <c r="D25" s="15" t="s">
        <v>64</v>
      </c>
      <c r="E25" s="64">
        <v>26</v>
      </c>
    </row>
    <row r="26" spans="2:5" ht="25.5" hidden="1">
      <c r="B26" s="55" t="s">
        <v>56</v>
      </c>
      <c r="C26" s="14" t="s">
        <v>65</v>
      </c>
      <c r="D26" s="15" t="s">
        <v>64</v>
      </c>
      <c r="E26" s="64">
        <v>21</v>
      </c>
    </row>
    <row r="27" spans="2:5" hidden="1">
      <c r="B27" s="55" t="s">
        <v>17</v>
      </c>
      <c r="C27" s="14" t="s">
        <v>66</v>
      </c>
      <c r="D27" s="15" t="s">
        <v>67</v>
      </c>
      <c r="E27" s="64">
        <v>229.5</v>
      </c>
    </row>
    <row r="28" spans="2:5" hidden="1">
      <c r="B28" s="55" t="s">
        <v>68</v>
      </c>
      <c r="C28" s="14" t="s">
        <v>69</v>
      </c>
      <c r="D28" s="15" t="s">
        <v>70</v>
      </c>
      <c r="E28" s="64">
        <v>810</v>
      </c>
    </row>
    <row r="29" spans="2:5" hidden="1">
      <c r="B29" s="55" t="s">
        <v>68</v>
      </c>
      <c r="C29" s="14" t="s">
        <v>71</v>
      </c>
      <c r="D29" s="15" t="s">
        <v>42</v>
      </c>
      <c r="E29" s="64">
        <v>26</v>
      </c>
    </row>
    <row r="30" spans="2:5" hidden="1">
      <c r="B30" s="56" t="s">
        <v>68</v>
      </c>
      <c r="C30" s="14" t="s">
        <v>72</v>
      </c>
      <c r="D30" s="15" t="s">
        <v>73</v>
      </c>
      <c r="E30" s="65" t="s">
        <v>74</v>
      </c>
    </row>
    <row r="31" spans="2:5" ht="38.25" hidden="1">
      <c r="B31" s="55" t="s">
        <v>68</v>
      </c>
      <c r="C31" s="14" t="s">
        <v>75</v>
      </c>
      <c r="D31" s="15" t="s">
        <v>70</v>
      </c>
      <c r="E31" s="64">
        <v>15</v>
      </c>
    </row>
    <row r="32" spans="2:5" ht="36">
      <c r="B32" s="55" t="s">
        <v>76</v>
      </c>
      <c r="C32" s="14" t="s">
        <v>77</v>
      </c>
      <c r="D32" s="15" t="s">
        <v>78</v>
      </c>
      <c r="E32" s="64" t="s">
        <v>79</v>
      </c>
    </row>
    <row r="33" spans="2:5" ht="36">
      <c r="B33" s="55" t="s">
        <v>76</v>
      </c>
      <c r="C33" s="14" t="s">
        <v>80</v>
      </c>
      <c r="D33" s="15" t="s">
        <v>78</v>
      </c>
      <c r="E33" s="64" t="s">
        <v>81</v>
      </c>
    </row>
    <row r="34" spans="2:5" ht="36">
      <c r="B34" s="55" t="s">
        <v>76</v>
      </c>
      <c r="C34" s="14" t="s">
        <v>82</v>
      </c>
      <c r="D34" s="15" t="s">
        <v>78</v>
      </c>
      <c r="E34" s="64" t="s">
        <v>83</v>
      </c>
    </row>
    <row r="35" spans="2:5" hidden="1">
      <c r="B35" s="55" t="s">
        <v>76</v>
      </c>
      <c r="C35" s="14" t="s">
        <v>84</v>
      </c>
      <c r="D35" s="15" t="s">
        <v>29</v>
      </c>
      <c r="E35" s="64" t="s">
        <v>85</v>
      </c>
    </row>
    <row r="36" spans="2:5" hidden="1">
      <c r="B36" s="55" t="s">
        <v>76</v>
      </c>
      <c r="C36" s="14" t="s">
        <v>86</v>
      </c>
      <c r="D36" s="15" t="s">
        <v>29</v>
      </c>
      <c r="E36" s="64" t="s">
        <v>87</v>
      </c>
    </row>
    <row r="37" spans="2:5" ht="25.5" hidden="1">
      <c r="B37" s="55" t="s">
        <v>76</v>
      </c>
      <c r="C37" s="14" t="s">
        <v>88</v>
      </c>
      <c r="D37" s="15" t="s">
        <v>29</v>
      </c>
      <c r="E37" s="64" t="s">
        <v>89</v>
      </c>
    </row>
    <row r="38" spans="2:5" hidden="1">
      <c r="B38" s="55" t="s">
        <v>76</v>
      </c>
      <c r="C38" s="14" t="s">
        <v>90</v>
      </c>
      <c r="D38" s="15" t="s">
        <v>29</v>
      </c>
      <c r="E38" s="64" t="s">
        <v>91</v>
      </c>
    </row>
    <row r="39" spans="2:5" ht="51" hidden="1">
      <c r="B39" s="55" t="s">
        <v>76</v>
      </c>
      <c r="C39" s="14" t="s">
        <v>92</v>
      </c>
      <c r="D39" s="15" t="s">
        <v>29</v>
      </c>
      <c r="E39" s="64" t="s">
        <v>93</v>
      </c>
    </row>
    <row r="40" spans="2:5" hidden="1">
      <c r="B40" s="55" t="s">
        <v>94</v>
      </c>
      <c r="C40" s="14" t="s">
        <v>95</v>
      </c>
      <c r="D40" s="15" t="s">
        <v>67</v>
      </c>
      <c r="E40" s="64">
        <v>4800</v>
      </c>
    </row>
    <row r="41" spans="2:5" hidden="1">
      <c r="B41" s="55" t="s">
        <v>96</v>
      </c>
      <c r="C41" s="14" t="s">
        <v>97</v>
      </c>
      <c r="D41" s="15" t="s">
        <v>42</v>
      </c>
      <c r="E41" s="64">
        <v>120</v>
      </c>
    </row>
    <row r="42" spans="2:5" ht="25.5" hidden="1">
      <c r="B42" s="55" t="s">
        <v>98</v>
      </c>
      <c r="C42" s="14" t="s">
        <v>99</v>
      </c>
      <c r="D42" s="15" t="s">
        <v>70</v>
      </c>
      <c r="E42" s="64">
        <v>50</v>
      </c>
    </row>
    <row r="43" spans="2:5" hidden="1">
      <c r="B43" s="55" t="s">
        <v>100</v>
      </c>
      <c r="C43" s="14" t="s">
        <v>101</v>
      </c>
      <c r="D43" s="15" t="s">
        <v>55</v>
      </c>
      <c r="E43" s="64">
        <v>0</v>
      </c>
    </row>
    <row r="44" spans="2:5" hidden="1">
      <c r="B44" s="55" t="s">
        <v>100</v>
      </c>
      <c r="C44" s="14" t="s">
        <v>102</v>
      </c>
      <c r="D44" s="15" t="s">
        <v>55</v>
      </c>
      <c r="E44" s="64">
        <v>7.5</v>
      </c>
    </row>
    <row r="45" spans="2:5" ht="25.5" hidden="1">
      <c r="B45" s="55" t="s">
        <v>100</v>
      </c>
      <c r="C45" s="14" t="s">
        <v>103</v>
      </c>
      <c r="D45" s="15" t="s">
        <v>55</v>
      </c>
      <c r="E45" s="66">
        <v>2810</v>
      </c>
    </row>
    <row r="46" spans="2:5" ht="25.5">
      <c r="B46" s="55" t="s">
        <v>100</v>
      </c>
      <c r="C46" s="14" t="s">
        <v>104</v>
      </c>
      <c r="D46" s="15" t="s">
        <v>78</v>
      </c>
      <c r="E46" s="64">
        <v>1652.5</v>
      </c>
    </row>
    <row r="47" spans="2:5" ht="25.5" hidden="1">
      <c r="B47" s="55" t="s">
        <v>105</v>
      </c>
      <c r="C47" s="14" t="s">
        <v>106</v>
      </c>
      <c r="D47" s="15" t="s">
        <v>33</v>
      </c>
      <c r="E47" s="65">
        <v>600</v>
      </c>
    </row>
    <row r="48" spans="2:5" ht="25.5" hidden="1">
      <c r="B48" s="55" t="s">
        <v>105</v>
      </c>
      <c r="C48" s="14" t="s">
        <v>60</v>
      </c>
      <c r="D48" s="15" t="s">
        <v>61</v>
      </c>
      <c r="E48" s="64">
        <v>12</v>
      </c>
    </row>
    <row r="49" spans="2:5" ht="38.25" hidden="1">
      <c r="B49" s="55" t="s">
        <v>105</v>
      </c>
      <c r="C49" s="16" t="s">
        <v>62</v>
      </c>
      <c r="D49" s="15" t="s">
        <v>61</v>
      </c>
      <c r="E49" s="64">
        <v>20</v>
      </c>
    </row>
    <row r="50" spans="2:5" ht="25.5" hidden="1">
      <c r="B50" s="55" t="s">
        <v>107</v>
      </c>
      <c r="C50" s="14" t="s">
        <v>108</v>
      </c>
      <c r="D50" s="15" t="s">
        <v>33</v>
      </c>
      <c r="E50" s="65">
        <v>1746</v>
      </c>
    </row>
    <row r="51" spans="2:5" ht="25.5" hidden="1">
      <c r="B51" s="55" t="s">
        <v>107</v>
      </c>
      <c r="C51" s="14" t="s">
        <v>109</v>
      </c>
      <c r="D51" s="15" t="s">
        <v>33</v>
      </c>
      <c r="E51" s="65">
        <v>66.8</v>
      </c>
    </row>
    <row r="52" spans="2:5" hidden="1">
      <c r="B52" s="55" t="s">
        <v>107</v>
      </c>
      <c r="C52" s="14" t="s">
        <v>110</v>
      </c>
      <c r="D52" s="15" t="s">
        <v>33</v>
      </c>
      <c r="E52" s="65">
        <v>10</v>
      </c>
    </row>
    <row r="53" spans="2:5" hidden="1">
      <c r="B53" s="55" t="s">
        <v>107</v>
      </c>
      <c r="C53" s="14" t="s">
        <v>111</v>
      </c>
      <c r="D53" s="15" t="s">
        <v>29</v>
      </c>
      <c r="E53" s="64" t="s">
        <v>45</v>
      </c>
    </row>
    <row r="54" spans="2:5" hidden="1">
      <c r="B54" s="55" t="s">
        <v>107</v>
      </c>
      <c r="C54" s="14" t="s">
        <v>112</v>
      </c>
      <c r="D54" s="15" t="s">
        <v>29</v>
      </c>
      <c r="E54" s="64" t="s">
        <v>45</v>
      </c>
    </row>
    <row r="55" spans="2:5" ht="25.5" hidden="1">
      <c r="B55" s="55" t="s">
        <v>113</v>
      </c>
      <c r="C55" s="14" t="s">
        <v>114</v>
      </c>
      <c r="D55" s="15" t="s">
        <v>29</v>
      </c>
      <c r="E55" s="64" t="s">
        <v>45</v>
      </c>
    </row>
    <row r="56" spans="2:5" hidden="1">
      <c r="B56" s="55" t="s">
        <v>115</v>
      </c>
      <c r="C56" s="14" t="s">
        <v>116</v>
      </c>
      <c r="D56" s="15" t="s">
        <v>29</v>
      </c>
      <c r="E56" s="64">
        <v>1689</v>
      </c>
    </row>
    <row r="57" spans="2:5" hidden="1">
      <c r="B57" s="55" t="s">
        <v>117</v>
      </c>
      <c r="C57" s="14" t="s">
        <v>118</v>
      </c>
      <c r="D57" s="15" t="s">
        <v>42</v>
      </c>
      <c r="E57" s="64">
        <v>3.2</v>
      </c>
    </row>
    <row r="58" spans="2:5" hidden="1">
      <c r="B58" s="55" t="s">
        <v>119</v>
      </c>
      <c r="C58" s="14" t="s">
        <v>120</v>
      </c>
      <c r="D58" s="15" t="s">
        <v>33</v>
      </c>
      <c r="E58" s="65">
        <v>70.7</v>
      </c>
    </row>
    <row r="59" spans="2:5" hidden="1">
      <c r="B59" s="55" t="s">
        <v>119</v>
      </c>
      <c r="C59" s="14" t="s">
        <v>121</v>
      </c>
      <c r="D59" s="15" t="s">
        <v>33</v>
      </c>
      <c r="E59" s="65">
        <v>470.8</v>
      </c>
    </row>
    <row r="60" spans="2:5" hidden="1">
      <c r="B60" s="55" t="s">
        <v>119</v>
      </c>
      <c r="C60" s="14" t="s">
        <v>122</v>
      </c>
      <c r="D60" s="15" t="s">
        <v>42</v>
      </c>
      <c r="E60" s="64">
        <v>100</v>
      </c>
    </row>
    <row r="61" spans="2:5" hidden="1">
      <c r="B61" s="55" t="s">
        <v>119</v>
      </c>
      <c r="C61" s="14" t="s">
        <v>123</v>
      </c>
      <c r="D61" s="15" t="s">
        <v>42</v>
      </c>
      <c r="E61" s="64">
        <v>550</v>
      </c>
    </row>
    <row r="62" spans="2:5" hidden="1">
      <c r="B62" s="55" t="s">
        <v>119</v>
      </c>
      <c r="C62" s="14" t="s">
        <v>124</v>
      </c>
      <c r="D62" s="15" t="s">
        <v>42</v>
      </c>
      <c r="E62" s="64">
        <v>200</v>
      </c>
    </row>
    <row r="63" spans="2:5" hidden="1">
      <c r="B63" s="55" t="s">
        <v>119</v>
      </c>
      <c r="C63" s="14" t="s">
        <v>125</v>
      </c>
      <c r="D63" s="15" t="s">
        <v>29</v>
      </c>
      <c r="E63" s="64" t="s">
        <v>45</v>
      </c>
    </row>
    <row r="64" spans="2:5" ht="25.5" hidden="1">
      <c r="B64" s="55" t="s">
        <v>119</v>
      </c>
      <c r="C64" s="14" t="s">
        <v>126</v>
      </c>
      <c r="D64" s="15" t="s">
        <v>33</v>
      </c>
      <c r="E64" s="65">
        <v>11</v>
      </c>
    </row>
    <row r="65" spans="2:5" hidden="1">
      <c r="B65" s="55" t="s">
        <v>127</v>
      </c>
      <c r="C65" s="14" t="s">
        <v>128</v>
      </c>
      <c r="D65" s="15" t="s">
        <v>42</v>
      </c>
      <c r="E65" s="64">
        <v>3.5</v>
      </c>
    </row>
    <row r="66" spans="2:5" hidden="1">
      <c r="B66" s="55" t="s">
        <v>127</v>
      </c>
      <c r="C66" s="14" t="s">
        <v>129</v>
      </c>
      <c r="D66" s="15" t="s">
        <v>42</v>
      </c>
      <c r="E66" s="64">
        <v>3</v>
      </c>
    </row>
    <row r="67" spans="2:5" ht="25.5" hidden="1">
      <c r="B67" s="55" t="s">
        <v>127</v>
      </c>
      <c r="C67" s="14" t="s">
        <v>130</v>
      </c>
      <c r="D67" s="15" t="s">
        <v>61</v>
      </c>
      <c r="E67" s="64">
        <v>96.5</v>
      </c>
    </row>
    <row r="68" spans="2:5" hidden="1">
      <c r="B68" s="55" t="s">
        <v>127</v>
      </c>
      <c r="C68" s="14" t="s">
        <v>131</v>
      </c>
      <c r="D68" s="15" t="s">
        <v>64</v>
      </c>
      <c r="E68" s="64">
        <v>2</v>
      </c>
    </row>
    <row r="69" spans="2:5" hidden="1">
      <c r="B69" s="55" t="s">
        <v>127</v>
      </c>
      <c r="C69" s="14" t="s">
        <v>132</v>
      </c>
      <c r="D69" s="15" t="s">
        <v>64</v>
      </c>
      <c r="E69" s="64">
        <v>0.4</v>
      </c>
    </row>
    <row r="70" spans="2:5" ht="25.5" hidden="1">
      <c r="B70" s="55" t="s">
        <v>127</v>
      </c>
      <c r="C70" s="14" t="s">
        <v>44</v>
      </c>
      <c r="D70" s="15" t="s">
        <v>29</v>
      </c>
      <c r="E70" s="64" t="s">
        <v>45</v>
      </c>
    </row>
    <row r="71" spans="2:5" hidden="1">
      <c r="B71" s="55" t="s">
        <v>127</v>
      </c>
      <c r="C71" s="14" t="s">
        <v>72</v>
      </c>
      <c r="D71" s="15" t="s">
        <v>73</v>
      </c>
      <c r="E71" s="65" t="s">
        <v>74</v>
      </c>
    </row>
    <row r="72" spans="2:5" ht="25.5">
      <c r="B72" s="55" t="s">
        <v>133</v>
      </c>
      <c r="C72" s="14" t="s">
        <v>134</v>
      </c>
      <c r="D72" s="15" t="s">
        <v>78</v>
      </c>
      <c r="E72" s="64">
        <v>72</v>
      </c>
    </row>
    <row r="73" spans="2:5" hidden="1">
      <c r="B73" s="56" t="s">
        <v>135</v>
      </c>
      <c r="C73" s="14" t="s">
        <v>136</v>
      </c>
      <c r="D73" s="15" t="s">
        <v>29</v>
      </c>
      <c r="E73" s="64">
        <v>1689</v>
      </c>
    </row>
    <row r="74" spans="2:5" hidden="1">
      <c r="B74" s="55" t="s">
        <v>137</v>
      </c>
      <c r="C74" s="14" t="s">
        <v>84</v>
      </c>
      <c r="D74" s="15" t="s">
        <v>29</v>
      </c>
      <c r="E74" s="64" t="s">
        <v>85</v>
      </c>
    </row>
    <row r="75" spans="2:5" hidden="1">
      <c r="B75" s="55" t="s">
        <v>137</v>
      </c>
      <c r="C75" s="14" t="s">
        <v>86</v>
      </c>
      <c r="D75" s="15" t="s">
        <v>29</v>
      </c>
      <c r="E75" s="64" t="s">
        <v>87</v>
      </c>
    </row>
    <row r="76" spans="2:5" ht="25.5" hidden="1">
      <c r="B76" s="55" t="s">
        <v>137</v>
      </c>
      <c r="C76" s="14" t="s">
        <v>88</v>
      </c>
      <c r="D76" s="15" t="s">
        <v>29</v>
      </c>
      <c r="E76" s="64" t="s">
        <v>89</v>
      </c>
    </row>
    <row r="77" spans="2:5" hidden="1">
      <c r="B77" s="55" t="s">
        <v>137</v>
      </c>
      <c r="C77" s="14" t="s">
        <v>90</v>
      </c>
      <c r="D77" s="15" t="s">
        <v>29</v>
      </c>
      <c r="E77" s="64" t="s">
        <v>91</v>
      </c>
    </row>
    <row r="78" spans="2:5" hidden="1">
      <c r="B78" s="55" t="s">
        <v>137</v>
      </c>
      <c r="C78" s="14" t="s">
        <v>138</v>
      </c>
      <c r="D78" s="15" t="s">
        <v>29</v>
      </c>
      <c r="E78" s="64" t="s">
        <v>139</v>
      </c>
    </row>
    <row r="79" spans="2:5" hidden="1">
      <c r="B79" s="55" t="s">
        <v>137</v>
      </c>
      <c r="C79" s="14" t="s">
        <v>140</v>
      </c>
      <c r="D79" s="15" t="s">
        <v>29</v>
      </c>
      <c r="E79" s="64" t="s">
        <v>141</v>
      </c>
    </row>
    <row r="80" spans="2:5" ht="25.5" hidden="1">
      <c r="B80" s="55" t="s">
        <v>142</v>
      </c>
      <c r="C80" s="14" t="s">
        <v>60</v>
      </c>
      <c r="D80" s="15" t="s">
        <v>61</v>
      </c>
      <c r="E80" s="64">
        <v>12</v>
      </c>
    </row>
    <row r="81" spans="2:5" ht="38.25" hidden="1">
      <c r="B81" s="55" t="s">
        <v>142</v>
      </c>
      <c r="C81" s="16" t="s">
        <v>62</v>
      </c>
      <c r="D81" s="15" t="s">
        <v>61</v>
      </c>
      <c r="E81" s="64">
        <v>20</v>
      </c>
    </row>
    <row r="82" spans="2:5" hidden="1">
      <c r="B82" s="55" t="s">
        <v>143</v>
      </c>
      <c r="C82" s="14" t="s">
        <v>97</v>
      </c>
      <c r="D82" s="15" t="s">
        <v>42</v>
      </c>
      <c r="E82" s="64">
        <v>120</v>
      </c>
    </row>
    <row r="83" spans="2:5" ht="38.25" hidden="1">
      <c r="B83" s="55" t="s">
        <v>144</v>
      </c>
      <c r="C83" s="14" t="s">
        <v>145</v>
      </c>
      <c r="D83" s="15" t="s">
        <v>33</v>
      </c>
      <c r="E83" s="64">
        <v>90</v>
      </c>
    </row>
    <row r="84" spans="2:5" ht="25.5" hidden="1">
      <c r="B84" s="55" t="s">
        <v>144</v>
      </c>
      <c r="C84" s="14" t="s">
        <v>146</v>
      </c>
      <c r="D84" s="15" t="s">
        <v>33</v>
      </c>
      <c r="E84" s="64">
        <v>2</v>
      </c>
    </row>
    <row r="85" spans="2:5" hidden="1">
      <c r="B85" s="55" t="s">
        <v>147</v>
      </c>
      <c r="C85" s="14" t="s">
        <v>148</v>
      </c>
      <c r="D85" s="15" t="s">
        <v>42</v>
      </c>
      <c r="E85" s="64">
        <v>1</v>
      </c>
    </row>
    <row r="86" spans="2:5" hidden="1">
      <c r="B86" s="55" t="s">
        <v>149</v>
      </c>
      <c r="C86" s="14" t="s">
        <v>111</v>
      </c>
      <c r="D86" s="15" t="s">
        <v>29</v>
      </c>
      <c r="E86" s="64" t="s">
        <v>45</v>
      </c>
    </row>
    <row r="87" spans="2:5" ht="63.75" hidden="1">
      <c r="B87" s="55" t="s">
        <v>149</v>
      </c>
      <c r="C87" s="14" t="s">
        <v>150</v>
      </c>
      <c r="D87" s="15" t="s">
        <v>29</v>
      </c>
      <c r="E87" s="64" t="s">
        <v>151</v>
      </c>
    </row>
    <row r="88" spans="2:5" ht="38.25" hidden="1">
      <c r="B88" s="55" t="s">
        <v>149</v>
      </c>
      <c r="C88" s="14" t="s">
        <v>152</v>
      </c>
      <c r="D88" s="15" t="s">
        <v>29</v>
      </c>
      <c r="E88" s="64" t="s">
        <v>153</v>
      </c>
    </row>
    <row r="89" spans="2:5" ht="25.5" hidden="1">
      <c r="B89" s="55" t="s">
        <v>149</v>
      </c>
      <c r="C89" s="14" t="s">
        <v>154</v>
      </c>
      <c r="D89" s="15" t="s">
        <v>29</v>
      </c>
      <c r="E89" s="64" t="s">
        <v>155</v>
      </c>
    </row>
    <row r="90" spans="2:5" ht="38.25" hidden="1">
      <c r="B90" s="55" t="s">
        <v>149</v>
      </c>
      <c r="C90" s="14" t="s">
        <v>156</v>
      </c>
      <c r="D90" s="15" t="s">
        <v>29</v>
      </c>
      <c r="E90" s="64" t="s">
        <v>157</v>
      </c>
    </row>
    <row r="91" spans="2:5" ht="25.5" hidden="1">
      <c r="B91" s="55" t="s">
        <v>149</v>
      </c>
      <c r="C91" s="14" t="s">
        <v>35</v>
      </c>
      <c r="D91" s="15" t="s">
        <v>29</v>
      </c>
      <c r="E91" s="64" t="s">
        <v>36</v>
      </c>
    </row>
    <row r="92" spans="2:5" ht="38.25" hidden="1">
      <c r="B92" s="55" t="s">
        <v>149</v>
      </c>
      <c r="C92" s="14" t="s">
        <v>158</v>
      </c>
      <c r="D92" s="15" t="s">
        <v>29</v>
      </c>
      <c r="E92" s="64" t="s">
        <v>159</v>
      </c>
    </row>
    <row r="93" spans="2:5" ht="51" hidden="1">
      <c r="B93" s="55" t="s">
        <v>149</v>
      </c>
      <c r="C93" s="14" t="s">
        <v>160</v>
      </c>
      <c r="D93" s="15" t="s">
        <v>29</v>
      </c>
      <c r="E93" s="64" t="s">
        <v>36</v>
      </c>
    </row>
    <row r="94" spans="2:5" ht="48" hidden="1">
      <c r="B94" s="55" t="s">
        <v>149</v>
      </c>
      <c r="C94" s="14" t="s">
        <v>161</v>
      </c>
      <c r="D94" s="15" t="s">
        <v>29</v>
      </c>
      <c r="E94" s="64" t="s">
        <v>162</v>
      </c>
    </row>
    <row r="95" spans="2:5" ht="25.5" hidden="1">
      <c r="B95" s="55" t="s">
        <v>149</v>
      </c>
      <c r="C95" s="14" t="s">
        <v>163</v>
      </c>
      <c r="D95" s="15" t="s">
        <v>29</v>
      </c>
      <c r="E95" s="64" t="s">
        <v>45</v>
      </c>
    </row>
    <row r="96" spans="2:5" ht="25.5" hidden="1">
      <c r="B96" s="55" t="s">
        <v>149</v>
      </c>
      <c r="C96" s="14" t="s">
        <v>164</v>
      </c>
      <c r="D96" s="15" t="s">
        <v>29</v>
      </c>
      <c r="E96" s="64" t="s">
        <v>45</v>
      </c>
    </row>
    <row r="97" spans="2:5" ht="25.5" hidden="1">
      <c r="B97" s="55" t="s">
        <v>149</v>
      </c>
      <c r="C97" s="14" t="s">
        <v>165</v>
      </c>
      <c r="D97" s="15" t="s">
        <v>29</v>
      </c>
      <c r="E97" s="64" t="s">
        <v>45</v>
      </c>
    </row>
    <row r="98" spans="2:5" ht="38.25" hidden="1">
      <c r="B98" s="55" t="s">
        <v>149</v>
      </c>
      <c r="C98" s="14" t="s">
        <v>166</v>
      </c>
      <c r="D98" s="15" t="s">
        <v>29</v>
      </c>
      <c r="E98" s="64" t="s">
        <v>45</v>
      </c>
    </row>
    <row r="99" spans="2:5" ht="25.5" hidden="1">
      <c r="B99" s="55" t="s">
        <v>149</v>
      </c>
      <c r="C99" s="14" t="s">
        <v>167</v>
      </c>
      <c r="D99" s="15" t="s">
        <v>29</v>
      </c>
      <c r="E99" s="64" t="s">
        <v>168</v>
      </c>
    </row>
    <row r="100" spans="2:5" ht="25.5" hidden="1">
      <c r="B100" s="55" t="s">
        <v>149</v>
      </c>
      <c r="C100" s="14" t="s">
        <v>169</v>
      </c>
      <c r="D100" s="15" t="s">
        <v>29</v>
      </c>
      <c r="E100" s="64"/>
    </row>
    <row r="101" spans="2:5" ht="24" hidden="1">
      <c r="B101" s="55" t="s">
        <v>149</v>
      </c>
      <c r="C101" s="14" t="s">
        <v>170</v>
      </c>
      <c r="D101" s="15" t="s">
        <v>29</v>
      </c>
      <c r="E101" s="64" t="s">
        <v>171</v>
      </c>
    </row>
    <row r="102" spans="2:5" hidden="1">
      <c r="B102" s="55" t="s">
        <v>172</v>
      </c>
      <c r="C102" s="14" t="s">
        <v>128</v>
      </c>
      <c r="D102" s="15" t="s">
        <v>42</v>
      </c>
      <c r="E102" s="64">
        <v>3.5</v>
      </c>
    </row>
    <row r="103" spans="2:5" hidden="1">
      <c r="B103" s="55" t="s">
        <v>172</v>
      </c>
      <c r="C103" s="14" t="s">
        <v>173</v>
      </c>
      <c r="D103" s="15" t="s">
        <v>42</v>
      </c>
      <c r="E103" s="64">
        <v>106.8</v>
      </c>
    </row>
    <row r="104" spans="2:5" hidden="1">
      <c r="B104" s="55" t="s">
        <v>172</v>
      </c>
      <c r="C104" s="14" t="s">
        <v>174</v>
      </c>
      <c r="D104" s="15" t="s">
        <v>61</v>
      </c>
      <c r="E104" s="64">
        <v>6</v>
      </c>
    </row>
    <row r="105" spans="2:5" ht="25.5" hidden="1">
      <c r="B105" s="55" t="s">
        <v>172</v>
      </c>
      <c r="C105" s="14" t="s">
        <v>175</v>
      </c>
      <c r="D105" s="15" t="s">
        <v>176</v>
      </c>
      <c r="E105" s="64">
        <v>305</v>
      </c>
    </row>
    <row r="106" spans="2:5" hidden="1">
      <c r="B106" s="55" t="s">
        <v>177</v>
      </c>
      <c r="C106" s="14" t="s">
        <v>178</v>
      </c>
      <c r="D106" s="15" t="s">
        <v>70</v>
      </c>
      <c r="E106" s="64">
        <v>34</v>
      </c>
    </row>
    <row r="107" spans="2:5" hidden="1">
      <c r="B107" s="55" t="s">
        <v>179</v>
      </c>
      <c r="C107" s="14" t="s">
        <v>138</v>
      </c>
      <c r="D107" s="15" t="s">
        <v>29</v>
      </c>
      <c r="E107" s="64" t="s">
        <v>139</v>
      </c>
    </row>
    <row r="108" spans="2:5" hidden="1">
      <c r="B108" s="55" t="s">
        <v>179</v>
      </c>
      <c r="C108" s="14" t="s">
        <v>180</v>
      </c>
      <c r="D108" s="15" t="s">
        <v>29</v>
      </c>
      <c r="E108" s="64" t="s">
        <v>181</v>
      </c>
    </row>
    <row r="109" spans="2:5" hidden="1">
      <c r="B109" s="55" t="s">
        <v>182</v>
      </c>
      <c r="C109" s="14" t="s">
        <v>183</v>
      </c>
      <c r="D109" s="15" t="s">
        <v>33</v>
      </c>
      <c r="E109" s="65">
        <v>40</v>
      </c>
    </row>
    <row r="110" spans="2:5" ht="25.5" hidden="1">
      <c r="B110" s="55" t="s">
        <v>182</v>
      </c>
      <c r="C110" s="14" t="s">
        <v>184</v>
      </c>
      <c r="D110" s="15" t="s">
        <v>73</v>
      </c>
      <c r="E110" s="65" t="s">
        <v>185</v>
      </c>
    </row>
    <row r="111" spans="2:5" hidden="1">
      <c r="B111" s="55" t="s">
        <v>186</v>
      </c>
      <c r="C111" s="14" t="s">
        <v>187</v>
      </c>
      <c r="D111" s="15" t="s">
        <v>73</v>
      </c>
      <c r="E111" s="65" t="s">
        <v>188</v>
      </c>
    </row>
    <row r="112" spans="2:5" ht="25.5" hidden="1">
      <c r="B112" s="55" t="s">
        <v>189</v>
      </c>
      <c r="C112" s="14" t="s">
        <v>190</v>
      </c>
      <c r="D112" s="15" t="s">
        <v>29</v>
      </c>
      <c r="E112" s="64">
        <v>120</v>
      </c>
    </row>
    <row r="113" spans="2:5" hidden="1">
      <c r="B113" s="56" t="s">
        <v>189</v>
      </c>
      <c r="C113" s="14" t="s">
        <v>191</v>
      </c>
      <c r="D113" s="15" t="s">
        <v>29</v>
      </c>
      <c r="E113" s="64">
        <v>1689</v>
      </c>
    </row>
    <row r="114" spans="2:5" ht="38.25" hidden="1">
      <c r="B114" s="55" t="s">
        <v>189</v>
      </c>
      <c r="C114" s="14" t="s">
        <v>152</v>
      </c>
      <c r="D114" s="15" t="s">
        <v>29</v>
      </c>
      <c r="E114" s="64" t="s">
        <v>192</v>
      </c>
    </row>
    <row r="115" spans="2:5" ht="38.25" hidden="1">
      <c r="B115" s="55" t="s">
        <v>189</v>
      </c>
      <c r="C115" s="14" t="s">
        <v>156</v>
      </c>
      <c r="D115" s="15" t="s">
        <v>29</v>
      </c>
      <c r="E115" s="64" t="s">
        <v>157</v>
      </c>
    </row>
    <row r="116" spans="2:5" ht="24" hidden="1">
      <c r="B116" s="55" t="s">
        <v>189</v>
      </c>
      <c r="C116" s="14" t="s">
        <v>170</v>
      </c>
      <c r="D116" s="15" t="s">
        <v>29</v>
      </c>
      <c r="E116" s="64" t="s">
        <v>171</v>
      </c>
    </row>
    <row r="117" spans="2:5" ht="38.25" hidden="1">
      <c r="B117" s="55" t="s">
        <v>193</v>
      </c>
      <c r="C117" s="14" t="s">
        <v>194</v>
      </c>
      <c r="D117" s="15" t="s">
        <v>42</v>
      </c>
      <c r="E117" s="64">
        <v>8</v>
      </c>
    </row>
    <row r="118" spans="2:5" hidden="1">
      <c r="B118" s="55" t="s">
        <v>193</v>
      </c>
      <c r="C118" s="14" t="s">
        <v>118</v>
      </c>
      <c r="D118" s="15" t="s">
        <v>42</v>
      </c>
      <c r="E118" s="64">
        <v>3.2</v>
      </c>
    </row>
    <row r="119" spans="2:5" ht="25.5" hidden="1">
      <c r="B119" s="56" t="s">
        <v>195</v>
      </c>
      <c r="C119" s="14" t="s">
        <v>106</v>
      </c>
      <c r="D119" s="15" t="s">
        <v>33</v>
      </c>
      <c r="E119" s="65">
        <v>600</v>
      </c>
    </row>
    <row r="120" spans="2:5" hidden="1">
      <c r="B120" s="55" t="s">
        <v>195</v>
      </c>
      <c r="C120" s="14" t="s">
        <v>180</v>
      </c>
      <c r="D120" s="15" t="s">
        <v>29</v>
      </c>
      <c r="E120" s="64" t="s">
        <v>196</v>
      </c>
    </row>
    <row r="121" spans="2:5" hidden="1">
      <c r="B121" s="55" t="s">
        <v>197</v>
      </c>
      <c r="C121" s="14" t="s">
        <v>198</v>
      </c>
      <c r="D121" s="15" t="s">
        <v>70</v>
      </c>
      <c r="E121" s="64">
        <v>100</v>
      </c>
    </row>
    <row r="122" spans="2:5" hidden="1">
      <c r="B122" s="55" t="s">
        <v>197</v>
      </c>
      <c r="C122" s="14" t="s">
        <v>199</v>
      </c>
      <c r="D122" s="15" t="s">
        <v>70</v>
      </c>
      <c r="E122" s="64">
        <v>250</v>
      </c>
    </row>
    <row r="123" spans="2:5" hidden="1">
      <c r="B123" s="55" t="s">
        <v>200</v>
      </c>
      <c r="C123" s="14" t="s">
        <v>111</v>
      </c>
      <c r="D123" s="15" t="s">
        <v>29</v>
      </c>
      <c r="E123" s="64" t="s">
        <v>45</v>
      </c>
    </row>
    <row r="124" spans="2:5" ht="63.75" hidden="1">
      <c r="B124" s="55" t="s">
        <v>200</v>
      </c>
      <c r="C124" s="14" t="s">
        <v>150</v>
      </c>
      <c r="D124" s="15" t="s">
        <v>29</v>
      </c>
      <c r="E124" s="64" t="s">
        <v>151</v>
      </c>
    </row>
    <row r="125" spans="2:5" ht="38.25" hidden="1">
      <c r="B125" s="55" t="s">
        <v>200</v>
      </c>
      <c r="C125" s="14" t="s">
        <v>152</v>
      </c>
      <c r="D125" s="15" t="s">
        <v>29</v>
      </c>
      <c r="E125" s="64" t="s">
        <v>201</v>
      </c>
    </row>
    <row r="126" spans="2:5" ht="25.5" hidden="1">
      <c r="B126" s="55" t="s">
        <v>200</v>
      </c>
      <c r="C126" s="14" t="s">
        <v>154</v>
      </c>
      <c r="D126" s="15" t="s">
        <v>29</v>
      </c>
      <c r="E126" s="64" t="s">
        <v>202</v>
      </c>
    </row>
    <row r="127" spans="2:5" ht="38.25" hidden="1">
      <c r="B127" s="55" t="s">
        <v>200</v>
      </c>
      <c r="C127" s="14" t="s">
        <v>156</v>
      </c>
      <c r="D127" s="15" t="s">
        <v>29</v>
      </c>
      <c r="E127" s="64" t="s">
        <v>157</v>
      </c>
    </row>
    <row r="128" spans="2:5" ht="51" hidden="1">
      <c r="B128" s="55" t="s">
        <v>200</v>
      </c>
      <c r="C128" s="14" t="s">
        <v>160</v>
      </c>
      <c r="D128" s="15" t="s">
        <v>29</v>
      </c>
      <c r="E128" s="64" t="s">
        <v>203</v>
      </c>
    </row>
    <row r="129" spans="2:5" ht="48" hidden="1">
      <c r="B129" s="55" t="s">
        <v>200</v>
      </c>
      <c r="C129" s="14" t="s">
        <v>161</v>
      </c>
      <c r="D129" s="15" t="s">
        <v>29</v>
      </c>
      <c r="E129" s="64" t="s">
        <v>204</v>
      </c>
    </row>
    <row r="130" spans="2:5" ht="24" hidden="1">
      <c r="B130" s="55" t="s">
        <v>200</v>
      </c>
      <c r="C130" s="14" t="s">
        <v>170</v>
      </c>
      <c r="D130" s="15" t="s">
        <v>29</v>
      </c>
      <c r="E130" s="64" t="s">
        <v>171</v>
      </c>
    </row>
    <row r="131" spans="2:5" hidden="1">
      <c r="B131" s="55" t="s">
        <v>205</v>
      </c>
      <c r="C131" s="14" t="s">
        <v>206</v>
      </c>
      <c r="D131" s="15" t="s">
        <v>70</v>
      </c>
      <c r="E131" s="64">
        <v>257</v>
      </c>
    </row>
    <row r="132" spans="2:5" ht="25.5" hidden="1">
      <c r="B132" s="55" t="s">
        <v>205</v>
      </c>
      <c r="C132" s="14" t="s">
        <v>207</v>
      </c>
      <c r="D132" s="15" t="s">
        <v>70</v>
      </c>
      <c r="E132" s="64">
        <v>20</v>
      </c>
    </row>
    <row r="133" spans="2:5" ht="25.5" hidden="1">
      <c r="B133" s="56" t="s">
        <v>208</v>
      </c>
      <c r="C133" s="14" t="s">
        <v>209</v>
      </c>
      <c r="D133" s="15" t="s">
        <v>29</v>
      </c>
      <c r="E133" s="64">
        <v>309</v>
      </c>
    </row>
    <row r="134" spans="2:5" ht="25.5" hidden="1">
      <c r="B134" s="55" t="s">
        <v>208</v>
      </c>
      <c r="C134" s="14" t="s">
        <v>210</v>
      </c>
      <c r="D134" s="15" t="s">
        <v>29</v>
      </c>
      <c r="E134" s="64">
        <v>2852</v>
      </c>
    </row>
    <row r="135" spans="2:5" ht="25.5" hidden="1">
      <c r="B135" s="55" t="s">
        <v>208</v>
      </c>
      <c r="C135" s="14" t="s">
        <v>211</v>
      </c>
      <c r="D135" s="15" t="s">
        <v>29</v>
      </c>
      <c r="E135" s="64">
        <v>950</v>
      </c>
    </row>
    <row r="136" spans="2:5" hidden="1">
      <c r="B136" s="55" t="s">
        <v>208</v>
      </c>
      <c r="C136" s="14" t="s">
        <v>212</v>
      </c>
      <c r="D136" s="15" t="s">
        <v>29</v>
      </c>
      <c r="E136" s="64">
        <v>100</v>
      </c>
    </row>
    <row r="137" spans="2:5" hidden="1">
      <c r="B137" s="55" t="s">
        <v>213</v>
      </c>
      <c r="C137" s="14" t="s">
        <v>214</v>
      </c>
      <c r="D137" s="15" t="s">
        <v>176</v>
      </c>
      <c r="E137" s="64">
        <v>338</v>
      </c>
    </row>
    <row r="138" spans="2:5" ht="25.5" hidden="1">
      <c r="B138" s="55" t="s">
        <v>213</v>
      </c>
      <c r="C138" s="14" t="s">
        <v>175</v>
      </c>
      <c r="D138" s="15" t="s">
        <v>176</v>
      </c>
      <c r="E138" s="64">
        <v>305</v>
      </c>
    </row>
    <row r="139" spans="2:5" hidden="1">
      <c r="B139" s="55" t="s">
        <v>213</v>
      </c>
      <c r="C139" s="14" t="s">
        <v>215</v>
      </c>
      <c r="D139" s="15" t="s">
        <v>176</v>
      </c>
      <c r="E139" s="64">
        <v>28</v>
      </c>
    </row>
    <row r="140" spans="2:5" hidden="1">
      <c r="B140" s="55" t="s">
        <v>216</v>
      </c>
      <c r="C140" s="14" t="s">
        <v>214</v>
      </c>
      <c r="D140" s="15" t="s">
        <v>176</v>
      </c>
      <c r="E140" s="64">
        <v>338</v>
      </c>
    </row>
    <row r="141" spans="2:5" hidden="1">
      <c r="B141" s="55" t="s">
        <v>216</v>
      </c>
      <c r="C141" s="14" t="s">
        <v>217</v>
      </c>
      <c r="D141" s="15" t="s">
        <v>218</v>
      </c>
      <c r="E141" s="64">
        <v>110</v>
      </c>
    </row>
    <row r="142" spans="2:5" ht="25.5" hidden="1">
      <c r="B142" s="55" t="s">
        <v>216</v>
      </c>
      <c r="C142" s="14" t="s">
        <v>175</v>
      </c>
      <c r="D142" s="15" t="s">
        <v>176</v>
      </c>
      <c r="E142" s="64">
        <v>305</v>
      </c>
    </row>
    <row r="143" spans="2:5" ht="25.5" hidden="1">
      <c r="B143" s="55" t="s">
        <v>216</v>
      </c>
      <c r="C143" s="14" t="s">
        <v>219</v>
      </c>
      <c r="D143" s="15" t="s">
        <v>176</v>
      </c>
      <c r="E143" s="64">
        <v>40</v>
      </c>
    </row>
    <row r="144" spans="2:5" ht="25.5" hidden="1">
      <c r="B144" s="55" t="s">
        <v>216</v>
      </c>
      <c r="C144" s="14" t="s">
        <v>220</v>
      </c>
      <c r="D144" s="15" t="s">
        <v>176</v>
      </c>
      <c r="E144" s="64">
        <v>265</v>
      </c>
    </row>
    <row r="145" spans="2:5" hidden="1">
      <c r="B145" s="55" t="s">
        <v>216</v>
      </c>
      <c r="C145" s="14" t="s">
        <v>221</v>
      </c>
      <c r="D145" s="15" t="s">
        <v>176</v>
      </c>
      <c r="E145" s="64">
        <v>12</v>
      </c>
    </row>
    <row r="146" spans="2:5" hidden="1">
      <c r="B146" s="55" t="s">
        <v>216</v>
      </c>
      <c r="C146" s="14" t="s">
        <v>222</v>
      </c>
      <c r="D146" s="15" t="s">
        <v>176</v>
      </c>
      <c r="E146" s="64">
        <v>9</v>
      </c>
    </row>
    <row r="147" spans="2:5" hidden="1">
      <c r="B147" s="55" t="s">
        <v>223</v>
      </c>
      <c r="C147" s="14" t="s">
        <v>224</v>
      </c>
      <c r="D147" s="15" t="s">
        <v>67</v>
      </c>
      <c r="E147" s="64">
        <v>202</v>
      </c>
    </row>
    <row r="148" spans="2:5" ht="25.5" hidden="1">
      <c r="B148" s="55" t="s">
        <v>223</v>
      </c>
      <c r="C148" s="14" t="s">
        <v>225</v>
      </c>
      <c r="D148" s="15" t="s">
        <v>67</v>
      </c>
      <c r="E148" s="64">
        <v>25</v>
      </c>
    </row>
    <row r="149" spans="2:5" ht="25.5" hidden="1">
      <c r="B149" s="55" t="s">
        <v>223</v>
      </c>
      <c r="C149" s="14" t="s">
        <v>226</v>
      </c>
      <c r="D149" s="15" t="s">
        <v>29</v>
      </c>
      <c r="E149" s="64">
        <v>59.66</v>
      </c>
    </row>
    <row r="150" spans="2:5" ht="25.5" hidden="1">
      <c r="B150" s="55" t="s">
        <v>223</v>
      </c>
      <c r="C150" s="14" t="s">
        <v>227</v>
      </c>
      <c r="D150" s="15" t="s">
        <v>29</v>
      </c>
      <c r="E150" s="64">
        <v>60</v>
      </c>
    </row>
    <row r="151" spans="2:5" hidden="1">
      <c r="B151" s="55" t="s">
        <v>223</v>
      </c>
      <c r="C151" s="14" t="s">
        <v>212</v>
      </c>
      <c r="D151" s="15" t="s">
        <v>29</v>
      </c>
      <c r="E151" s="64">
        <v>100</v>
      </c>
    </row>
    <row r="152" spans="2:5" ht="51" hidden="1">
      <c r="B152" s="55" t="s">
        <v>223</v>
      </c>
      <c r="C152" s="14" t="s">
        <v>228</v>
      </c>
      <c r="D152" s="15" t="s">
        <v>29</v>
      </c>
      <c r="E152" s="64" t="s">
        <v>229</v>
      </c>
    </row>
    <row r="153" spans="2:5" ht="25.5">
      <c r="B153" s="55" t="s">
        <v>27</v>
      </c>
      <c r="C153" s="14" t="s">
        <v>230</v>
      </c>
      <c r="D153" s="15" t="s">
        <v>78</v>
      </c>
      <c r="E153" s="64">
        <v>300</v>
      </c>
    </row>
    <row r="154" spans="2:5" hidden="1">
      <c r="B154" s="55" t="s">
        <v>107</v>
      </c>
      <c r="C154" s="14" t="s">
        <v>231</v>
      </c>
      <c r="D154" s="15" t="s">
        <v>33</v>
      </c>
      <c r="E154" s="65">
        <v>375.8</v>
      </c>
    </row>
    <row r="155" spans="2:5" hidden="1">
      <c r="B155" s="55" t="s">
        <v>107</v>
      </c>
      <c r="C155" s="14" t="s">
        <v>232</v>
      </c>
      <c r="D155" s="15" t="s">
        <v>33</v>
      </c>
      <c r="E155" s="65">
        <v>97.7</v>
      </c>
    </row>
    <row r="156" spans="2:5" ht="25.5" hidden="1">
      <c r="B156" s="55" t="s">
        <v>179</v>
      </c>
      <c r="C156" s="14" t="s">
        <v>233</v>
      </c>
      <c r="D156" s="15" t="s">
        <v>29</v>
      </c>
      <c r="E156" s="64" t="s">
        <v>234</v>
      </c>
    </row>
    <row r="157" spans="2:5" ht="25.5" hidden="1">
      <c r="B157" s="55" t="s">
        <v>179</v>
      </c>
      <c r="C157" s="14" t="s">
        <v>235</v>
      </c>
      <c r="D157" s="15" t="s">
        <v>29</v>
      </c>
      <c r="E157" s="64" t="s">
        <v>236</v>
      </c>
    </row>
    <row r="158" spans="2:5" ht="25.5" hidden="1">
      <c r="B158" s="55" t="s">
        <v>98</v>
      </c>
      <c r="C158" s="14" t="s">
        <v>237</v>
      </c>
      <c r="D158" s="15" t="s">
        <v>29</v>
      </c>
      <c r="E158" s="64">
        <v>309</v>
      </c>
    </row>
    <row r="159" spans="2:5" hidden="1">
      <c r="B159" s="55" t="s">
        <v>98</v>
      </c>
      <c r="C159" s="14" t="s">
        <v>238</v>
      </c>
      <c r="D159" s="15" t="s">
        <v>42</v>
      </c>
      <c r="E159" s="64">
        <v>125</v>
      </c>
    </row>
    <row r="160" spans="2:5" ht="25.5" hidden="1">
      <c r="B160" s="55" t="s">
        <v>239</v>
      </c>
      <c r="C160" s="14" t="s">
        <v>240</v>
      </c>
      <c r="D160" s="15" t="s">
        <v>33</v>
      </c>
      <c r="E160" s="65">
        <v>77</v>
      </c>
    </row>
    <row r="161" spans="2:5" hidden="1">
      <c r="B161" s="57" t="s">
        <v>241</v>
      </c>
      <c r="C161" s="14" t="s">
        <v>125</v>
      </c>
      <c r="D161" s="15" t="s">
        <v>29</v>
      </c>
      <c r="E161" s="64" t="s">
        <v>45</v>
      </c>
    </row>
    <row r="162" spans="2:5" ht="38.25" hidden="1">
      <c r="B162" s="57" t="s">
        <v>242</v>
      </c>
      <c r="C162" s="14" t="s">
        <v>31</v>
      </c>
      <c r="D162" s="15" t="s">
        <v>29</v>
      </c>
      <c r="E162" s="64">
        <v>5526.7</v>
      </c>
    </row>
    <row r="163" spans="2:5" hidden="1">
      <c r="B163" s="57" t="s">
        <v>243</v>
      </c>
      <c r="C163" s="14" t="s">
        <v>231</v>
      </c>
      <c r="D163" s="15" t="s">
        <v>33</v>
      </c>
      <c r="E163" s="65">
        <v>375.8</v>
      </c>
    </row>
    <row r="164" spans="2:5" hidden="1">
      <c r="B164" s="57" t="s">
        <v>243</v>
      </c>
      <c r="C164" s="14" t="s">
        <v>232</v>
      </c>
      <c r="D164" s="15" t="s">
        <v>33</v>
      </c>
      <c r="E164" s="65">
        <v>97.7</v>
      </c>
    </row>
    <row r="165" spans="2:5" ht="38.25" hidden="1">
      <c r="B165" s="57" t="s">
        <v>244</v>
      </c>
      <c r="C165" s="14" t="s">
        <v>31</v>
      </c>
      <c r="D165" s="15" t="s">
        <v>29</v>
      </c>
      <c r="E165" s="64">
        <v>5526.7</v>
      </c>
    </row>
    <row r="166" spans="2:5" ht="25.5" hidden="1">
      <c r="B166" s="57" t="s">
        <v>243</v>
      </c>
      <c r="C166" s="14" t="s">
        <v>108</v>
      </c>
      <c r="D166" s="15" t="s">
        <v>33</v>
      </c>
      <c r="E166" s="65">
        <v>1746</v>
      </c>
    </row>
    <row r="167" spans="2:5" ht="25.5" hidden="1">
      <c r="B167" s="55" t="s">
        <v>243</v>
      </c>
      <c r="C167" s="14" t="s">
        <v>109</v>
      </c>
      <c r="D167" s="15" t="s">
        <v>33</v>
      </c>
      <c r="E167" s="65">
        <v>66.8</v>
      </c>
    </row>
    <row r="168" spans="2:5" hidden="1">
      <c r="B168" s="57" t="s">
        <v>243</v>
      </c>
      <c r="C168" s="14" t="s">
        <v>110</v>
      </c>
      <c r="D168" s="15" t="s">
        <v>33</v>
      </c>
      <c r="E168" s="65">
        <v>10</v>
      </c>
    </row>
    <row r="169" spans="2:5" ht="25.5">
      <c r="B169" s="57" t="s">
        <v>243</v>
      </c>
      <c r="C169" s="14" t="s">
        <v>230</v>
      </c>
      <c r="D169" s="15" t="s">
        <v>78</v>
      </c>
      <c r="E169" s="64">
        <v>300</v>
      </c>
    </row>
    <row r="170" spans="2:5" hidden="1">
      <c r="B170" s="57" t="s">
        <v>243</v>
      </c>
      <c r="C170" s="14" t="s">
        <v>112</v>
      </c>
      <c r="D170" s="15" t="s">
        <v>29</v>
      </c>
      <c r="E170" s="64" t="s">
        <v>45</v>
      </c>
    </row>
    <row r="171" spans="2:5" ht="38.25" hidden="1">
      <c r="B171" s="57" t="s">
        <v>243</v>
      </c>
      <c r="C171" s="14" t="s">
        <v>31</v>
      </c>
      <c r="D171" s="15" t="s">
        <v>29</v>
      </c>
      <c r="E171" s="64">
        <v>5526.7</v>
      </c>
    </row>
    <row r="172" spans="2:5" hidden="1">
      <c r="B172" s="55" t="s">
        <v>245</v>
      </c>
      <c r="C172" s="14" t="s">
        <v>66</v>
      </c>
      <c r="D172" s="15" t="s">
        <v>67</v>
      </c>
      <c r="E172" s="64">
        <v>229.5</v>
      </c>
    </row>
    <row r="173" spans="2:5" hidden="1">
      <c r="B173" s="55" t="s">
        <v>246</v>
      </c>
      <c r="C173" s="14" t="s">
        <v>66</v>
      </c>
      <c r="D173" s="15" t="s">
        <v>67</v>
      </c>
      <c r="E173" s="64">
        <v>229.5</v>
      </c>
    </row>
    <row r="174" spans="2:5" hidden="1">
      <c r="B174" s="55" t="s">
        <v>247</v>
      </c>
      <c r="C174" s="14" t="s">
        <v>66</v>
      </c>
      <c r="D174" s="15" t="s">
        <v>67</v>
      </c>
      <c r="E174" s="64">
        <v>229.5</v>
      </c>
    </row>
    <row r="175" spans="2:5" ht="25.5">
      <c r="B175" s="57" t="s">
        <v>248</v>
      </c>
      <c r="C175" s="14" t="s">
        <v>104</v>
      </c>
      <c r="D175" s="15" t="s">
        <v>78</v>
      </c>
      <c r="E175" s="64">
        <v>1652.5</v>
      </c>
    </row>
    <row r="176" spans="2:5" ht="25.5">
      <c r="B176" s="57" t="s">
        <v>249</v>
      </c>
      <c r="C176" s="14" t="s">
        <v>104</v>
      </c>
      <c r="D176" s="15" t="s">
        <v>78</v>
      </c>
      <c r="E176" s="64">
        <v>1652.5</v>
      </c>
    </row>
    <row r="177" spans="2:5" hidden="1">
      <c r="B177" s="55" t="s">
        <v>250</v>
      </c>
      <c r="C177" s="14" t="s">
        <v>66</v>
      </c>
      <c r="D177" s="15" t="s">
        <v>67</v>
      </c>
      <c r="E177" s="64">
        <v>229.5</v>
      </c>
    </row>
    <row r="178" spans="2:5" ht="38.25" hidden="1">
      <c r="B178" s="57" t="s">
        <v>250</v>
      </c>
      <c r="C178" s="14" t="s">
        <v>31</v>
      </c>
      <c r="D178" s="15" t="s">
        <v>29</v>
      </c>
      <c r="E178" s="64">
        <v>5526.7</v>
      </c>
    </row>
    <row r="179" spans="2:5" ht="38.25" hidden="1">
      <c r="B179" s="57" t="s">
        <v>251</v>
      </c>
      <c r="C179" s="14" t="s">
        <v>31</v>
      </c>
      <c r="D179" s="15" t="s">
        <v>29</v>
      </c>
      <c r="E179" s="64">
        <v>5526.7</v>
      </c>
    </row>
    <row r="180" spans="2:5" ht="25.5" hidden="1">
      <c r="B180" s="57" t="s">
        <v>252</v>
      </c>
      <c r="C180" s="14" t="s">
        <v>253</v>
      </c>
      <c r="D180" s="15" t="s">
        <v>33</v>
      </c>
      <c r="E180" s="65">
        <v>12.5</v>
      </c>
    </row>
    <row r="181" spans="2:5" ht="38.25" hidden="1">
      <c r="B181" s="57" t="s">
        <v>254</v>
      </c>
      <c r="C181" s="14" t="s">
        <v>255</v>
      </c>
      <c r="D181" s="15" t="s">
        <v>33</v>
      </c>
      <c r="E181" s="64">
        <v>0.9</v>
      </c>
    </row>
    <row r="182" spans="2:5" ht="63.75" hidden="1">
      <c r="B182" s="57" t="s">
        <v>254</v>
      </c>
      <c r="C182" s="14" t="s">
        <v>256</v>
      </c>
      <c r="D182" s="15" t="s">
        <v>33</v>
      </c>
      <c r="E182" s="64">
        <v>1.8</v>
      </c>
    </row>
    <row r="183" spans="2:5" ht="25.5" hidden="1">
      <c r="B183" s="57" t="s">
        <v>254</v>
      </c>
      <c r="C183" s="14" t="s">
        <v>257</v>
      </c>
      <c r="D183" s="15" t="s">
        <v>33</v>
      </c>
      <c r="E183" s="64">
        <v>8</v>
      </c>
    </row>
    <row r="184" spans="2:5" ht="25.5" hidden="1">
      <c r="B184" s="57" t="s">
        <v>254</v>
      </c>
      <c r="C184" s="14" t="s">
        <v>258</v>
      </c>
      <c r="D184" s="15" t="s">
        <v>33</v>
      </c>
      <c r="E184" s="64">
        <v>2.9</v>
      </c>
    </row>
    <row r="185" spans="2:5" ht="38.25" hidden="1">
      <c r="B185" s="57" t="s">
        <v>252</v>
      </c>
      <c r="C185" s="14" t="s">
        <v>255</v>
      </c>
      <c r="D185" s="15" t="s">
        <v>33</v>
      </c>
      <c r="E185" s="64">
        <v>0.9</v>
      </c>
    </row>
    <row r="186" spans="2:5" ht="63.75" hidden="1">
      <c r="B186" s="57" t="s">
        <v>252</v>
      </c>
      <c r="C186" s="14" t="s">
        <v>256</v>
      </c>
      <c r="D186" s="15" t="s">
        <v>33</v>
      </c>
      <c r="E186" s="64">
        <v>1.8</v>
      </c>
    </row>
    <row r="187" spans="2:5" ht="25.5" hidden="1">
      <c r="B187" s="57" t="s">
        <v>252</v>
      </c>
      <c r="C187" s="14" t="s">
        <v>257</v>
      </c>
      <c r="D187" s="15" t="s">
        <v>33</v>
      </c>
      <c r="E187" s="64">
        <v>8</v>
      </c>
    </row>
    <row r="188" spans="2:5" ht="25.5" hidden="1">
      <c r="B188" s="57" t="s">
        <v>252</v>
      </c>
      <c r="C188" s="14" t="s">
        <v>258</v>
      </c>
      <c r="D188" s="15" t="s">
        <v>33</v>
      </c>
      <c r="E188" s="64">
        <v>2.9</v>
      </c>
    </row>
    <row r="189" spans="2:5" hidden="1">
      <c r="B189" s="57" t="s">
        <v>259</v>
      </c>
      <c r="C189" s="14" t="s">
        <v>125</v>
      </c>
      <c r="D189" s="15" t="s">
        <v>29</v>
      </c>
      <c r="E189" s="64" t="s">
        <v>45</v>
      </c>
    </row>
    <row r="190" spans="2:5" ht="25.5" hidden="1">
      <c r="B190" s="57" t="s">
        <v>260</v>
      </c>
      <c r="C190" s="14" t="s">
        <v>207</v>
      </c>
      <c r="D190" s="15"/>
      <c r="E190" s="64"/>
    </row>
    <row r="191" spans="2:5" ht="25.5">
      <c r="B191" s="57" t="s">
        <v>261</v>
      </c>
      <c r="C191" s="14" t="s">
        <v>104</v>
      </c>
      <c r="D191" s="15" t="s">
        <v>78</v>
      </c>
      <c r="E191" s="64">
        <v>1652.5</v>
      </c>
    </row>
    <row r="192" spans="2:5" ht="25.5" hidden="1">
      <c r="B192" s="57" t="s">
        <v>262</v>
      </c>
      <c r="C192" s="14" t="s">
        <v>207</v>
      </c>
      <c r="D192" s="15"/>
      <c r="E192" s="64"/>
    </row>
    <row r="193" spans="2:5" ht="25.5" hidden="1">
      <c r="B193" s="57" t="s">
        <v>263</v>
      </c>
      <c r="C193" s="14" t="s">
        <v>207</v>
      </c>
      <c r="D193" s="15"/>
      <c r="E193" s="64"/>
    </row>
    <row r="194" spans="2:5" ht="25.5" hidden="1">
      <c r="B194" s="57" t="s">
        <v>264</v>
      </c>
      <c r="C194" s="14" t="s">
        <v>265</v>
      </c>
      <c r="D194" s="15" t="s">
        <v>29</v>
      </c>
      <c r="E194" s="64" t="s">
        <v>45</v>
      </c>
    </row>
    <row r="195" spans="2:5" ht="25.5" hidden="1">
      <c r="B195" s="57" t="s">
        <v>266</v>
      </c>
      <c r="C195" s="14" t="s">
        <v>265</v>
      </c>
      <c r="D195" s="15" t="s">
        <v>29</v>
      </c>
      <c r="E195" s="64" t="s">
        <v>45</v>
      </c>
    </row>
    <row r="196" spans="2:5" ht="25.5" hidden="1">
      <c r="B196" s="57" t="s">
        <v>267</v>
      </c>
      <c r="C196" s="14" t="s">
        <v>265</v>
      </c>
      <c r="D196" s="15" t="s">
        <v>29</v>
      </c>
      <c r="E196" s="64" t="s">
        <v>45</v>
      </c>
    </row>
    <row r="197" spans="2:5" ht="25.5" hidden="1">
      <c r="B197" s="55" t="s">
        <v>268</v>
      </c>
      <c r="C197" s="14" t="s">
        <v>269</v>
      </c>
      <c r="D197" s="15" t="s">
        <v>33</v>
      </c>
      <c r="E197" s="65">
        <v>235</v>
      </c>
    </row>
    <row r="198" spans="2:5" ht="25.5" hidden="1">
      <c r="B198" s="55" t="s">
        <v>270</v>
      </c>
      <c r="C198" s="14" t="s">
        <v>271</v>
      </c>
      <c r="D198" s="15" t="s">
        <v>33</v>
      </c>
      <c r="E198" s="65">
        <v>235</v>
      </c>
    </row>
    <row r="199" spans="2:5" ht="25.5" hidden="1">
      <c r="B199" s="57" t="s">
        <v>268</v>
      </c>
      <c r="C199" s="14" t="s">
        <v>253</v>
      </c>
      <c r="D199" s="15" t="s">
        <v>33</v>
      </c>
      <c r="E199" s="65">
        <v>12.5</v>
      </c>
    </row>
    <row r="200" spans="2:5" hidden="1">
      <c r="B200" s="57" t="s">
        <v>272</v>
      </c>
      <c r="C200" s="14" t="s">
        <v>273</v>
      </c>
      <c r="D200" s="15" t="s">
        <v>33</v>
      </c>
      <c r="E200" s="65">
        <v>50.4</v>
      </c>
    </row>
    <row r="201" spans="2:5" ht="25.5" hidden="1">
      <c r="B201" s="57" t="s">
        <v>272</v>
      </c>
      <c r="C201" s="14" t="s">
        <v>274</v>
      </c>
      <c r="D201" s="15" t="s">
        <v>33</v>
      </c>
      <c r="E201" s="65">
        <v>72.599999999999994</v>
      </c>
    </row>
    <row r="202" spans="2:5" hidden="1">
      <c r="B202" s="57" t="s">
        <v>268</v>
      </c>
      <c r="C202" s="14" t="s">
        <v>174</v>
      </c>
      <c r="D202" s="15" t="s">
        <v>61</v>
      </c>
      <c r="E202" s="64">
        <v>6</v>
      </c>
    </row>
    <row r="203" spans="2:5" hidden="1">
      <c r="B203" s="57" t="s">
        <v>268</v>
      </c>
      <c r="C203" s="14" t="s">
        <v>125</v>
      </c>
      <c r="D203" s="15" t="s">
        <v>29</v>
      </c>
      <c r="E203" s="64" t="s">
        <v>45</v>
      </c>
    </row>
    <row r="204" spans="2:5" hidden="1">
      <c r="B204" s="57" t="s">
        <v>268</v>
      </c>
      <c r="C204" s="14" t="s">
        <v>275</v>
      </c>
      <c r="D204" s="15" t="s">
        <v>29</v>
      </c>
      <c r="E204" s="64" t="s">
        <v>45</v>
      </c>
    </row>
    <row r="205" spans="2:5" hidden="1">
      <c r="B205" s="57" t="s">
        <v>268</v>
      </c>
      <c r="C205" s="14" t="s">
        <v>276</v>
      </c>
      <c r="D205" s="15" t="s">
        <v>29</v>
      </c>
      <c r="E205" s="64" t="s">
        <v>45</v>
      </c>
    </row>
    <row r="206" spans="2:5" hidden="1">
      <c r="B206" s="57" t="s">
        <v>270</v>
      </c>
      <c r="C206" s="14" t="s">
        <v>277</v>
      </c>
      <c r="D206" s="15" t="s">
        <v>67</v>
      </c>
      <c r="E206" s="64">
        <v>40</v>
      </c>
    </row>
    <row r="207" spans="2:5" hidden="1">
      <c r="B207" s="57" t="s">
        <v>270</v>
      </c>
      <c r="C207" s="14" t="s">
        <v>174</v>
      </c>
      <c r="D207" s="15" t="s">
        <v>61</v>
      </c>
      <c r="E207" s="64">
        <v>6</v>
      </c>
    </row>
    <row r="208" spans="2:5" ht="25.5" hidden="1">
      <c r="B208" s="57" t="s">
        <v>270</v>
      </c>
      <c r="C208" s="14" t="s">
        <v>265</v>
      </c>
      <c r="D208" s="15" t="s">
        <v>29</v>
      </c>
      <c r="E208" s="64" t="s">
        <v>45</v>
      </c>
    </row>
    <row r="209" spans="2:5" hidden="1">
      <c r="B209" s="57" t="s">
        <v>270</v>
      </c>
      <c r="C209" s="14" t="s">
        <v>125</v>
      </c>
      <c r="D209" s="15" t="s">
        <v>29</v>
      </c>
      <c r="E209" s="64" t="s">
        <v>45</v>
      </c>
    </row>
    <row r="210" spans="2:5" hidden="1">
      <c r="B210" s="57" t="s">
        <v>270</v>
      </c>
      <c r="C210" s="14" t="s">
        <v>276</v>
      </c>
      <c r="D210" s="15" t="s">
        <v>29</v>
      </c>
      <c r="E210" s="64" t="s">
        <v>45</v>
      </c>
    </row>
    <row r="211" spans="2:5" hidden="1">
      <c r="B211" s="57" t="s">
        <v>270</v>
      </c>
      <c r="C211" s="14" t="s">
        <v>278</v>
      </c>
      <c r="D211" s="15" t="s">
        <v>29</v>
      </c>
      <c r="E211" s="64" t="s">
        <v>45</v>
      </c>
    </row>
    <row r="212" spans="2:5" hidden="1">
      <c r="B212" s="57" t="s">
        <v>279</v>
      </c>
      <c r="C212" s="14" t="s">
        <v>275</v>
      </c>
      <c r="D212" s="15" t="s">
        <v>29</v>
      </c>
      <c r="E212" s="64" t="s">
        <v>45</v>
      </c>
    </row>
    <row r="213" spans="2:5" hidden="1">
      <c r="B213" s="57" t="s">
        <v>280</v>
      </c>
      <c r="C213" s="14" t="s">
        <v>125</v>
      </c>
      <c r="D213" s="15" t="s">
        <v>29</v>
      </c>
      <c r="E213" s="64" t="s">
        <v>45</v>
      </c>
    </row>
    <row r="214" spans="2:5" hidden="1">
      <c r="B214" s="57" t="s">
        <v>280</v>
      </c>
      <c r="C214" s="14" t="s">
        <v>72</v>
      </c>
      <c r="D214" s="15" t="s">
        <v>73</v>
      </c>
      <c r="E214" s="65" t="s">
        <v>74</v>
      </c>
    </row>
    <row r="215" spans="2:5" hidden="1">
      <c r="B215" s="57" t="s">
        <v>281</v>
      </c>
      <c r="C215" s="14" t="s">
        <v>276</v>
      </c>
      <c r="D215" s="15" t="s">
        <v>29</v>
      </c>
      <c r="E215" s="64" t="s">
        <v>45</v>
      </c>
    </row>
    <row r="216" spans="2:5" hidden="1">
      <c r="B216" s="57" t="s">
        <v>282</v>
      </c>
      <c r="C216" s="14" t="s">
        <v>174</v>
      </c>
      <c r="D216" s="15" t="s">
        <v>61</v>
      </c>
      <c r="E216" s="64">
        <v>6</v>
      </c>
    </row>
    <row r="217" spans="2:5" hidden="1">
      <c r="B217" s="57" t="s">
        <v>282</v>
      </c>
      <c r="C217" s="14" t="s">
        <v>125</v>
      </c>
      <c r="D217" s="15" t="s">
        <v>29</v>
      </c>
      <c r="E217" s="64" t="s">
        <v>45</v>
      </c>
    </row>
    <row r="218" spans="2:5" hidden="1">
      <c r="B218" s="57" t="s">
        <v>282</v>
      </c>
      <c r="C218" s="14" t="s">
        <v>112</v>
      </c>
      <c r="D218" s="15" t="s">
        <v>29</v>
      </c>
      <c r="E218" s="64" t="s">
        <v>45</v>
      </c>
    </row>
    <row r="219" spans="2:5" ht="25.5" hidden="1">
      <c r="B219" s="57" t="s">
        <v>283</v>
      </c>
      <c r="C219" s="14" t="s">
        <v>265</v>
      </c>
      <c r="D219" s="15" t="s">
        <v>29</v>
      </c>
      <c r="E219" s="64" t="s">
        <v>45</v>
      </c>
    </row>
    <row r="220" spans="2:5" ht="38.25" hidden="1">
      <c r="B220" s="57" t="s">
        <v>284</v>
      </c>
      <c r="C220" s="14" t="s">
        <v>255</v>
      </c>
      <c r="D220" s="15" t="s">
        <v>33</v>
      </c>
      <c r="E220" s="64">
        <v>0.9</v>
      </c>
    </row>
    <row r="221" spans="2:5" ht="63.75" hidden="1">
      <c r="B221" s="57" t="s">
        <v>284</v>
      </c>
      <c r="C221" s="14" t="s">
        <v>256</v>
      </c>
      <c r="D221" s="15" t="s">
        <v>33</v>
      </c>
      <c r="E221" s="64">
        <v>1.8</v>
      </c>
    </row>
    <row r="222" spans="2:5" ht="25.5" hidden="1">
      <c r="B222" s="57" t="s">
        <v>284</v>
      </c>
      <c r="C222" s="14" t="s">
        <v>257</v>
      </c>
      <c r="D222" s="15" t="s">
        <v>33</v>
      </c>
      <c r="E222" s="64">
        <v>8</v>
      </c>
    </row>
    <row r="223" spans="2:5" ht="25.5" hidden="1">
      <c r="B223" s="57" t="s">
        <v>284</v>
      </c>
      <c r="C223" s="14" t="s">
        <v>258</v>
      </c>
      <c r="D223" s="15" t="s">
        <v>33</v>
      </c>
      <c r="E223" s="64">
        <v>2.9</v>
      </c>
    </row>
    <row r="224" spans="2:5" ht="25.5" hidden="1">
      <c r="B224" s="57" t="s">
        <v>284</v>
      </c>
      <c r="C224" s="14" t="s">
        <v>285</v>
      </c>
      <c r="D224" s="15" t="s">
        <v>33</v>
      </c>
      <c r="E224" s="65">
        <v>5.8</v>
      </c>
    </row>
    <row r="225" spans="2:5" ht="25.5" hidden="1">
      <c r="B225" s="57" t="s">
        <v>284</v>
      </c>
      <c r="C225" s="14" t="s">
        <v>130</v>
      </c>
      <c r="D225" s="15" t="s">
        <v>61</v>
      </c>
      <c r="E225" s="64">
        <v>96.5</v>
      </c>
    </row>
    <row r="226" spans="2:5" hidden="1">
      <c r="B226" s="57" t="s">
        <v>284</v>
      </c>
      <c r="C226" s="14" t="s">
        <v>72</v>
      </c>
      <c r="D226" s="15" t="s">
        <v>73</v>
      </c>
      <c r="E226" s="65" t="s">
        <v>74</v>
      </c>
    </row>
    <row r="227" spans="2:5" ht="36">
      <c r="B227" s="57" t="s">
        <v>286</v>
      </c>
      <c r="C227" s="14" t="s">
        <v>287</v>
      </c>
      <c r="D227" s="15" t="s">
        <v>78</v>
      </c>
      <c r="E227" s="64" t="s">
        <v>81</v>
      </c>
    </row>
    <row r="228" spans="2:5" ht="25.5" hidden="1">
      <c r="B228" s="57" t="s">
        <v>286</v>
      </c>
      <c r="C228" s="14" t="s">
        <v>265</v>
      </c>
      <c r="D228" s="15" t="s">
        <v>29</v>
      </c>
      <c r="E228" s="64" t="s">
        <v>45</v>
      </c>
    </row>
    <row r="229" spans="2:5" hidden="1">
      <c r="B229" s="57" t="s">
        <v>286</v>
      </c>
      <c r="C229" s="14" t="s">
        <v>275</v>
      </c>
      <c r="D229" s="15" t="s">
        <v>29</v>
      </c>
      <c r="E229" s="64" t="s">
        <v>45</v>
      </c>
    </row>
    <row r="230" spans="2:5" hidden="1">
      <c r="B230" s="57" t="s">
        <v>286</v>
      </c>
      <c r="C230" s="14" t="s">
        <v>72</v>
      </c>
      <c r="D230" s="15" t="s">
        <v>73</v>
      </c>
      <c r="E230" s="65" t="s">
        <v>74</v>
      </c>
    </row>
    <row r="231" spans="2:5" hidden="1">
      <c r="B231" s="57" t="s">
        <v>286</v>
      </c>
      <c r="C231" s="14" t="s">
        <v>288</v>
      </c>
      <c r="D231" s="15" t="s">
        <v>73</v>
      </c>
      <c r="E231" s="65" t="s">
        <v>289</v>
      </c>
    </row>
    <row r="232" spans="2:5" hidden="1">
      <c r="B232" s="57" t="s">
        <v>286</v>
      </c>
      <c r="C232" s="14" t="s">
        <v>290</v>
      </c>
      <c r="D232" s="15" t="s">
        <v>29</v>
      </c>
      <c r="E232" s="64" t="s">
        <v>291</v>
      </c>
    </row>
    <row r="233" spans="2:5" ht="25.5" hidden="1">
      <c r="B233" s="57" t="s">
        <v>292</v>
      </c>
      <c r="C233" s="14" t="s">
        <v>32</v>
      </c>
      <c r="D233" s="15" t="s">
        <v>33</v>
      </c>
      <c r="E233" s="65">
        <v>40</v>
      </c>
    </row>
    <row r="234" spans="2:5" hidden="1">
      <c r="B234" s="57" t="s">
        <v>292</v>
      </c>
      <c r="C234" s="14" t="s">
        <v>293</v>
      </c>
      <c r="D234" s="15" t="s">
        <v>33</v>
      </c>
      <c r="E234" s="65">
        <v>22</v>
      </c>
    </row>
    <row r="235" spans="2:5" hidden="1">
      <c r="B235" s="57" t="s">
        <v>292</v>
      </c>
      <c r="C235" s="14" t="s">
        <v>125</v>
      </c>
      <c r="D235" s="15" t="s">
        <v>29</v>
      </c>
      <c r="E235" s="64" t="s">
        <v>45</v>
      </c>
    </row>
    <row r="236" spans="2:5" ht="25.5" hidden="1">
      <c r="B236" s="57" t="s">
        <v>294</v>
      </c>
      <c r="C236" s="14" t="s">
        <v>32</v>
      </c>
      <c r="D236" s="15" t="s">
        <v>33</v>
      </c>
      <c r="E236" s="65">
        <v>40</v>
      </c>
    </row>
    <row r="237" spans="2:5" hidden="1">
      <c r="B237" s="57" t="s">
        <v>294</v>
      </c>
      <c r="C237" s="14" t="s">
        <v>125</v>
      </c>
      <c r="D237" s="15" t="s">
        <v>29</v>
      </c>
      <c r="E237" s="64" t="s">
        <v>45</v>
      </c>
    </row>
    <row r="238" spans="2:5" hidden="1">
      <c r="B238" s="57" t="s">
        <v>294</v>
      </c>
      <c r="C238" s="14" t="s">
        <v>288</v>
      </c>
      <c r="D238" s="15" t="s">
        <v>73</v>
      </c>
      <c r="E238" s="65" t="s">
        <v>289</v>
      </c>
    </row>
    <row r="239" spans="2:5" hidden="1">
      <c r="B239" s="57" t="s">
        <v>295</v>
      </c>
      <c r="C239" s="14" t="s">
        <v>288</v>
      </c>
      <c r="D239" s="15" t="s">
        <v>73</v>
      </c>
      <c r="E239" s="65" t="s">
        <v>289</v>
      </c>
    </row>
    <row r="240" spans="2:5" hidden="1">
      <c r="B240" s="57" t="s">
        <v>296</v>
      </c>
      <c r="C240" s="14" t="s">
        <v>102</v>
      </c>
      <c r="D240" s="15" t="s">
        <v>55</v>
      </c>
      <c r="E240" s="64">
        <v>7.5</v>
      </c>
    </row>
    <row r="241" spans="2:5" ht="25.5">
      <c r="B241" s="57" t="s">
        <v>297</v>
      </c>
      <c r="C241" s="14" t="s">
        <v>104</v>
      </c>
      <c r="D241" s="15" t="s">
        <v>78</v>
      </c>
      <c r="E241" s="64">
        <v>1652.5</v>
      </c>
    </row>
    <row r="242" spans="2:5" ht="25.5">
      <c r="B242" s="57" t="s">
        <v>298</v>
      </c>
      <c r="C242" s="14" t="s">
        <v>104</v>
      </c>
      <c r="D242" s="15" t="s">
        <v>78</v>
      </c>
      <c r="E242" s="64">
        <v>1652.5</v>
      </c>
    </row>
    <row r="243" spans="2:5" ht="38.25" hidden="1">
      <c r="B243" s="57" t="s">
        <v>299</v>
      </c>
      <c r="C243" s="14" t="s">
        <v>31</v>
      </c>
      <c r="D243" s="15" t="s">
        <v>29</v>
      </c>
      <c r="E243" s="64">
        <v>5526.7</v>
      </c>
    </row>
    <row r="244" spans="2:5" ht="36">
      <c r="B244" s="57" t="s">
        <v>300</v>
      </c>
      <c r="C244" s="14" t="s">
        <v>301</v>
      </c>
      <c r="D244" s="15" t="s">
        <v>78</v>
      </c>
      <c r="E244" s="64" t="s">
        <v>79</v>
      </c>
    </row>
    <row r="245" spans="2:5" ht="36">
      <c r="B245" s="57" t="s">
        <v>300</v>
      </c>
      <c r="C245" s="14" t="s">
        <v>82</v>
      </c>
      <c r="D245" s="15" t="s">
        <v>78</v>
      </c>
      <c r="E245" s="64" t="s">
        <v>83</v>
      </c>
    </row>
    <row r="246" spans="2:5" hidden="1">
      <c r="B246" s="57" t="s">
        <v>300</v>
      </c>
      <c r="C246" s="14" t="s">
        <v>290</v>
      </c>
      <c r="D246" s="15" t="s">
        <v>29</v>
      </c>
      <c r="E246" s="64" t="s">
        <v>291</v>
      </c>
    </row>
    <row r="247" spans="2:5" ht="25.5" hidden="1">
      <c r="B247" s="57" t="s">
        <v>300</v>
      </c>
      <c r="C247" s="14" t="s">
        <v>184</v>
      </c>
      <c r="D247" s="15" t="s">
        <v>73</v>
      </c>
      <c r="E247" s="65" t="s">
        <v>185</v>
      </c>
    </row>
    <row r="248" spans="2:5" ht="51" hidden="1">
      <c r="B248" s="57" t="s">
        <v>300</v>
      </c>
      <c r="C248" s="14" t="s">
        <v>92</v>
      </c>
      <c r="D248" s="15" t="s">
        <v>29</v>
      </c>
      <c r="E248" s="64" t="s">
        <v>93</v>
      </c>
    </row>
    <row r="249" spans="2:5" ht="36">
      <c r="B249" s="57" t="s">
        <v>302</v>
      </c>
      <c r="C249" s="14" t="s">
        <v>303</v>
      </c>
      <c r="D249" s="15" t="s">
        <v>78</v>
      </c>
      <c r="E249" s="64" t="s">
        <v>81</v>
      </c>
    </row>
    <row r="250" spans="2:5" hidden="1">
      <c r="B250" s="57" t="s">
        <v>302</v>
      </c>
      <c r="C250" s="14" t="s">
        <v>231</v>
      </c>
      <c r="D250" s="15" t="s">
        <v>33</v>
      </c>
      <c r="E250" s="65">
        <v>375.8</v>
      </c>
    </row>
    <row r="251" spans="2:5" hidden="1">
      <c r="B251" s="57" t="s">
        <v>302</v>
      </c>
      <c r="C251" s="14" t="s">
        <v>232</v>
      </c>
      <c r="D251" s="15" t="s">
        <v>33</v>
      </c>
      <c r="E251" s="65">
        <v>97.7</v>
      </c>
    </row>
    <row r="252" spans="2:5" ht="51" hidden="1">
      <c r="B252" s="57" t="s">
        <v>302</v>
      </c>
      <c r="C252" s="14" t="s">
        <v>92</v>
      </c>
      <c r="D252" s="15" t="s">
        <v>29</v>
      </c>
      <c r="E252" s="64" t="s">
        <v>93</v>
      </c>
    </row>
    <row r="253" spans="2:5" ht="25.5">
      <c r="B253" s="57" t="s">
        <v>304</v>
      </c>
      <c r="C253" s="14" t="s">
        <v>230</v>
      </c>
      <c r="D253" s="15" t="s">
        <v>78</v>
      </c>
      <c r="E253" s="64">
        <v>300</v>
      </c>
    </row>
    <row r="254" spans="2:5" ht="36">
      <c r="B254" s="57" t="s">
        <v>304</v>
      </c>
      <c r="C254" s="14" t="s">
        <v>82</v>
      </c>
      <c r="D254" s="15" t="s">
        <v>78</v>
      </c>
      <c r="E254" s="64" t="s">
        <v>83</v>
      </c>
    </row>
    <row r="255" spans="2:5" ht="38.25" hidden="1">
      <c r="B255" s="57" t="s">
        <v>304</v>
      </c>
      <c r="C255" s="14" t="s">
        <v>31</v>
      </c>
      <c r="D255" s="15" t="s">
        <v>29</v>
      </c>
      <c r="E255" s="64">
        <v>5526.7</v>
      </c>
    </row>
    <row r="256" spans="2:5" hidden="1">
      <c r="B256" s="57" t="s">
        <v>304</v>
      </c>
      <c r="C256" s="14" t="s">
        <v>231</v>
      </c>
      <c r="D256" s="15" t="s">
        <v>33</v>
      </c>
      <c r="E256" s="65">
        <v>375.8</v>
      </c>
    </row>
    <row r="257" spans="2:5" hidden="1">
      <c r="B257" s="57" t="s">
        <v>304</v>
      </c>
      <c r="C257" s="14" t="s">
        <v>232</v>
      </c>
      <c r="D257" s="15" t="s">
        <v>33</v>
      </c>
      <c r="E257" s="65">
        <v>97.7</v>
      </c>
    </row>
    <row r="258" spans="2:5" ht="25.5" hidden="1">
      <c r="B258" s="57" t="s">
        <v>305</v>
      </c>
      <c r="C258" s="14" t="s">
        <v>265</v>
      </c>
      <c r="D258" s="15" t="s">
        <v>29</v>
      </c>
      <c r="E258" s="64" t="s">
        <v>45</v>
      </c>
    </row>
    <row r="259" spans="2:5" hidden="1">
      <c r="B259" s="57" t="s">
        <v>305</v>
      </c>
      <c r="C259" s="14" t="s">
        <v>290</v>
      </c>
      <c r="D259" s="15" t="s">
        <v>29</v>
      </c>
      <c r="E259" s="64" t="s">
        <v>291</v>
      </c>
    </row>
    <row r="260" spans="2:5" hidden="1">
      <c r="B260" s="57" t="s">
        <v>306</v>
      </c>
      <c r="C260" s="14" t="s">
        <v>198</v>
      </c>
      <c r="D260" s="15" t="s">
        <v>70</v>
      </c>
      <c r="E260" s="64">
        <v>100</v>
      </c>
    </row>
    <row r="261" spans="2:5" hidden="1">
      <c r="B261" s="57" t="s">
        <v>306</v>
      </c>
      <c r="C261" s="14" t="s">
        <v>199</v>
      </c>
      <c r="D261" s="15" t="s">
        <v>70</v>
      </c>
      <c r="E261" s="64">
        <v>250</v>
      </c>
    </row>
    <row r="262" spans="2:5" hidden="1">
      <c r="B262" s="57" t="s">
        <v>306</v>
      </c>
      <c r="C262" s="14" t="s">
        <v>277</v>
      </c>
      <c r="D262" s="15" t="s">
        <v>67</v>
      </c>
      <c r="E262" s="64">
        <v>40</v>
      </c>
    </row>
    <row r="263" spans="2:5" hidden="1">
      <c r="B263" s="57" t="s">
        <v>307</v>
      </c>
      <c r="C263" s="14" t="s">
        <v>273</v>
      </c>
      <c r="D263" s="15" t="s">
        <v>33</v>
      </c>
      <c r="E263" s="65">
        <v>50.4</v>
      </c>
    </row>
    <row r="264" spans="2:5" hidden="1">
      <c r="B264" s="57" t="s">
        <v>308</v>
      </c>
      <c r="C264" s="14" t="s">
        <v>309</v>
      </c>
      <c r="D264" s="15" t="s">
        <v>29</v>
      </c>
      <c r="E264" s="64" t="s">
        <v>45</v>
      </c>
    </row>
    <row r="265" spans="2:5" ht="25.5" hidden="1">
      <c r="B265" s="57" t="s">
        <v>307</v>
      </c>
      <c r="C265" s="14" t="s">
        <v>265</v>
      </c>
      <c r="D265" s="15" t="s">
        <v>29</v>
      </c>
      <c r="E265" s="64" t="s">
        <v>45</v>
      </c>
    </row>
    <row r="266" spans="2:5" hidden="1">
      <c r="B266" s="57" t="s">
        <v>307</v>
      </c>
      <c r="C266" s="14" t="s">
        <v>125</v>
      </c>
      <c r="D266" s="15" t="s">
        <v>29</v>
      </c>
      <c r="E266" s="64" t="s">
        <v>45</v>
      </c>
    </row>
    <row r="267" spans="2:5" hidden="1">
      <c r="B267" s="57" t="s">
        <v>307</v>
      </c>
      <c r="C267" s="14" t="s">
        <v>278</v>
      </c>
      <c r="D267" s="15" t="s">
        <v>29</v>
      </c>
      <c r="E267" s="64" t="s">
        <v>45</v>
      </c>
    </row>
    <row r="268" spans="2:5" ht="36">
      <c r="B268" s="57" t="s">
        <v>310</v>
      </c>
      <c r="C268" s="14" t="s">
        <v>311</v>
      </c>
      <c r="D268" s="15" t="s">
        <v>78</v>
      </c>
      <c r="E268" s="64" t="s">
        <v>79</v>
      </c>
    </row>
    <row r="269" spans="2:5" hidden="1">
      <c r="B269" s="57" t="s">
        <v>310</v>
      </c>
      <c r="C269" s="14" t="s">
        <v>309</v>
      </c>
      <c r="D269" s="15" t="s">
        <v>29</v>
      </c>
      <c r="E269" s="64" t="s">
        <v>45</v>
      </c>
    </row>
    <row r="270" spans="2:5" hidden="1">
      <c r="B270" s="57" t="s">
        <v>310</v>
      </c>
      <c r="C270" s="14" t="s">
        <v>231</v>
      </c>
      <c r="D270" s="15" t="s">
        <v>33</v>
      </c>
      <c r="E270" s="65">
        <v>375.8</v>
      </c>
    </row>
    <row r="271" spans="2:5" hidden="1">
      <c r="B271" s="57" t="s">
        <v>310</v>
      </c>
      <c r="C271" s="14" t="s">
        <v>232</v>
      </c>
      <c r="D271" s="15" t="s">
        <v>33</v>
      </c>
      <c r="E271" s="65">
        <v>97.7</v>
      </c>
    </row>
    <row r="272" spans="2:5" ht="38.25" hidden="1">
      <c r="B272" s="57" t="s">
        <v>312</v>
      </c>
      <c r="C272" s="14" t="s">
        <v>255</v>
      </c>
      <c r="D272" s="15" t="s">
        <v>33</v>
      </c>
      <c r="E272" s="64">
        <v>0.9</v>
      </c>
    </row>
    <row r="273" spans="2:5" ht="63.75" hidden="1">
      <c r="B273" s="57" t="s">
        <v>312</v>
      </c>
      <c r="C273" s="14" t="s">
        <v>256</v>
      </c>
      <c r="D273" s="15" t="s">
        <v>33</v>
      </c>
      <c r="E273" s="64">
        <v>1.8</v>
      </c>
    </row>
    <row r="274" spans="2:5" ht="25.5" hidden="1">
      <c r="B274" s="57" t="s">
        <v>312</v>
      </c>
      <c r="C274" s="14" t="s">
        <v>257</v>
      </c>
      <c r="D274" s="15" t="s">
        <v>33</v>
      </c>
      <c r="E274" s="64">
        <v>8</v>
      </c>
    </row>
    <row r="275" spans="2:5" ht="25.5" hidden="1">
      <c r="B275" s="57" t="s">
        <v>312</v>
      </c>
      <c r="C275" s="14" t="s">
        <v>258</v>
      </c>
      <c r="D275" s="15" t="s">
        <v>33</v>
      </c>
      <c r="E275" s="64">
        <v>2.9</v>
      </c>
    </row>
    <row r="276" spans="2:5" ht="25.5" hidden="1">
      <c r="B276" s="57" t="s">
        <v>312</v>
      </c>
      <c r="C276" s="14" t="s">
        <v>285</v>
      </c>
      <c r="D276" s="15" t="s">
        <v>33</v>
      </c>
      <c r="E276" s="65">
        <v>5.8</v>
      </c>
    </row>
    <row r="277" spans="2:5" ht="25.5" hidden="1">
      <c r="B277" s="57" t="s">
        <v>312</v>
      </c>
      <c r="C277" s="14" t="s">
        <v>130</v>
      </c>
      <c r="D277" s="15" t="s">
        <v>61</v>
      </c>
      <c r="E277" s="64">
        <v>96.5</v>
      </c>
    </row>
    <row r="278" spans="2:5" ht="25.5" hidden="1">
      <c r="B278" s="57" t="s">
        <v>312</v>
      </c>
      <c r="C278" s="14" t="s">
        <v>265</v>
      </c>
      <c r="D278" s="15" t="s">
        <v>29</v>
      </c>
      <c r="E278" s="64" t="s">
        <v>45</v>
      </c>
    </row>
    <row r="279" spans="2:5" ht="25.5" hidden="1">
      <c r="B279" s="57" t="s">
        <v>313</v>
      </c>
      <c r="C279" s="14" t="s">
        <v>184</v>
      </c>
      <c r="D279" s="15" t="s">
        <v>73</v>
      </c>
      <c r="E279" s="65" t="s">
        <v>185</v>
      </c>
    </row>
    <row r="280" spans="2:5" hidden="1">
      <c r="B280" s="57" t="s">
        <v>314</v>
      </c>
      <c r="C280" s="14" t="s">
        <v>101</v>
      </c>
      <c r="D280" s="15" t="s">
        <v>55</v>
      </c>
      <c r="E280" s="64">
        <v>0</v>
      </c>
    </row>
    <row r="281" spans="2:5" ht="25.5" hidden="1">
      <c r="B281" s="57" t="s">
        <v>315</v>
      </c>
      <c r="C281" s="14" t="s">
        <v>265</v>
      </c>
      <c r="D281" s="15" t="s">
        <v>29</v>
      </c>
      <c r="E281" s="64" t="s">
        <v>45</v>
      </c>
    </row>
    <row r="282" spans="2:5" hidden="1">
      <c r="B282" s="55" t="s">
        <v>316</v>
      </c>
      <c r="C282" s="14" t="s">
        <v>66</v>
      </c>
      <c r="D282" s="15" t="s">
        <v>67</v>
      </c>
      <c r="E282" s="64">
        <v>229.5</v>
      </c>
    </row>
    <row r="283" spans="2:5" ht="25.5" hidden="1">
      <c r="B283" s="57" t="s">
        <v>317</v>
      </c>
      <c r="C283" s="14" t="s">
        <v>207</v>
      </c>
      <c r="D283" s="15"/>
      <c r="E283" s="64"/>
    </row>
    <row r="284" spans="2:5" hidden="1">
      <c r="B284" s="57" t="s">
        <v>318</v>
      </c>
      <c r="C284" s="14" t="s">
        <v>277</v>
      </c>
      <c r="D284" s="15" t="s">
        <v>67</v>
      </c>
      <c r="E284" s="64">
        <v>40</v>
      </c>
    </row>
    <row r="285" spans="2:5" hidden="1">
      <c r="B285" s="55" t="s">
        <v>319</v>
      </c>
      <c r="C285" s="14" t="s">
        <v>66</v>
      </c>
      <c r="D285" s="15" t="s">
        <v>67</v>
      </c>
      <c r="E285" s="64">
        <v>229.5</v>
      </c>
    </row>
    <row r="286" spans="2:5" hidden="1">
      <c r="B286" s="57" t="s">
        <v>319</v>
      </c>
      <c r="C286" s="14" t="s">
        <v>277</v>
      </c>
      <c r="D286" s="15" t="s">
        <v>67</v>
      </c>
      <c r="E286" s="64">
        <v>40</v>
      </c>
    </row>
    <row r="287" spans="2:5" hidden="1">
      <c r="B287" s="55" t="s">
        <v>320</v>
      </c>
      <c r="C287" s="14" t="s">
        <v>66</v>
      </c>
      <c r="D287" s="15" t="s">
        <v>67</v>
      </c>
      <c r="E287" s="64">
        <v>229.5</v>
      </c>
    </row>
    <row r="288" spans="2:5" ht="25.5">
      <c r="B288" s="57" t="s">
        <v>320</v>
      </c>
      <c r="C288" s="14" t="s">
        <v>321</v>
      </c>
      <c r="D288" s="15" t="s">
        <v>78</v>
      </c>
      <c r="E288" s="64">
        <v>72</v>
      </c>
    </row>
    <row r="289" spans="2:5" hidden="1">
      <c r="B289" s="55" t="s">
        <v>322</v>
      </c>
      <c r="C289" s="14" t="s">
        <v>66</v>
      </c>
      <c r="D289" s="15" t="s">
        <v>67</v>
      </c>
      <c r="E289" s="64">
        <v>229.5</v>
      </c>
    </row>
    <row r="290" spans="2:5" ht="25.5">
      <c r="B290" s="57" t="s">
        <v>322</v>
      </c>
      <c r="C290" s="14" t="s">
        <v>323</v>
      </c>
      <c r="D290" s="15" t="s">
        <v>78</v>
      </c>
      <c r="E290" s="64">
        <v>72</v>
      </c>
    </row>
    <row r="291" spans="2:5" hidden="1">
      <c r="B291" s="57" t="s">
        <v>322</v>
      </c>
      <c r="C291" s="14" t="s">
        <v>112</v>
      </c>
      <c r="D291" s="15" t="s">
        <v>29</v>
      </c>
      <c r="E291" s="64" t="s">
        <v>45</v>
      </c>
    </row>
    <row r="292" spans="2:5" hidden="1">
      <c r="B292" s="57" t="s">
        <v>322</v>
      </c>
      <c r="C292" s="14" t="s">
        <v>309</v>
      </c>
      <c r="D292" s="15" t="s">
        <v>29</v>
      </c>
      <c r="E292" s="64" t="s">
        <v>45</v>
      </c>
    </row>
    <row r="293" spans="2:5" hidden="1">
      <c r="B293" s="57" t="s">
        <v>322</v>
      </c>
      <c r="C293" s="14" t="s">
        <v>278</v>
      </c>
      <c r="D293" s="15" t="s">
        <v>29</v>
      </c>
      <c r="E293" s="64" t="s">
        <v>45</v>
      </c>
    </row>
    <row r="294" spans="2:5" hidden="1">
      <c r="B294" s="55" t="s">
        <v>324</v>
      </c>
      <c r="C294" s="14" t="s">
        <v>66</v>
      </c>
      <c r="D294" s="15" t="s">
        <v>67</v>
      </c>
      <c r="E294" s="64">
        <v>229.5</v>
      </c>
    </row>
    <row r="295" spans="2:5" hidden="1">
      <c r="B295" s="57" t="s">
        <v>324</v>
      </c>
      <c r="C295" s="14" t="s">
        <v>95</v>
      </c>
      <c r="D295" s="15" t="s">
        <v>67</v>
      </c>
      <c r="E295" s="64">
        <v>4800</v>
      </c>
    </row>
    <row r="296" spans="2:5" ht="25.5">
      <c r="B296" s="57" t="s">
        <v>324</v>
      </c>
      <c r="C296" s="14" t="s">
        <v>325</v>
      </c>
      <c r="D296" s="15" t="s">
        <v>78</v>
      </c>
      <c r="E296" s="64">
        <v>72</v>
      </c>
    </row>
    <row r="297" spans="2:5" hidden="1">
      <c r="B297" s="57" t="s">
        <v>324</v>
      </c>
      <c r="C297" s="14" t="s">
        <v>112</v>
      </c>
      <c r="D297" s="15" t="s">
        <v>29</v>
      </c>
      <c r="E297" s="64" t="s">
        <v>45</v>
      </c>
    </row>
    <row r="298" spans="2:5" hidden="1">
      <c r="B298" s="57" t="s">
        <v>324</v>
      </c>
      <c r="C298" s="14" t="s">
        <v>309</v>
      </c>
      <c r="D298" s="15" t="s">
        <v>29</v>
      </c>
      <c r="E298" s="64" t="s">
        <v>45</v>
      </c>
    </row>
    <row r="299" spans="2:5" hidden="1">
      <c r="B299" s="57" t="s">
        <v>324</v>
      </c>
      <c r="C299" s="14" t="s">
        <v>278</v>
      </c>
      <c r="D299" s="15" t="s">
        <v>29</v>
      </c>
      <c r="E299" s="64" t="s">
        <v>45</v>
      </c>
    </row>
    <row r="300" spans="2:5" ht="25.5" hidden="1">
      <c r="B300" s="57" t="s">
        <v>326</v>
      </c>
      <c r="C300" s="14" t="s">
        <v>210</v>
      </c>
      <c r="D300" s="15" t="s">
        <v>29</v>
      </c>
      <c r="E300" s="64">
        <v>2852</v>
      </c>
    </row>
    <row r="301" spans="2:5" hidden="1">
      <c r="B301" s="57" t="s">
        <v>327</v>
      </c>
      <c r="C301" s="14" t="s">
        <v>277</v>
      </c>
      <c r="D301" s="15" t="s">
        <v>67</v>
      </c>
      <c r="E301" s="64">
        <v>40</v>
      </c>
    </row>
    <row r="302" spans="2:5" ht="25.5" hidden="1">
      <c r="B302" s="57" t="s">
        <v>327</v>
      </c>
      <c r="C302" s="14" t="s">
        <v>209</v>
      </c>
      <c r="D302" s="15" t="s">
        <v>29</v>
      </c>
      <c r="E302" s="64">
        <v>309</v>
      </c>
    </row>
    <row r="303" spans="2:5" ht="25.5" hidden="1">
      <c r="B303" s="57" t="s">
        <v>327</v>
      </c>
      <c r="C303" s="14" t="s">
        <v>209</v>
      </c>
      <c r="D303" s="15" t="s">
        <v>29</v>
      </c>
      <c r="E303" s="64">
        <v>309</v>
      </c>
    </row>
    <row r="304" spans="2:5" ht="25.5" hidden="1">
      <c r="B304" s="57" t="s">
        <v>327</v>
      </c>
      <c r="C304" s="14" t="s">
        <v>210</v>
      </c>
      <c r="D304" s="15" t="s">
        <v>29</v>
      </c>
      <c r="E304" s="64">
        <v>2852</v>
      </c>
    </row>
    <row r="305" spans="2:5" hidden="1">
      <c r="B305" s="57" t="s">
        <v>328</v>
      </c>
      <c r="C305" s="14" t="s">
        <v>277</v>
      </c>
      <c r="D305" s="15" t="s">
        <v>67</v>
      </c>
      <c r="E305" s="64">
        <v>40</v>
      </c>
    </row>
    <row r="306" spans="2:5" hidden="1">
      <c r="B306" s="55" t="s">
        <v>329</v>
      </c>
      <c r="C306" s="14" t="s">
        <v>66</v>
      </c>
      <c r="D306" s="15" t="s">
        <v>67</v>
      </c>
      <c r="E306" s="64">
        <v>229.5</v>
      </c>
    </row>
    <row r="307" spans="2:5" hidden="1">
      <c r="B307" s="55" t="s">
        <v>330</v>
      </c>
      <c r="C307" s="14" t="s">
        <v>66</v>
      </c>
      <c r="D307" s="15" t="s">
        <v>67</v>
      </c>
      <c r="E307" s="64">
        <v>229.5</v>
      </c>
    </row>
    <row r="308" spans="2:5" hidden="1">
      <c r="B308" s="57" t="s">
        <v>330</v>
      </c>
      <c r="C308" s="14" t="s">
        <v>277</v>
      </c>
      <c r="D308" s="15" t="s">
        <v>67</v>
      </c>
      <c r="E308" s="64">
        <v>40</v>
      </c>
    </row>
    <row r="309" spans="2:5" hidden="1">
      <c r="B309" s="57" t="s">
        <v>330</v>
      </c>
      <c r="C309" s="14" t="s">
        <v>278</v>
      </c>
      <c r="D309" s="15" t="s">
        <v>29</v>
      </c>
      <c r="E309" s="64" t="s">
        <v>45</v>
      </c>
    </row>
    <row r="310" spans="2:5" ht="25.5" hidden="1">
      <c r="B310" s="57" t="s">
        <v>330</v>
      </c>
      <c r="C310" s="14" t="s">
        <v>207</v>
      </c>
      <c r="D310" s="15"/>
      <c r="E310" s="64"/>
    </row>
    <row r="311" spans="2:5" hidden="1">
      <c r="B311" s="55" t="s">
        <v>330</v>
      </c>
      <c r="C311" s="14" t="s">
        <v>331</v>
      </c>
      <c r="D311" s="15" t="s">
        <v>67</v>
      </c>
      <c r="E311" s="64">
        <v>60</v>
      </c>
    </row>
    <row r="312" spans="2:5" ht="25.5" hidden="1">
      <c r="B312" s="57" t="s">
        <v>332</v>
      </c>
      <c r="C312" s="14" t="s">
        <v>207</v>
      </c>
      <c r="D312" s="15"/>
      <c r="E312" s="64"/>
    </row>
    <row r="313" spans="2:5" hidden="1">
      <c r="B313" s="55" t="s">
        <v>332</v>
      </c>
      <c r="C313" s="14" t="s">
        <v>66</v>
      </c>
      <c r="D313" s="15" t="s">
        <v>67</v>
      </c>
      <c r="E313" s="64">
        <v>229.5</v>
      </c>
    </row>
    <row r="314" spans="2:5" hidden="1">
      <c r="B314" s="57" t="s">
        <v>332</v>
      </c>
      <c r="C314" s="14" t="s">
        <v>277</v>
      </c>
      <c r="D314" s="15" t="s">
        <v>67</v>
      </c>
      <c r="E314" s="64">
        <v>40</v>
      </c>
    </row>
    <row r="315" spans="2:5" hidden="1">
      <c r="B315" s="57" t="s">
        <v>333</v>
      </c>
      <c r="C315" s="14" t="s">
        <v>331</v>
      </c>
      <c r="D315" s="15" t="s">
        <v>67</v>
      </c>
      <c r="E315" s="64">
        <v>60</v>
      </c>
    </row>
    <row r="316" spans="2:5" hidden="1">
      <c r="B316" s="57" t="s">
        <v>333</v>
      </c>
      <c r="C316" s="14" t="s">
        <v>224</v>
      </c>
      <c r="D316" s="15" t="s">
        <v>67</v>
      </c>
      <c r="E316" s="64">
        <v>202</v>
      </c>
    </row>
    <row r="317" spans="2:5" ht="25.5" hidden="1">
      <c r="B317" s="57" t="s">
        <v>333</v>
      </c>
      <c r="C317" s="14" t="s">
        <v>225</v>
      </c>
      <c r="D317" s="15" t="s">
        <v>67</v>
      </c>
      <c r="E317" s="64">
        <v>25</v>
      </c>
    </row>
    <row r="318" spans="2:5" hidden="1">
      <c r="B318" s="57" t="s">
        <v>334</v>
      </c>
      <c r="C318" s="14" t="s">
        <v>331</v>
      </c>
      <c r="D318" s="15" t="s">
        <v>67</v>
      </c>
      <c r="E318" s="64">
        <v>60</v>
      </c>
    </row>
    <row r="319" spans="2:5" hidden="1">
      <c r="B319" s="57" t="s">
        <v>334</v>
      </c>
      <c r="C319" s="14" t="s">
        <v>224</v>
      </c>
      <c r="D319" s="15" t="s">
        <v>67</v>
      </c>
      <c r="E319" s="64">
        <v>202</v>
      </c>
    </row>
    <row r="320" spans="2:5" ht="25.5" hidden="1">
      <c r="B320" s="57" t="s">
        <v>334</v>
      </c>
      <c r="C320" s="14" t="s">
        <v>225</v>
      </c>
      <c r="D320" s="15" t="s">
        <v>67</v>
      </c>
      <c r="E320" s="64">
        <v>25</v>
      </c>
    </row>
    <row r="321" spans="2:5" hidden="1">
      <c r="B321" s="57" t="s">
        <v>334</v>
      </c>
      <c r="C321" s="14" t="s">
        <v>277</v>
      </c>
      <c r="D321" s="15" t="s">
        <v>67</v>
      </c>
      <c r="E321" s="64">
        <v>40</v>
      </c>
    </row>
    <row r="322" spans="2:5" hidden="1">
      <c r="B322" s="57" t="s">
        <v>334</v>
      </c>
      <c r="C322" s="14" t="s">
        <v>125</v>
      </c>
      <c r="D322" s="15" t="s">
        <v>29</v>
      </c>
      <c r="E322" s="64" t="s">
        <v>45</v>
      </c>
    </row>
    <row r="323" spans="2:5" hidden="1">
      <c r="B323" s="57" t="s">
        <v>334</v>
      </c>
      <c r="C323" s="14" t="s">
        <v>278</v>
      </c>
      <c r="D323" s="15" t="s">
        <v>29</v>
      </c>
      <c r="E323" s="64" t="s">
        <v>45</v>
      </c>
    </row>
    <row r="324" spans="2:5" hidden="1">
      <c r="B324" s="57" t="s">
        <v>334</v>
      </c>
      <c r="C324" s="14" t="s">
        <v>335</v>
      </c>
      <c r="D324" s="15" t="s">
        <v>29</v>
      </c>
      <c r="E324" s="64">
        <v>1689</v>
      </c>
    </row>
    <row r="325" spans="2:5" ht="51" hidden="1">
      <c r="B325" s="57" t="s">
        <v>334</v>
      </c>
      <c r="C325" s="14" t="s">
        <v>228</v>
      </c>
      <c r="D325" s="15" t="s">
        <v>29</v>
      </c>
      <c r="E325" s="64" t="s">
        <v>229</v>
      </c>
    </row>
    <row r="326" spans="2:5" hidden="1">
      <c r="B326" s="57" t="s">
        <v>336</v>
      </c>
      <c r="C326" s="14" t="s">
        <v>331</v>
      </c>
      <c r="D326" s="15" t="s">
        <v>67</v>
      </c>
      <c r="E326" s="64">
        <v>60</v>
      </c>
    </row>
    <row r="327" spans="2:5" ht="25.5" hidden="1">
      <c r="B327" s="57" t="s">
        <v>336</v>
      </c>
      <c r="C327" s="14" t="s">
        <v>225</v>
      </c>
      <c r="D327" s="15" t="s">
        <v>67</v>
      </c>
      <c r="E327" s="64">
        <v>25</v>
      </c>
    </row>
    <row r="328" spans="2:5" hidden="1">
      <c r="B328" s="57" t="s">
        <v>336</v>
      </c>
      <c r="C328" s="14" t="s">
        <v>278</v>
      </c>
      <c r="D328" s="15" t="s">
        <v>29</v>
      </c>
      <c r="E328" s="64" t="s">
        <v>45</v>
      </c>
    </row>
    <row r="329" spans="2:5" ht="51" hidden="1">
      <c r="B329" s="57" t="s">
        <v>336</v>
      </c>
      <c r="C329" s="14" t="s">
        <v>228</v>
      </c>
      <c r="D329" s="15" t="s">
        <v>29</v>
      </c>
      <c r="E329" s="64" t="s">
        <v>229</v>
      </c>
    </row>
    <row r="330" spans="2:5" hidden="1">
      <c r="B330" s="57" t="s">
        <v>337</v>
      </c>
      <c r="C330" s="14" t="s">
        <v>331</v>
      </c>
      <c r="D330" s="15" t="s">
        <v>67</v>
      </c>
      <c r="E330" s="64">
        <v>60</v>
      </c>
    </row>
    <row r="331" spans="2:5" hidden="1">
      <c r="B331" s="57" t="s">
        <v>337</v>
      </c>
      <c r="C331" s="14" t="s">
        <v>224</v>
      </c>
      <c r="D331" s="15" t="s">
        <v>67</v>
      </c>
      <c r="E331" s="64">
        <v>202</v>
      </c>
    </row>
    <row r="332" spans="2:5" ht="25.5" hidden="1">
      <c r="B332" s="57" t="s">
        <v>337</v>
      </c>
      <c r="C332" s="14" t="s">
        <v>225</v>
      </c>
      <c r="D332" s="15" t="s">
        <v>67</v>
      </c>
      <c r="E332" s="64">
        <v>25</v>
      </c>
    </row>
    <row r="333" spans="2:5" hidden="1">
      <c r="B333" s="57" t="s">
        <v>337</v>
      </c>
      <c r="C333" s="14" t="s">
        <v>125</v>
      </c>
      <c r="D333" s="15" t="s">
        <v>29</v>
      </c>
      <c r="E333" s="64" t="s">
        <v>45</v>
      </c>
    </row>
    <row r="334" spans="2:5" hidden="1">
      <c r="B334" s="57" t="s">
        <v>337</v>
      </c>
      <c r="C334" s="14" t="s">
        <v>278</v>
      </c>
      <c r="D334" s="15" t="s">
        <v>29</v>
      </c>
      <c r="E334" s="64" t="s">
        <v>45</v>
      </c>
    </row>
    <row r="335" spans="2:5" ht="51" hidden="1">
      <c r="B335" s="57" t="s">
        <v>337</v>
      </c>
      <c r="C335" s="14" t="s">
        <v>228</v>
      </c>
      <c r="D335" s="15" t="s">
        <v>29</v>
      </c>
      <c r="E335" s="64" t="s">
        <v>229</v>
      </c>
    </row>
    <row r="336" spans="2:5" ht="38.25" hidden="1">
      <c r="B336" s="57" t="s">
        <v>337</v>
      </c>
      <c r="C336" s="14" t="s">
        <v>31</v>
      </c>
      <c r="D336" s="15" t="s">
        <v>29</v>
      </c>
      <c r="E336" s="64">
        <v>5526.7</v>
      </c>
    </row>
    <row r="337" spans="2:5" hidden="1">
      <c r="B337" s="55" t="s">
        <v>338</v>
      </c>
      <c r="C337" s="14" t="s">
        <v>66</v>
      </c>
      <c r="D337" s="15" t="s">
        <v>67</v>
      </c>
      <c r="E337" s="64">
        <v>229.5</v>
      </c>
    </row>
    <row r="338" spans="2:5" hidden="1">
      <c r="B338" s="57" t="s">
        <v>338</v>
      </c>
      <c r="C338" s="14" t="s">
        <v>331</v>
      </c>
      <c r="D338" s="15" t="s">
        <v>67</v>
      </c>
      <c r="E338" s="64">
        <v>60</v>
      </c>
    </row>
    <row r="339" spans="2:5" ht="25.5" hidden="1">
      <c r="B339" s="57" t="s">
        <v>338</v>
      </c>
      <c r="C339" s="14" t="s">
        <v>225</v>
      </c>
      <c r="D339" s="15" t="s">
        <v>67</v>
      </c>
      <c r="E339" s="64">
        <v>25</v>
      </c>
    </row>
    <row r="340" spans="2:5" ht="51" hidden="1">
      <c r="B340" s="57" t="s">
        <v>338</v>
      </c>
      <c r="C340" s="14" t="s">
        <v>228</v>
      </c>
      <c r="D340" s="15" t="s">
        <v>29</v>
      </c>
      <c r="E340" s="64" t="s">
        <v>229</v>
      </c>
    </row>
    <row r="341" spans="2:5" ht="38.25" hidden="1">
      <c r="B341" s="57" t="s">
        <v>339</v>
      </c>
      <c r="C341" s="14" t="s">
        <v>31</v>
      </c>
      <c r="D341" s="15" t="s">
        <v>29</v>
      </c>
      <c r="E341" s="64">
        <v>5526.7</v>
      </c>
    </row>
    <row r="342" spans="2:5" ht="25.5" hidden="1">
      <c r="B342" s="57" t="s">
        <v>340</v>
      </c>
      <c r="C342" s="14" t="s">
        <v>99</v>
      </c>
      <c r="D342" s="15" t="s">
        <v>70</v>
      </c>
      <c r="E342" s="64">
        <v>50</v>
      </c>
    </row>
    <row r="343" spans="2:5" hidden="1">
      <c r="B343" s="55" t="s">
        <v>341</v>
      </c>
      <c r="C343" s="14" t="s">
        <v>66</v>
      </c>
      <c r="D343" s="15" t="s">
        <v>67</v>
      </c>
      <c r="E343" s="64">
        <v>229.5</v>
      </c>
    </row>
    <row r="344" spans="2:5" hidden="1">
      <c r="B344" s="55" t="s">
        <v>342</v>
      </c>
      <c r="C344" s="14" t="s">
        <v>66</v>
      </c>
      <c r="D344" s="15" t="s">
        <v>67</v>
      </c>
      <c r="E344" s="64">
        <v>229.5</v>
      </c>
    </row>
    <row r="345" spans="2:5" hidden="1">
      <c r="B345" s="55" t="s">
        <v>343</v>
      </c>
      <c r="C345" s="14" t="s">
        <v>66</v>
      </c>
      <c r="D345" s="15" t="s">
        <v>67</v>
      </c>
      <c r="E345" s="64">
        <v>229.5</v>
      </c>
    </row>
    <row r="346" spans="2:5" hidden="1">
      <c r="B346" s="55" t="s">
        <v>344</v>
      </c>
      <c r="C346" s="14" t="s">
        <v>66</v>
      </c>
      <c r="D346" s="15" t="s">
        <v>67</v>
      </c>
      <c r="E346" s="64">
        <v>229.5</v>
      </c>
    </row>
    <row r="347" spans="2:5" hidden="1">
      <c r="B347" s="57" t="s">
        <v>344</v>
      </c>
      <c r="C347" s="14" t="s">
        <v>309</v>
      </c>
      <c r="D347" s="15" t="s">
        <v>29</v>
      </c>
      <c r="E347" s="64" t="s">
        <v>45</v>
      </c>
    </row>
    <row r="348" spans="2:5" hidden="1">
      <c r="B348" s="55" t="s">
        <v>345</v>
      </c>
      <c r="C348" s="14" t="s">
        <v>66</v>
      </c>
      <c r="D348" s="15" t="s">
        <v>67</v>
      </c>
      <c r="E348" s="64">
        <v>229.5</v>
      </c>
    </row>
    <row r="349" spans="2:5" hidden="1">
      <c r="B349" s="55" t="s">
        <v>346</v>
      </c>
      <c r="C349" s="14" t="s">
        <v>66</v>
      </c>
      <c r="D349" s="15" t="s">
        <v>67</v>
      </c>
      <c r="E349" s="64">
        <v>229.5</v>
      </c>
    </row>
    <row r="350" spans="2:5" hidden="1">
      <c r="B350" s="57" t="s">
        <v>346</v>
      </c>
      <c r="C350" s="14" t="s">
        <v>125</v>
      </c>
      <c r="D350" s="15" t="s">
        <v>29</v>
      </c>
      <c r="E350" s="64" t="s">
        <v>45</v>
      </c>
    </row>
    <row r="351" spans="2:5" hidden="1">
      <c r="B351" s="57" t="s">
        <v>346</v>
      </c>
      <c r="C351" s="14" t="s">
        <v>309</v>
      </c>
      <c r="D351" s="15" t="s">
        <v>29</v>
      </c>
      <c r="E351" s="64" t="s">
        <v>45</v>
      </c>
    </row>
    <row r="352" spans="2:5" hidden="1">
      <c r="B352" s="55" t="s">
        <v>347</v>
      </c>
      <c r="C352" s="14" t="s">
        <v>66</v>
      </c>
      <c r="D352" s="15" t="s">
        <v>67</v>
      </c>
      <c r="E352" s="64">
        <v>229.5</v>
      </c>
    </row>
    <row r="353" spans="2:5" ht="25.5">
      <c r="B353" s="57" t="s">
        <v>348</v>
      </c>
      <c r="C353" s="14" t="s">
        <v>349</v>
      </c>
      <c r="D353" s="15" t="s">
        <v>78</v>
      </c>
      <c r="E353" s="64">
        <v>72</v>
      </c>
    </row>
    <row r="354" spans="2:5" hidden="1">
      <c r="B354" s="57" t="s">
        <v>348</v>
      </c>
      <c r="C354" s="14" t="s">
        <v>309</v>
      </c>
      <c r="D354" s="15" t="s">
        <v>29</v>
      </c>
      <c r="E354" s="64" t="s">
        <v>45</v>
      </c>
    </row>
    <row r="355" spans="2:5" ht="25.5" hidden="1">
      <c r="B355" s="57" t="s">
        <v>350</v>
      </c>
      <c r="C355" s="14" t="s">
        <v>207</v>
      </c>
      <c r="D355" s="15"/>
      <c r="E355" s="64"/>
    </row>
    <row r="356" spans="2:5" hidden="1">
      <c r="B356" s="55" t="s">
        <v>350</v>
      </c>
      <c r="C356" s="14" t="s">
        <v>66</v>
      </c>
      <c r="D356" s="15" t="s">
        <v>67</v>
      </c>
      <c r="E356" s="64">
        <v>229.5</v>
      </c>
    </row>
    <row r="357" spans="2:5" ht="25.5">
      <c r="B357" s="57" t="s">
        <v>350</v>
      </c>
      <c r="C357" s="14" t="s">
        <v>351</v>
      </c>
      <c r="D357" s="15" t="s">
        <v>78</v>
      </c>
      <c r="E357" s="64">
        <v>72</v>
      </c>
    </row>
    <row r="358" spans="2:5" hidden="1">
      <c r="B358" s="57" t="s">
        <v>350</v>
      </c>
      <c r="C358" s="14" t="s">
        <v>309</v>
      </c>
      <c r="D358" s="15" t="s">
        <v>29</v>
      </c>
      <c r="E358" s="64" t="s">
        <v>45</v>
      </c>
    </row>
    <row r="359" spans="2:5" hidden="1">
      <c r="B359" s="55" t="s">
        <v>352</v>
      </c>
      <c r="C359" s="14" t="s">
        <v>66</v>
      </c>
      <c r="D359" s="15" t="s">
        <v>67</v>
      </c>
      <c r="E359" s="64">
        <v>229.5</v>
      </c>
    </row>
    <row r="360" spans="2:5" hidden="1">
      <c r="B360" s="57" t="s">
        <v>352</v>
      </c>
      <c r="C360" s="14" t="s">
        <v>309</v>
      </c>
      <c r="D360" s="15" t="s">
        <v>29</v>
      </c>
      <c r="E360" s="64" t="s">
        <v>45</v>
      </c>
    </row>
    <row r="361" spans="2:5" ht="25.5" hidden="1">
      <c r="B361" s="57" t="s">
        <v>352</v>
      </c>
      <c r="C361" s="14" t="s">
        <v>106</v>
      </c>
      <c r="D361" s="15" t="s">
        <v>33</v>
      </c>
      <c r="E361" s="65">
        <v>600</v>
      </c>
    </row>
    <row r="362" spans="2:5" hidden="1">
      <c r="B362" s="55" t="s">
        <v>353</v>
      </c>
      <c r="C362" s="14" t="s">
        <v>66</v>
      </c>
      <c r="D362" s="15" t="s">
        <v>67</v>
      </c>
      <c r="E362" s="64">
        <v>229.5</v>
      </c>
    </row>
    <row r="363" spans="2:5" hidden="1">
      <c r="B363" s="57" t="s">
        <v>353</v>
      </c>
      <c r="C363" s="14" t="s">
        <v>309</v>
      </c>
      <c r="D363" s="15" t="s">
        <v>29</v>
      </c>
      <c r="E363" s="64" t="s">
        <v>45</v>
      </c>
    </row>
    <row r="364" spans="2:5" hidden="1">
      <c r="B364" s="55" t="s">
        <v>354</v>
      </c>
      <c r="C364" s="14" t="s">
        <v>66</v>
      </c>
      <c r="D364" s="15" t="s">
        <v>67</v>
      </c>
      <c r="E364" s="64">
        <v>229.5</v>
      </c>
    </row>
    <row r="365" spans="2:5" hidden="1">
      <c r="B365" s="57" t="s">
        <v>354</v>
      </c>
      <c r="C365" s="14" t="s">
        <v>277</v>
      </c>
      <c r="D365" s="15" t="s">
        <v>67</v>
      </c>
      <c r="E365" s="64">
        <v>40</v>
      </c>
    </row>
    <row r="366" spans="2:5" hidden="1">
      <c r="B366" s="57" t="s">
        <v>354</v>
      </c>
      <c r="C366" s="14" t="s">
        <v>309</v>
      </c>
      <c r="D366" s="15" t="s">
        <v>29</v>
      </c>
      <c r="E366" s="64" t="s">
        <v>45</v>
      </c>
    </row>
    <row r="367" spans="2:5" hidden="1">
      <c r="B367" s="57" t="s">
        <v>355</v>
      </c>
      <c r="C367" s="14" t="s">
        <v>309</v>
      </c>
      <c r="D367" s="15" t="s">
        <v>29</v>
      </c>
      <c r="E367" s="64" t="s">
        <v>45</v>
      </c>
    </row>
    <row r="368" spans="2:5" ht="51" hidden="1">
      <c r="B368" s="57" t="s">
        <v>355</v>
      </c>
      <c r="C368" s="14" t="s">
        <v>92</v>
      </c>
      <c r="D368" s="15" t="s">
        <v>29</v>
      </c>
      <c r="E368" s="64" t="s">
        <v>93</v>
      </c>
    </row>
    <row r="369" spans="2:5" hidden="1">
      <c r="B369" s="55" t="s">
        <v>356</v>
      </c>
      <c r="C369" s="14" t="s">
        <v>66</v>
      </c>
      <c r="D369" s="15" t="s">
        <v>67</v>
      </c>
      <c r="E369" s="64">
        <v>229.5</v>
      </c>
    </row>
    <row r="370" spans="2:5" ht="25.5" hidden="1">
      <c r="B370" s="55" t="s">
        <v>357</v>
      </c>
      <c r="C370" s="14" t="s">
        <v>240</v>
      </c>
      <c r="D370" s="15" t="s">
        <v>33</v>
      </c>
      <c r="E370" s="65">
        <v>77</v>
      </c>
    </row>
    <row r="371" spans="2:5" ht="25.5" hidden="1">
      <c r="B371" s="55" t="s">
        <v>358</v>
      </c>
      <c r="C371" s="14" t="s">
        <v>269</v>
      </c>
      <c r="D371" s="15" t="s">
        <v>33</v>
      </c>
      <c r="E371" s="65">
        <v>235</v>
      </c>
    </row>
    <row r="372" spans="2:5" ht="25.5" hidden="1">
      <c r="B372" s="55" t="s">
        <v>358</v>
      </c>
      <c r="C372" s="14" t="s">
        <v>271</v>
      </c>
      <c r="D372" s="15" t="s">
        <v>33</v>
      </c>
      <c r="E372" s="65">
        <v>235</v>
      </c>
    </row>
    <row r="373" spans="2:5" hidden="1">
      <c r="B373" s="55" t="s">
        <v>358</v>
      </c>
      <c r="C373" s="14" t="s">
        <v>273</v>
      </c>
      <c r="D373" s="15" t="s">
        <v>33</v>
      </c>
      <c r="E373" s="65">
        <v>50.4</v>
      </c>
    </row>
    <row r="374" spans="2:5" ht="25.5" hidden="1">
      <c r="B374" s="55" t="s">
        <v>358</v>
      </c>
      <c r="C374" s="14" t="s">
        <v>253</v>
      </c>
      <c r="D374" s="15" t="s">
        <v>33</v>
      </c>
      <c r="E374" s="65">
        <v>12.5</v>
      </c>
    </row>
    <row r="375" spans="2:5" ht="25.5" hidden="1">
      <c r="B375" s="55" t="s">
        <v>358</v>
      </c>
      <c r="C375" s="14" t="s">
        <v>274</v>
      </c>
      <c r="D375" s="15" t="s">
        <v>33</v>
      </c>
      <c r="E375" s="65">
        <v>72.599999999999994</v>
      </c>
    </row>
    <row r="376" spans="2:5" ht="25.5" hidden="1">
      <c r="B376" s="55" t="s">
        <v>358</v>
      </c>
      <c r="C376" s="14" t="s">
        <v>359</v>
      </c>
      <c r="D376" s="15" t="s">
        <v>33</v>
      </c>
      <c r="E376" s="65">
        <v>40</v>
      </c>
    </row>
    <row r="377" spans="2:5" ht="63.75" hidden="1">
      <c r="B377" s="55" t="s">
        <v>357</v>
      </c>
      <c r="C377" s="14" t="s">
        <v>256</v>
      </c>
      <c r="D377" s="15" t="s">
        <v>33</v>
      </c>
      <c r="E377" s="64">
        <v>1.8</v>
      </c>
    </row>
    <row r="378" spans="2:5" ht="38.25" hidden="1">
      <c r="B378" s="55" t="s">
        <v>357</v>
      </c>
      <c r="C378" s="14" t="s">
        <v>360</v>
      </c>
      <c r="D378" s="15" t="s">
        <v>33</v>
      </c>
      <c r="E378" s="64">
        <v>10</v>
      </c>
    </row>
    <row r="379" spans="2:5" ht="51" hidden="1">
      <c r="B379" s="55" t="s">
        <v>357</v>
      </c>
      <c r="C379" s="14" t="s">
        <v>361</v>
      </c>
      <c r="D379" s="15" t="s">
        <v>33</v>
      </c>
      <c r="E379" s="64">
        <v>60</v>
      </c>
    </row>
    <row r="380" spans="2:5" ht="25.5" hidden="1">
      <c r="B380" s="55" t="s">
        <v>357</v>
      </c>
      <c r="C380" s="14" t="s">
        <v>285</v>
      </c>
      <c r="D380" s="15" t="s">
        <v>33</v>
      </c>
      <c r="E380" s="65">
        <v>5.8</v>
      </c>
    </row>
    <row r="381" spans="2:5" ht="38.25" hidden="1">
      <c r="B381" s="55" t="s">
        <v>357</v>
      </c>
      <c r="C381" s="14" t="s">
        <v>362</v>
      </c>
      <c r="D381" s="15" t="s">
        <v>33</v>
      </c>
      <c r="E381" s="65">
        <v>3.3</v>
      </c>
    </row>
    <row r="382" spans="2:5" hidden="1">
      <c r="B382" s="55" t="s">
        <v>357</v>
      </c>
      <c r="C382" s="14" t="s">
        <v>57</v>
      </c>
      <c r="D382" s="15" t="s">
        <v>33</v>
      </c>
      <c r="E382" s="65">
        <v>14</v>
      </c>
    </row>
    <row r="383" spans="2:5" hidden="1">
      <c r="B383" s="55" t="s">
        <v>357</v>
      </c>
      <c r="C383" s="14" t="s">
        <v>293</v>
      </c>
      <c r="D383" s="15" t="s">
        <v>33</v>
      </c>
      <c r="E383" s="65">
        <v>22</v>
      </c>
    </row>
    <row r="384" spans="2:5" hidden="1">
      <c r="B384" s="55" t="s">
        <v>357</v>
      </c>
      <c r="C384" s="14" t="s">
        <v>277</v>
      </c>
      <c r="D384" s="15" t="s">
        <v>67</v>
      </c>
      <c r="E384" s="64">
        <v>40</v>
      </c>
    </row>
    <row r="385" spans="2:5" hidden="1">
      <c r="B385" s="55" t="s">
        <v>357</v>
      </c>
      <c r="C385" s="14" t="s">
        <v>148</v>
      </c>
      <c r="D385" s="15" t="s">
        <v>42</v>
      </c>
      <c r="E385" s="64">
        <v>1</v>
      </c>
    </row>
    <row r="386" spans="2:5" ht="25.5" hidden="1">
      <c r="B386" s="55" t="s">
        <v>357</v>
      </c>
      <c r="C386" s="14" t="s">
        <v>265</v>
      </c>
      <c r="D386" s="15" t="s">
        <v>29</v>
      </c>
      <c r="E386" s="64" t="s">
        <v>45</v>
      </c>
    </row>
    <row r="387" spans="2:5" ht="25.5" hidden="1">
      <c r="B387" s="55" t="s">
        <v>357</v>
      </c>
      <c r="C387" s="14" t="s">
        <v>44</v>
      </c>
      <c r="D387" s="15" t="s">
        <v>29</v>
      </c>
      <c r="E387" s="64" t="s">
        <v>45</v>
      </c>
    </row>
    <row r="388" spans="2:5" hidden="1">
      <c r="B388" s="55" t="s">
        <v>357</v>
      </c>
      <c r="C388" s="14" t="s">
        <v>309</v>
      </c>
      <c r="D388" s="15" t="s">
        <v>29</v>
      </c>
      <c r="E388" s="64" t="s">
        <v>45</v>
      </c>
    </row>
    <row r="389" spans="2:5" hidden="1">
      <c r="B389" s="55" t="s">
        <v>357</v>
      </c>
      <c r="C389" s="14" t="s">
        <v>275</v>
      </c>
      <c r="D389" s="15" t="s">
        <v>29</v>
      </c>
      <c r="E389" s="64" t="s">
        <v>45</v>
      </c>
    </row>
    <row r="390" spans="2:5" hidden="1">
      <c r="B390" s="55" t="s">
        <v>357</v>
      </c>
      <c r="C390" s="14" t="s">
        <v>276</v>
      </c>
      <c r="D390" s="15" t="s">
        <v>29</v>
      </c>
      <c r="E390" s="64" t="s">
        <v>45</v>
      </c>
    </row>
    <row r="391" spans="2:5" hidden="1">
      <c r="B391" s="55" t="s">
        <v>357</v>
      </c>
      <c r="C391" s="14" t="s">
        <v>278</v>
      </c>
      <c r="D391" s="15" t="s">
        <v>29</v>
      </c>
      <c r="E391" s="64" t="s">
        <v>45</v>
      </c>
    </row>
    <row r="392" spans="2:5" ht="25.5" hidden="1">
      <c r="B392" s="55" t="s">
        <v>357</v>
      </c>
      <c r="C392" s="14" t="s">
        <v>114</v>
      </c>
      <c r="D392" s="15" t="s">
        <v>29</v>
      </c>
      <c r="E392" s="64" t="s">
        <v>45</v>
      </c>
    </row>
    <row r="393" spans="2:5" ht="38.25" hidden="1">
      <c r="B393" s="55" t="s">
        <v>358</v>
      </c>
      <c r="C393" s="14" t="s">
        <v>255</v>
      </c>
      <c r="D393" s="15" t="s">
        <v>33</v>
      </c>
      <c r="E393" s="64">
        <v>0.9</v>
      </c>
    </row>
    <row r="394" spans="2:5" ht="25.5" hidden="1">
      <c r="B394" s="55" t="s">
        <v>358</v>
      </c>
      <c r="C394" s="14" t="s">
        <v>257</v>
      </c>
      <c r="D394" s="15" t="s">
        <v>33</v>
      </c>
      <c r="E394" s="64">
        <v>8</v>
      </c>
    </row>
    <row r="395" spans="2:5" ht="25.5" hidden="1">
      <c r="B395" s="55" t="s">
        <v>358</v>
      </c>
      <c r="C395" s="14" t="s">
        <v>258</v>
      </c>
      <c r="D395" s="15" t="s">
        <v>33</v>
      </c>
      <c r="E395" s="64">
        <v>2.9</v>
      </c>
    </row>
    <row r="396" spans="2:5" hidden="1">
      <c r="B396" s="55" t="s">
        <v>358</v>
      </c>
      <c r="C396" s="14" t="s">
        <v>363</v>
      </c>
      <c r="D396" s="15" t="s">
        <v>42</v>
      </c>
      <c r="E396" s="64">
        <v>8</v>
      </c>
    </row>
    <row r="397" spans="2:5" hidden="1">
      <c r="B397" s="55" t="s">
        <v>358</v>
      </c>
      <c r="C397" s="14" t="s">
        <v>129</v>
      </c>
      <c r="D397" s="15" t="s">
        <v>42</v>
      </c>
      <c r="E397" s="64">
        <v>3</v>
      </c>
    </row>
    <row r="398" spans="2:5" hidden="1">
      <c r="B398" s="55" t="s">
        <v>364</v>
      </c>
      <c r="C398" s="14" t="s">
        <v>129</v>
      </c>
      <c r="D398" s="15" t="s">
        <v>42</v>
      </c>
      <c r="E398" s="64">
        <v>3</v>
      </c>
    </row>
    <row r="399" spans="2:5" hidden="1">
      <c r="B399" s="55" t="s">
        <v>364</v>
      </c>
      <c r="C399" s="14" t="s">
        <v>290</v>
      </c>
      <c r="D399" s="15" t="s">
        <v>29</v>
      </c>
      <c r="E399" s="64" t="s">
        <v>291</v>
      </c>
    </row>
    <row r="400" spans="2:5" hidden="1">
      <c r="B400" s="57" t="s">
        <v>365</v>
      </c>
      <c r="C400" s="14" t="s">
        <v>57</v>
      </c>
      <c r="D400" s="15" t="s">
        <v>33</v>
      </c>
      <c r="E400" s="65">
        <v>14</v>
      </c>
    </row>
    <row r="401" spans="2:5" hidden="1">
      <c r="B401" s="55" t="s">
        <v>365</v>
      </c>
      <c r="C401" s="14" t="s">
        <v>129</v>
      </c>
      <c r="D401" s="15" t="s">
        <v>42</v>
      </c>
      <c r="E401" s="64">
        <v>3</v>
      </c>
    </row>
    <row r="402" spans="2:5" hidden="1">
      <c r="B402" s="55" t="s">
        <v>365</v>
      </c>
      <c r="C402" s="14" t="s">
        <v>288</v>
      </c>
      <c r="D402" s="15" t="s">
        <v>73</v>
      </c>
      <c r="E402" s="65" t="s">
        <v>289</v>
      </c>
    </row>
    <row r="403" spans="2:5" hidden="1">
      <c r="B403" s="57" t="s">
        <v>366</v>
      </c>
      <c r="C403" s="14" t="s">
        <v>57</v>
      </c>
      <c r="D403" s="15" t="s">
        <v>33</v>
      </c>
      <c r="E403" s="65">
        <v>14</v>
      </c>
    </row>
    <row r="404" spans="2:5" hidden="1">
      <c r="B404" s="55" t="s">
        <v>366</v>
      </c>
      <c r="C404" s="14" t="s">
        <v>129</v>
      </c>
      <c r="D404" s="15" t="s">
        <v>42</v>
      </c>
      <c r="E404" s="64">
        <v>3</v>
      </c>
    </row>
    <row r="405" spans="2:5" hidden="1">
      <c r="B405" s="55" t="s">
        <v>366</v>
      </c>
      <c r="C405" s="14" t="s">
        <v>187</v>
      </c>
      <c r="D405" s="15" t="s">
        <v>73</v>
      </c>
      <c r="E405" s="65" t="s">
        <v>188</v>
      </c>
    </row>
    <row r="406" spans="2:5" ht="25.5" hidden="1">
      <c r="B406" s="55" t="s">
        <v>367</v>
      </c>
      <c r="C406" s="14" t="s">
        <v>59</v>
      </c>
      <c r="D406" s="15" t="s">
        <v>42</v>
      </c>
      <c r="E406" s="64">
        <v>120</v>
      </c>
    </row>
    <row r="407" spans="2:5" hidden="1">
      <c r="B407" s="55" t="s">
        <v>533</v>
      </c>
      <c r="C407" s="14" t="s">
        <v>368</v>
      </c>
      <c r="D407" s="15" t="s">
        <v>55</v>
      </c>
      <c r="E407" s="64">
        <v>0</v>
      </c>
    </row>
    <row r="408" spans="2:5" hidden="1">
      <c r="B408" s="55" t="s">
        <v>533</v>
      </c>
      <c r="C408" s="14" t="s">
        <v>369</v>
      </c>
      <c r="D408" s="15" t="s">
        <v>55</v>
      </c>
      <c r="E408" s="64">
        <v>567</v>
      </c>
    </row>
    <row r="409" spans="2:5" hidden="1">
      <c r="B409" s="55" t="s">
        <v>533</v>
      </c>
      <c r="C409" s="14" t="s">
        <v>370</v>
      </c>
      <c r="D409" s="15" t="s">
        <v>55</v>
      </c>
      <c r="E409" s="64">
        <v>356</v>
      </c>
    </row>
    <row r="410" spans="2:5" ht="25.5" hidden="1">
      <c r="B410" s="55" t="s">
        <v>533</v>
      </c>
      <c r="C410" s="14" t="s">
        <v>371</v>
      </c>
      <c r="D410" s="15" t="s">
        <v>55</v>
      </c>
      <c r="E410" s="64">
        <v>120</v>
      </c>
    </row>
    <row r="411" spans="2:5" ht="25.5" hidden="1">
      <c r="B411" s="55" t="s">
        <v>533</v>
      </c>
      <c r="C411" s="14" t="s">
        <v>372</v>
      </c>
      <c r="D411" s="15" t="s">
        <v>55</v>
      </c>
      <c r="E411" s="64">
        <v>7.7</v>
      </c>
    </row>
    <row r="412" spans="2:5" ht="25.5" hidden="1">
      <c r="B412" s="55" t="s">
        <v>533</v>
      </c>
      <c r="C412" s="14" t="s">
        <v>373</v>
      </c>
      <c r="D412" s="15" t="s">
        <v>55</v>
      </c>
      <c r="E412" s="64">
        <v>70</v>
      </c>
    </row>
    <row r="413" spans="2:5" hidden="1">
      <c r="B413" s="55" t="s">
        <v>533</v>
      </c>
      <c r="C413" s="14" t="s">
        <v>374</v>
      </c>
      <c r="D413" s="15" t="s">
        <v>70</v>
      </c>
      <c r="E413" s="64">
        <v>18</v>
      </c>
    </row>
    <row r="414" spans="2:5" hidden="1">
      <c r="B414" s="55" t="s">
        <v>533</v>
      </c>
      <c r="C414" s="14" t="s">
        <v>375</v>
      </c>
      <c r="D414" s="15" t="s">
        <v>70</v>
      </c>
      <c r="E414" s="64">
        <v>88</v>
      </c>
    </row>
    <row r="415" spans="2:5" ht="25.5" hidden="1">
      <c r="B415" s="55" t="s">
        <v>533</v>
      </c>
      <c r="C415" s="14" t="s">
        <v>376</v>
      </c>
      <c r="D415" s="15" t="s">
        <v>33</v>
      </c>
      <c r="E415" s="64">
        <v>30</v>
      </c>
    </row>
    <row r="416" spans="2:5" ht="38.25" hidden="1">
      <c r="B416" s="55" t="s">
        <v>533</v>
      </c>
      <c r="C416" s="14" t="s">
        <v>377</v>
      </c>
      <c r="D416" s="15" t="s">
        <v>33</v>
      </c>
      <c r="E416" s="64">
        <v>7.2</v>
      </c>
    </row>
    <row r="417" spans="2:5" hidden="1">
      <c r="B417" s="55" t="s">
        <v>533</v>
      </c>
      <c r="C417" s="14" t="s">
        <v>378</v>
      </c>
      <c r="D417" s="15" t="s">
        <v>33</v>
      </c>
      <c r="E417" s="65">
        <v>0</v>
      </c>
    </row>
    <row r="418" spans="2:5" ht="25.5" hidden="1">
      <c r="B418" s="55" t="s">
        <v>533</v>
      </c>
      <c r="C418" s="14" t="s">
        <v>379</v>
      </c>
      <c r="D418" s="15" t="s">
        <v>33</v>
      </c>
      <c r="E418" s="65">
        <v>42</v>
      </c>
    </row>
    <row r="419" spans="2:5" ht="38.25" hidden="1">
      <c r="B419" s="55" t="s">
        <v>533</v>
      </c>
      <c r="C419" s="14" t="s">
        <v>380</v>
      </c>
      <c r="D419" s="15" t="s">
        <v>33</v>
      </c>
      <c r="E419" s="65">
        <v>6</v>
      </c>
    </row>
    <row r="420" spans="2:5" ht="25.5" hidden="1">
      <c r="B420" s="55" t="s">
        <v>533</v>
      </c>
      <c r="C420" s="14" t="s">
        <v>381</v>
      </c>
      <c r="D420" s="15" t="s">
        <v>33</v>
      </c>
      <c r="E420" s="65">
        <v>16</v>
      </c>
    </row>
    <row r="421" spans="2:5" ht="25.5" hidden="1">
      <c r="B421" s="55" t="s">
        <v>533</v>
      </c>
      <c r="C421" s="14" t="s">
        <v>382</v>
      </c>
      <c r="D421" s="15" t="s">
        <v>33</v>
      </c>
      <c r="E421" s="65">
        <v>200</v>
      </c>
    </row>
    <row r="422" spans="2:5" hidden="1">
      <c r="B422" s="55" t="s">
        <v>533</v>
      </c>
      <c r="C422" s="14" t="s">
        <v>383</v>
      </c>
      <c r="D422" s="15" t="s">
        <v>33</v>
      </c>
      <c r="E422" s="65">
        <v>15.3</v>
      </c>
    </row>
    <row r="423" spans="2:5" hidden="1">
      <c r="B423" s="55" t="s">
        <v>533</v>
      </c>
      <c r="C423" s="14" t="s">
        <v>384</v>
      </c>
      <c r="D423" s="15" t="s">
        <v>33</v>
      </c>
      <c r="E423" s="65">
        <v>6</v>
      </c>
    </row>
    <row r="424" spans="2:5" hidden="1">
      <c r="B424" s="55" t="s">
        <v>533</v>
      </c>
      <c r="C424" s="14" t="s">
        <v>385</v>
      </c>
      <c r="D424" s="15" t="s">
        <v>33</v>
      </c>
      <c r="E424" s="65">
        <v>71.2</v>
      </c>
    </row>
    <row r="425" spans="2:5" hidden="1">
      <c r="B425" s="55" t="s">
        <v>533</v>
      </c>
      <c r="C425" s="14" t="s">
        <v>386</v>
      </c>
      <c r="D425" s="15" t="s">
        <v>33</v>
      </c>
      <c r="E425" s="65">
        <v>1.4</v>
      </c>
    </row>
    <row r="426" spans="2:5" hidden="1">
      <c r="B426" s="55" t="s">
        <v>533</v>
      </c>
      <c r="C426" s="14" t="s">
        <v>387</v>
      </c>
      <c r="D426" s="15" t="s">
        <v>33</v>
      </c>
      <c r="E426" s="65">
        <v>23.8</v>
      </c>
    </row>
    <row r="427" spans="2:5" hidden="1">
      <c r="B427" s="55" t="s">
        <v>533</v>
      </c>
      <c r="C427" s="14" t="s">
        <v>388</v>
      </c>
      <c r="D427" s="15" t="s">
        <v>33</v>
      </c>
      <c r="E427" s="65">
        <v>3044</v>
      </c>
    </row>
    <row r="428" spans="2:5" hidden="1">
      <c r="B428" s="55" t="s">
        <v>533</v>
      </c>
      <c r="C428" s="14" t="s">
        <v>389</v>
      </c>
      <c r="D428" s="15" t="s">
        <v>33</v>
      </c>
      <c r="E428" s="64">
        <v>227</v>
      </c>
    </row>
    <row r="429" spans="2:5" hidden="1">
      <c r="B429" s="55" t="s">
        <v>533</v>
      </c>
      <c r="C429" s="14" t="s">
        <v>390</v>
      </c>
      <c r="D429" s="15" t="s">
        <v>33</v>
      </c>
      <c r="E429" s="64">
        <v>236</v>
      </c>
    </row>
    <row r="430" spans="2:5" hidden="1">
      <c r="B430" s="55" t="s">
        <v>533</v>
      </c>
      <c r="C430" s="14" t="s">
        <v>391</v>
      </c>
      <c r="D430" s="15" t="s">
        <v>33</v>
      </c>
      <c r="E430" s="64">
        <v>261</v>
      </c>
    </row>
    <row r="431" spans="2:5" hidden="1">
      <c r="B431" s="55" t="s">
        <v>533</v>
      </c>
      <c r="C431" s="14" t="s">
        <v>392</v>
      </c>
      <c r="D431" s="15" t="s">
        <v>33</v>
      </c>
      <c r="E431" s="64">
        <v>143</v>
      </c>
    </row>
    <row r="432" spans="2:5" hidden="1">
      <c r="B432" s="55" t="s">
        <v>533</v>
      </c>
      <c r="C432" s="14" t="s">
        <v>393</v>
      </c>
      <c r="D432" s="15" t="s">
        <v>33</v>
      </c>
      <c r="E432" s="64">
        <v>196</v>
      </c>
    </row>
    <row r="433" spans="2:5" ht="63.75" hidden="1">
      <c r="B433" s="55" t="s">
        <v>533</v>
      </c>
      <c r="C433" s="14" t="s">
        <v>394</v>
      </c>
      <c r="D433" s="15" t="s">
        <v>42</v>
      </c>
      <c r="E433" s="64">
        <v>21</v>
      </c>
    </row>
    <row r="434" spans="2:5" hidden="1">
      <c r="B434" s="55" t="s">
        <v>533</v>
      </c>
      <c r="C434" s="14" t="s">
        <v>395</v>
      </c>
      <c r="D434" s="15" t="s">
        <v>61</v>
      </c>
      <c r="E434" s="64">
        <v>18.5</v>
      </c>
    </row>
    <row r="435" spans="2:5" ht="25.5" hidden="1">
      <c r="B435" s="55" t="s">
        <v>533</v>
      </c>
      <c r="C435" s="14" t="s">
        <v>396</v>
      </c>
      <c r="D435" s="15" t="s">
        <v>61</v>
      </c>
      <c r="E435" s="64">
        <v>1000</v>
      </c>
    </row>
    <row r="436" spans="2:5" hidden="1">
      <c r="B436" s="55" t="s">
        <v>533</v>
      </c>
      <c r="C436" s="14" t="s">
        <v>397</v>
      </c>
      <c r="D436" s="15" t="s">
        <v>61</v>
      </c>
      <c r="E436" s="64">
        <v>0</v>
      </c>
    </row>
    <row r="437" spans="2:5" hidden="1">
      <c r="B437" s="55" t="s">
        <v>533</v>
      </c>
      <c r="C437" s="14" t="s">
        <v>398</v>
      </c>
      <c r="D437" s="15" t="s">
        <v>61</v>
      </c>
      <c r="E437" s="64">
        <v>0</v>
      </c>
    </row>
    <row r="438" spans="2:5" ht="38.25" hidden="1">
      <c r="B438" s="55" t="s">
        <v>533</v>
      </c>
      <c r="C438" s="14" t="s">
        <v>399</v>
      </c>
      <c r="D438" s="15" t="s">
        <v>61</v>
      </c>
      <c r="E438" s="64">
        <v>5625</v>
      </c>
    </row>
    <row r="439" spans="2:5" hidden="1">
      <c r="B439" s="55" t="s">
        <v>533</v>
      </c>
      <c r="C439" s="14" t="s">
        <v>400</v>
      </c>
      <c r="D439" s="15" t="s">
        <v>61</v>
      </c>
      <c r="E439" s="64">
        <v>0</v>
      </c>
    </row>
    <row r="440" spans="2:5" hidden="1">
      <c r="B440" s="55" t="s">
        <v>533</v>
      </c>
      <c r="C440" s="14" t="s">
        <v>401</v>
      </c>
      <c r="D440" s="15" t="s">
        <v>64</v>
      </c>
      <c r="E440" s="64">
        <v>108.8</v>
      </c>
    </row>
    <row r="441" spans="2:5" ht="25.5" hidden="1">
      <c r="B441" s="55" t="s">
        <v>533</v>
      </c>
      <c r="C441" s="14" t="s">
        <v>402</v>
      </c>
      <c r="D441" s="15" t="s">
        <v>64</v>
      </c>
      <c r="E441" s="64">
        <v>61.3</v>
      </c>
    </row>
    <row r="442" spans="2:5" hidden="1">
      <c r="B442" s="55" t="s">
        <v>533</v>
      </c>
      <c r="C442" s="14" t="s">
        <v>403</v>
      </c>
      <c r="D442" s="15" t="s">
        <v>176</v>
      </c>
      <c r="E442" s="64">
        <v>4</v>
      </c>
    </row>
    <row r="443" spans="2:5" ht="15.75" hidden="1" thickBot="1">
      <c r="B443" s="58" t="s">
        <v>533</v>
      </c>
      <c r="C443" s="59" t="s">
        <v>404</v>
      </c>
      <c r="D443" s="60" t="s">
        <v>29</v>
      </c>
      <c r="E443" s="67">
        <v>150</v>
      </c>
    </row>
  </sheetData>
  <autoFilter ref="B1:E443">
    <filterColumn colId="2">
      <filters>
        <filter val="MPO"/>
      </filters>
    </filterColumn>
  </autoFilter>
  <pageMargins left="0.7" right="0.7" top="0.78740157499999996" bottom="0.78740157499999996" header="0.3" footer="0.3"/>
  <pageSetup paperSize="9" orientation="portrait" r:id="rId1"/>
  <ignoredErrors>
    <ignoredError sqref="B2:B4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2017_2018 vazba RAP na SRR</vt:lpstr>
      <vt:lpstr>aktivity_APSRR_význam</vt:lpstr>
      <vt:lpstr>2017_2018_vazba RAP na SRK</vt:lpstr>
      <vt:lpstr>2017_2018_financování RAP</vt:lpstr>
      <vt:lpstr>2016_2018 finanční plán RAP</vt:lpstr>
      <vt:lpstr>NDT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Lucie Bisova</cp:lastModifiedBy>
  <cp:lastPrinted>2016-06-02T13:40:04Z</cp:lastPrinted>
  <dcterms:created xsi:type="dcterms:W3CDTF">2015-03-06T10:54:02Z</dcterms:created>
  <dcterms:modified xsi:type="dcterms:W3CDTF">2016-08-18T07:44:22Z</dcterms:modified>
</cp:coreProperties>
</file>